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cassandragouldvanpraag/Library/Mobile Documents/com~apple~CloudDocs/Work/Teaching/h2mri/"/>
    </mc:Choice>
  </mc:AlternateContent>
  <bookViews>
    <workbookView xWindow="7540" yWindow="1820" windowWidth="33600" windowHeight="19140" tabRatio="500"/>
  </bookViews>
  <sheets>
    <sheet name="clean" sheetId="1" r:id="rId1"/>
  </sheets>
  <definedNames>
    <definedName name="_xlnm._FilterDatabase" localSheetId="0" hidden="1">clean!$A$14:$S$377</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5" i="1" l="1"/>
  <c r="C15" i="1"/>
  <c r="K377"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C368" i="1"/>
  <c r="C369" i="1"/>
  <c r="C370" i="1"/>
  <c r="C371" i="1"/>
  <c r="C372" i="1"/>
  <c r="C373" i="1"/>
  <c r="C374" i="1"/>
  <c r="C375" i="1"/>
  <c r="C376" i="1"/>
  <c r="C377" i="1"/>
  <c r="D377" i="1"/>
  <c r="E377" i="1"/>
  <c r="F377" i="1"/>
  <c r="G377" i="1"/>
  <c r="D376" i="1"/>
  <c r="E376" i="1"/>
  <c r="F376" i="1"/>
  <c r="G376" i="1"/>
  <c r="H377" i="1"/>
  <c r="I377" i="1"/>
  <c r="K376" i="1"/>
  <c r="D374" i="1"/>
  <c r="D375" i="1"/>
  <c r="E375" i="1"/>
  <c r="F375" i="1"/>
  <c r="G375" i="1"/>
  <c r="H376" i="1"/>
  <c r="I376" i="1"/>
  <c r="K375" i="1"/>
  <c r="E374" i="1"/>
  <c r="F374" i="1"/>
  <c r="G374" i="1"/>
  <c r="H375" i="1"/>
  <c r="I375" i="1"/>
  <c r="K374" i="1"/>
  <c r="C352" i="1"/>
  <c r="C353" i="1"/>
  <c r="C354" i="1"/>
  <c r="C355" i="1"/>
  <c r="C356" i="1"/>
  <c r="C357" i="1"/>
  <c r="C358" i="1"/>
  <c r="C359" i="1"/>
  <c r="C360" i="1"/>
  <c r="C361" i="1"/>
  <c r="C362" i="1"/>
  <c r="C363" i="1"/>
  <c r="C364" i="1"/>
  <c r="C365" i="1"/>
  <c r="C366" i="1"/>
  <c r="C367" i="1"/>
  <c r="C328" i="1"/>
  <c r="C329" i="1"/>
  <c r="C330" i="1"/>
  <c r="C331" i="1"/>
  <c r="C332" i="1"/>
  <c r="C333" i="1"/>
  <c r="C334" i="1"/>
  <c r="C335" i="1"/>
  <c r="C336" i="1"/>
  <c r="C337" i="1"/>
  <c r="C338" i="1"/>
  <c r="C339" i="1"/>
  <c r="C340" i="1"/>
  <c r="C341" i="1"/>
  <c r="C342" i="1"/>
  <c r="C343" i="1"/>
  <c r="C344" i="1"/>
  <c r="C345" i="1"/>
  <c r="C346" i="1"/>
  <c r="C347" i="1"/>
  <c r="C348" i="1"/>
  <c r="C349" i="1"/>
  <c r="C350" i="1"/>
  <c r="C351" i="1"/>
  <c r="D352" i="1"/>
  <c r="D353" i="1"/>
  <c r="D354" i="1"/>
  <c r="D355" i="1"/>
  <c r="D356" i="1"/>
  <c r="D357" i="1"/>
  <c r="D358" i="1"/>
  <c r="D359" i="1"/>
  <c r="D360" i="1"/>
  <c r="D361" i="1"/>
  <c r="D362" i="1"/>
  <c r="D363" i="1"/>
  <c r="D364" i="1"/>
  <c r="D365" i="1"/>
  <c r="D366" i="1"/>
  <c r="D367" i="1"/>
  <c r="D368" i="1"/>
  <c r="D369" i="1"/>
  <c r="D370" i="1"/>
  <c r="D371" i="1"/>
  <c r="D372" i="1"/>
  <c r="D373" i="1"/>
  <c r="E373" i="1"/>
  <c r="F373" i="1"/>
  <c r="G373" i="1"/>
  <c r="H374" i="1"/>
  <c r="I374" i="1"/>
  <c r="K373" i="1"/>
  <c r="E372" i="1"/>
  <c r="F372" i="1"/>
  <c r="G372" i="1"/>
  <c r="H373" i="1"/>
  <c r="I373" i="1"/>
  <c r="K372" i="1"/>
  <c r="E371" i="1"/>
  <c r="F371" i="1"/>
  <c r="G371" i="1"/>
  <c r="H372" i="1"/>
  <c r="I372" i="1"/>
  <c r="K371" i="1"/>
  <c r="E370" i="1"/>
  <c r="F370" i="1"/>
  <c r="G370" i="1"/>
  <c r="H371" i="1"/>
  <c r="I371" i="1"/>
  <c r="K370" i="1"/>
  <c r="E369" i="1"/>
  <c r="F369" i="1"/>
  <c r="G369" i="1"/>
  <c r="H370" i="1"/>
  <c r="I370" i="1"/>
  <c r="K369" i="1"/>
  <c r="E368" i="1"/>
  <c r="F368" i="1"/>
  <c r="G368" i="1"/>
  <c r="H369" i="1"/>
  <c r="I369" i="1"/>
  <c r="K368" i="1"/>
  <c r="E367" i="1"/>
  <c r="F367" i="1"/>
  <c r="G367" i="1"/>
  <c r="H368" i="1"/>
  <c r="I368" i="1"/>
  <c r="K367" i="1"/>
  <c r="E366" i="1"/>
  <c r="F366" i="1"/>
  <c r="G366" i="1"/>
  <c r="H367" i="1"/>
  <c r="I367" i="1"/>
  <c r="K366" i="1"/>
  <c r="E365" i="1"/>
  <c r="F365" i="1"/>
  <c r="G365" i="1"/>
  <c r="H366" i="1"/>
  <c r="I366" i="1"/>
  <c r="K365" i="1"/>
  <c r="E364" i="1"/>
  <c r="F364" i="1"/>
  <c r="G364" i="1"/>
  <c r="H365" i="1"/>
  <c r="I365" i="1"/>
  <c r="K364" i="1"/>
  <c r="E363" i="1"/>
  <c r="F363" i="1"/>
  <c r="G363" i="1"/>
  <c r="H364" i="1"/>
  <c r="I364" i="1"/>
  <c r="K363" i="1"/>
  <c r="E362" i="1"/>
  <c r="F362" i="1"/>
  <c r="G362" i="1"/>
  <c r="H363" i="1"/>
  <c r="I363" i="1"/>
  <c r="K362" i="1"/>
  <c r="E361" i="1"/>
  <c r="F361" i="1"/>
  <c r="G361" i="1"/>
  <c r="H362" i="1"/>
  <c r="I362" i="1"/>
  <c r="K361" i="1"/>
  <c r="E360" i="1"/>
  <c r="F360" i="1"/>
  <c r="G360" i="1"/>
  <c r="H361" i="1"/>
  <c r="I361" i="1"/>
  <c r="K360" i="1"/>
  <c r="E359" i="1"/>
  <c r="F359" i="1"/>
  <c r="G359" i="1"/>
  <c r="H360" i="1"/>
  <c r="I360" i="1"/>
  <c r="K359" i="1"/>
  <c r="E358" i="1"/>
  <c r="F358" i="1"/>
  <c r="G358" i="1"/>
  <c r="H359" i="1"/>
  <c r="I359" i="1"/>
  <c r="K358" i="1"/>
  <c r="E357" i="1"/>
  <c r="F357" i="1"/>
  <c r="G357" i="1"/>
  <c r="E356" i="1"/>
  <c r="F356" i="1"/>
  <c r="G356" i="1"/>
  <c r="H357" i="1"/>
  <c r="H358" i="1"/>
  <c r="I358" i="1"/>
  <c r="K357" i="1"/>
  <c r="I357" i="1"/>
  <c r="K356" i="1"/>
  <c r="E355" i="1"/>
  <c r="F355" i="1"/>
  <c r="G355" i="1"/>
  <c r="E354" i="1"/>
  <c r="F354" i="1"/>
  <c r="G354" i="1"/>
  <c r="E353" i="1"/>
  <c r="F353" i="1"/>
  <c r="G353" i="1"/>
  <c r="H354" i="1"/>
  <c r="H355" i="1"/>
  <c r="H356" i="1"/>
  <c r="I356" i="1"/>
  <c r="K355" i="1"/>
  <c r="I355" i="1"/>
  <c r="K354" i="1"/>
  <c r="I354" i="1"/>
  <c r="K353" i="1"/>
  <c r="E352" i="1"/>
  <c r="F352" i="1"/>
  <c r="G352" i="1"/>
  <c r="D351" i="1"/>
  <c r="E351" i="1"/>
  <c r="F351" i="1"/>
  <c r="G351" i="1"/>
  <c r="H352" i="1"/>
  <c r="H353" i="1"/>
  <c r="I353" i="1"/>
  <c r="K352" i="1"/>
  <c r="I352" i="1"/>
  <c r="K351" i="1"/>
  <c r="D349" i="1"/>
  <c r="D350" i="1"/>
  <c r="E350" i="1"/>
  <c r="F350" i="1"/>
  <c r="G350" i="1"/>
  <c r="H351" i="1"/>
  <c r="I351" i="1"/>
  <c r="K350" i="1"/>
  <c r="E349" i="1"/>
  <c r="F349" i="1"/>
  <c r="G349" i="1"/>
  <c r="H350" i="1"/>
  <c r="I350" i="1"/>
  <c r="K349"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D328" i="1"/>
  <c r="D329" i="1"/>
  <c r="D330" i="1"/>
  <c r="D331" i="1"/>
  <c r="D332" i="1"/>
  <c r="D333" i="1"/>
  <c r="D334" i="1"/>
  <c r="D335" i="1"/>
  <c r="D336" i="1"/>
  <c r="D337" i="1"/>
  <c r="D338" i="1"/>
  <c r="D339" i="1"/>
  <c r="D340" i="1"/>
  <c r="D341" i="1"/>
  <c r="D342" i="1"/>
  <c r="D343" i="1"/>
  <c r="D344" i="1"/>
  <c r="D345" i="1"/>
  <c r="D346" i="1"/>
  <c r="D347" i="1"/>
  <c r="D348" i="1"/>
  <c r="E348" i="1"/>
  <c r="F348" i="1"/>
  <c r="G348" i="1"/>
  <c r="H349" i="1"/>
  <c r="I349" i="1"/>
  <c r="K348" i="1"/>
  <c r="E347" i="1"/>
  <c r="F347" i="1"/>
  <c r="G347" i="1"/>
  <c r="E346" i="1"/>
  <c r="F346" i="1"/>
  <c r="G346" i="1"/>
  <c r="H347" i="1"/>
  <c r="H348" i="1"/>
  <c r="I348" i="1"/>
  <c r="K347" i="1"/>
  <c r="I347" i="1"/>
  <c r="K346" i="1"/>
  <c r="E345" i="1"/>
  <c r="F345" i="1"/>
  <c r="G345" i="1"/>
  <c r="E344" i="1"/>
  <c r="F344" i="1"/>
  <c r="G344" i="1"/>
  <c r="E343" i="1"/>
  <c r="F343" i="1"/>
  <c r="G343" i="1"/>
  <c r="H344" i="1"/>
  <c r="H345" i="1"/>
  <c r="H346" i="1"/>
  <c r="I346" i="1"/>
  <c r="K345" i="1"/>
  <c r="I345" i="1"/>
  <c r="K344" i="1"/>
  <c r="I344" i="1"/>
  <c r="K343" i="1"/>
  <c r="E342" i="1"/>
  <c r="F342" i="1"/>
  <c r="G342" i="1"/>
  <c r="E341" i="1"/>
  <c r="F341" i="1"/>
  <c r="G341" i="1"/>
  <c r="H342" i="1"/>
  <c r="H343" i="1"/>
  <c r="I343" i="1"/>
  <c r="K342" i="1"/>
  <c r="I342" i="1"/>
  <c r="K341" i="1"/>
  <c r="E340" i="1"/>
  <c r="F340" i="1"/>
  <c r="G340" i="1"/>
  <c r="E339" i="1"/>
  <c r="F339" i="1"/>
  <c r="G339" i="1"/>
  <c r="E338" i="1"/>
  <c r="F338" i="1"/>
  <c r="G338" i="1"/>
  <c r="E337" i="1"/>
  <c r="F337" i="1"/>
  <c r="G337" i="1"/>
  <c r="E336" i="1"/>
  <c r="F336" i="1"/>
  <c r="G336" i="1"/>
  <c r="E335" i="1"/>
  <c r="F335" i="1"/>
  <c r="G335" i="1"/>
  <c r="E334" i="1"/>
  <c r="F334" i="1"/>
  <c r="G334" i="1"/>
  <c r="E333" i="1"/>
  <c r="F333" i="1"/>
  <c r="G333" i="1"/>
  <c r="H334" i="1"/>
  <c r="H335" i="1"/>
  <c r="H336" i="1"/>
  <c r="H337" i="1"/>
  <c r="H338" i="1"/>
  <c r="H339" i="1"/>
  <c r="H340" i="1"/>
  <c r="H341" i="1"/>
  <c r="I341" i="1"/>
  <c r="K340" i="1"/>
  <c r="I340" i="1"/>
  <c r="K339" i="1"/>
  <c r="I339" i="1"/>
  <c r="K338" i="1"/>
  <c r="I338" i="1"/>
  <c r="K337" i="1"/>
  <c r="I337" i="1"/>
  <c r="K336" i="1"/>
  <c r="I336" i="1"/>
  <c r="K335" i="1"/>
  <c r="I335" i="1"/>
  <c r="K334" i="1"/>
  <c r="I334" i="1"/>
  <c r="K333" i="1"/>
  <c r="E332" i="1"/>
  <c r="F332" i="1"/>
  <c r="G332" i="1"/>
  <c r="E331" i="1"/>
  <c r="F331" i="1"/>
  <c r="G331" i="1"/>
  <c r="E330" i="1"/>
  <c r="F330" i="1"/>
  <c r="G330" i="1"/>
  <c r="E329" i="1"/>
  <c r="F329" i="1"/>
  <c r="G329" i="1"/>
  <c r="E328" i="1"/>
  <c r="F328" i="1"/>
  <c r="G328" i="1"/>
  <c r="H329" i="1"/>
  <c r="H330" i="1"/>
  <c r="H331" i="1"/>
  <c r="H332" i="1"/>
  <c r="H333" i="1"/>
  <c r="I333" i="1"/>
  <c r="K332" i="1"/>
  <c r="I332" i="1"/>
  <c r="K331" i="1"/>
  <c r="I331" i="1"/>
  <c r="K330" i="1"/>
  <c r="I330" i="1"/>
  <c r="K329" i="1"/>
  <c r="I329" i="1"/>
  <c r="K328"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E327" i="1"/>
  <c r="F327" i="1"/>
  <c r="G327" i="1"/>
  <c r="H328" i="1"/>
  <c r="I328" i="1"/>
  <c r="K327" i="1"/>
  <c r="E316" i="1"/>
  <c r="E317" i="1"/>
  <c r="E318" i="1"/>
  <c r="E319" i="1"/>
  <c r="E320" i="1"/>
  <c r="E321" i="1"/>
  <c r="E322" i="1"/>
  <c r="E323" i="1"/>
  <c r="E324" i="1"/>
  <c r="E325" i="1"/>
  <c r="E326" i="1"/>
  <c r="F326" i="1"/>
  <c r="G326" i="1"/>
  <c r="H327" i="1"/>
  <c r="I327" i="1"/>
  <c r="K326" i="1"/>
  <c r="F325" i="1"/>
  <c r="G325" i="1"/>
  <c r="H326" i="1"/>
  <c r="I326" i="1"/>
  <c r="K325" i="1"/>
  <c r="F324" i="1"/>
  <c r="G324" i="1"/>
  <c r="H325" i="1"/>
  <c r="I325" i="1"/>
  <c r="K324" i="1"/>
  <c r="E315" i="1"/>
  <c r="F316" i="1"/>
  <c r="F317" i="1"/>
  <c r="F318" i="1"/>
  <c r="F319" i="1"/>
  <c r="F320" i="1"/>
  <c r="F321" i="1"/>
  <c r="F322" i="1"/>
  <c r="F323" i="1"/>
  <c r="G323" i="1"/>
  <c r="H324" i="1"/>
  <c r="I324" i="1"/>
  <c r="K323" i="1"/>
  <c r="G322" i="1"/>
  <c r="H323" i="1"/>
  <c r="I323" i="1"/>
  <c r="K322" i="1"/>
  <c r="G321" i="1"/>
  <c r="G320" i="1"/>
  <c r="G319" i="1"/>
  <c r="G318" i="1"/>
  <c r="G317" i="1"/>
  <c r="H318" i="1"/>
  <c r="H319" i="1"/>
  <c r="H320" i="1"/>
  <c r="H321" i="1"/>
  <c r="H322" i="1"/>
  <c r="I322" i="1"/>
  <c r="K321" i="1"/>
  <c r="I321" i="1"/>
  <c r="K320" i="1"/>
  <c r="I320" i="1"/>
  <c r="K319" i="1"/>
  <c r="I319" i="1"/>
  <c r="K318" i="1"/>
  <c r="I318" i="1"/>
  <c r="K317" i="1"/>
  <c r="G316" i="1"/>
  <c r="F315" i="1"/>
  <c r="G315" i="1"/>
  <c r="H316" i="1"/>
  <c r="H317" i="1"/>
  <c r="I317" i="1"/>
  <c r="K316" i="1"/>
  <c r="I316" i="1"/>
  <c r="K315" i="1"/>
  <c r="E314" i="1"/>
  <c r="F314" i="1"/>
  <c r="G314" i="1"/>
  <c r="E313" i="1"/>
  <c r="F313" i="1"/>
  <c r="G313" i="1"/>
  <c r="E312" i="1"/>
  <c r="F312" i="1"/>
  <c r="G312" i="1"/>
  <c r="H313" i="1"/>
  <c r="H314" i="1"/>
  <c r="H315" i="1"/>
  <c r="I315" i="1"/>
  <c r="K314" i="1"/>
  <c r="I314" i="1"/>
  <c r="K313" i="1"/>
  <c r="I313" i="1"/>
  <c r="K312" i="1"/>
  <c r="E311" i="1"/>
  <c r="F311" i="1"/>
  <c r="G311" i="1"/>
  <c r="E310" i="1"/>
  <c r="F310" i="1"/>
  <c r="G310" i="1"/>
  <c r="E309" i="1"/>
  <c r="F309" i="1"/>
  <c r="G309" i="1"/>
  <c r="E304" i="1"/>
  <c r="E305" i="1"/>
  <c r="E306" i="1"/>
  <c r="E307" i="1"/>
  <c r="E308" i="1"/>
  <c r="F308" i="1"/>
  <c r="G308" i="1"/>
  <c r="H309" i="1"/>
  <c r="H310" i="1"/>
  <c r="H311" i="1"/>
  <c r="H312" i="1"/>
  <c r="I312" i="1"/>
  <c r="K311" i="1"/>
  <c r="I311" i="1"/>
  <c r="K310" i="1"/>
  <c r="I310" i="1"/>
  <c r="K309" i="1"/>
  <c r="I309" i="1"/>
  <c r="K308" i="1"/>
  <c r="F307" i="1"/>
  <c r="G307" i="1"/>
  <c r="F306" i="1"/>
  <c r="G306" i="1"/>
  <c r="H307" i="1"/>
  <c r="H308" i="1"/>
  <c r="I308" i="1"/>
  <c r="K307" i="1"/>
  <c r="I307" i="1"/>
  <c r="K306" i="1"/>
  <c r="F305" i="1"/>
  <c r="G305" i="1"/>
  <c r="F304" i="1"/>
  <c r="G304" i="1"/>
  <c r="E303" i="1"/>
  <c r="F303" i="1"/>
  <c r="G303" i="1"/>
  <c r="H304" i="1"/>
  <c r="H305" i="1"/>
  <c r="H306" i="1"/>
  <c r="I306" i="1"/>
  <c r="K305" i="1"/>
  <c r="I305" i="1"/>
  <c r="K304" i="1"/>
  <c r="I304" i="1"/>
  <c r="K303" i="1"/>
  <c r="E302" i="1"/>
  <c r="F302" i="1"/>
  <c r="G302" i="1"/>
  <c r="E301" i="1"/>
  <c r="F301" i="1"/>
  <c r="G301" i="1"/>
  <c r="E300" i="1"/>
  <c r="F300" i="1"/>
  <c r="G300" i="1"/>
  <c r="E294" i="1"/>
  <c r="E295" i="1"/>
  <c r="E296" i="1"/>
  <c r="E297" i="1"/>
  <c r="E298" i="1"/>
  <c r="E299" i="1"/>
  <c r="F299" i="1"/>
  <c r="G299" i="1"/>
  <c r="H300" i="1"/>
  <c r="H301" i="1"/>
  <c r="H302" i="1"/>
  <c r="H303" i="1"/>
  <c r="I303" i="1"/>
  <c r="K302" i="1"/>
  <c r="I302" i="1"/>
  <c r="K301" i="1"/>
  <c r="I301" i="1"/>
  <c r="K300" i="1"/>
  <c r="I300" i="1"/>
  <c r="K299" i="1"/>
  <c r="F298" i="1"/>
  <c r="G298" i="1"/>
  <c r="F297" i="1"/>
  <c r="G297" i="1"/>
  <c r="H298" i="1"/>
  <c r="H299" i="1"/>
  <c r="I299" i="1"/>
  <c r="K298" i="1"/>
  <c r="I298" i="1"/>
  <c r="K297" i="1"/>
  <c r="F296" i="1"/>
  <c r="G296" i="1"/>
  <c r="F295" i="1"/>
  <c r="G295" i="1"/>
  <c r="F294" i="1"/>
  <c r="G294" i="1"/>
  <c r="H295" i="1"/>
  <c r="H296" i="1"/>
  <c r="H297" i="1"/>
  <c r="I297" i="1"/>
  <c r="K296" i="1"/>
  <c r="I296" i="1"/>
  <c r="K295" i="1"/>
  <c r="I295" i="1"/>
  <c r="K294" i="1"/>
  <c r="E293" i="1"/>
  <c r="F293" i="1"/>
  <c r="G293"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E292" i="1"/>
  <c r="F292" i="1"/>
  <c r="G292" i="1"/>
  <c r="H293" i="1"/>
  <c r="H294" i="1"/>
  <c r="I294" i="1"/>
  <c r="K293" i="1"/>
  <c r="I293" i="1"/>
  <c r="K292" i="1"/>
  <c r="E291" i="1"/>
  <c r="F291" i="1"/>
  <c r="G291" i="1"/>
  <c r="E290" i="1"/>
  <c r="F290" i="1"/>
  <c r="G290" i="1"/>
  <c r="E289" i="1"/>
  <c r="F289" i="1"/>
  <c r="G289" i="1"/>
  <c r="H290" i="1"/>
  <c r="H291" i="1"/>
  <c r="H292" i="1"/>
  <c r="I292" i="1"/>
  <c r="K291" i="1"/>
  <c r="I291" i="1"/>
  <c r="K290" i="1"/>
  <c r="I290" i="1"/>
  <c r="K289" i="1"/>
  <c r="E288" i="1"/>
  <c r="F288" i="1"/>
  <c r="G288" i="1"/>
  <c r="E287" i="1"/>
  <c r="F287" i="1"/>
  <c r="G287" i="1"/>
  <c r="E286" i="1"/>
  <c r="F286" i="1"/>
  <c r="G286" i="1"/>
  <c r="E285" i="1"/>
  <c r="F285" i="1"/>
  <c r="G285" i="1"/>
  <c r="H286" i="1"/>
  <c r="H287" i="1"/>
  <c r="H288" i="1"/>
  <c r="H289" i="1"/>
  <c r="I289" i="1"/>
  <c r="K288" i="1"/>
  <c r="I288" i="1"/>
  <c r="K287" i="1"/>
  <c r="I287" i="1"/>
  <c r="K286" i="1"/>
  <c r="I286" i="1"/>
  <c r="K285" i="1"/>
  <c r="E284" i="1"/>
  <c r="F284" i="1"/>
  <c r="G284" i="1"/>
  <c r="E283" i="1"/>
  <c r="F283" i="1"/>
  <c r="G283" i="1"/>
  <c r="E282" i="1"/>
  <c r="F282" i="1"/>
  <c r="G282" i="1"/>
  <c r="E281" i="1"/>
  <c r="F281" i="1"/>
  <c r="G281" i="1"/>
  <c r="E274" i="1"/>
  <c r="E275" i="1"/>
  <c r="E276" i="1"/>
  <c r="E277" i="1"/>
  <c r="E278" i="1"/>
  <c r="E279" i="1"/>
  <c r="E280" i="1"/>
  <c r="F280" i="1"/>
  <c r="G280" i="1"/>
  <c r="H281" i="1"/>
  <c r="H282" i="1"/>
  <c r="H283" i="1"/>
  <c r="H284" i="1"/>
  <c r="H285" i="1"/>
  <c r="I285" i="1"/>
  <c r="K284" i="1"/>
  <c r="I284" i="1"/>
  <c r="K283" i="1"/>
  <c r="I283" i="1"/>
  <c r="K282" i="1"/>
  <c r="I282" i="1"/>
  <c r="K281" i="1"/>
  <c r="I281" i="1"/>
  <c r="K280" i="1"/>
  <c r="F279" i="1"/>
  <c r="G279" i="1"/>
  <c r="F278" i="1"/>
  <c r="G278" i="1"/>
  <c r="F277" i="1"/>
  <c r="G277" i="1"/>
  <c r="F276" i="1"/>
  <c r="G276" i="1"/>
  <c r="F275" i="1"/>
  <c r="G275" i="1"/>
  <c r="H276" i="1"/>
  <c r="H277" i="1"/>
  <c r="H278" i="1"/>
  <c r="H279" i="1"/>
  <c r="H280" i="1"/>
  <c r="I280" i="1"/>
  <c r="K279" i="1"/>
  <c r="I279" i="1"/>
  <c r="K278" i="1"/>
  <c r="I278" i="1"/>
  <c r="K277" i="1"/>
  <c r="I277" i="1"/>
  <c r="K276" i="1"/>
  <c r="I276" i="1"/>
  <c r="K275" i="1"/>
  <c r="F274" i="1"/>
  <c r="G274" i="1"/>
  <c r="E273" i="1"/>
  <c r="F273" i="1"/>
  <c r="G273" i="1"/>
  <c r="H274" i="1"/>
  <c r="H275" i="1"/>
  <c r="I275" i="1"/>
  <c r="K274" i="1"/>
  <c r="I274" i="1"/>
  <c r="K273" i="1"/>
  <c r="E272" i="1"/>
  <c r="F272" i="1"/>
  <c r="G272" i="1"/>
  <c r="E271" i="1"/>
  <c r="F271" i="1"/>
  <c r="G271" i="1"/>
  <c r="E270" i="1"/>
  <c r="F270" i="1"/>
  <c r="G270" i="1"/>
  <c r="E269" i="1"/>
  <c r="F269" i="1"/>
  <c r="G269" i="1"/>
  <c r="E268" i="1"/>
  <c r="F268" i="1"/>
  <c r="G268" i="1"/>
  <c r="H269" i="1"/>
  <c r="H270" i="1"/>
  <c r="H271" i="1"/>
  <c r="H272" i="1"/>
  <c r="H273" i="1"/>
  <c r="I273" i="1"/>
  <c r="K272" i="1"/>
  <c r="I272" i="1"/>
  <c r="K271" i="1"/>
  <c r="I271" i="1"/>
  <c r="K270" i="1"/>
  <c r="I270" i="1"/>
  <c r="K269" i="1"/>
  <c r="I269" i="1"/>
  <c r="K268" i="1"/>
  <c r="E267" i="1"/>
  <c r="F267" i="1"/>
  <c r="G267" i="1"/>
  <c r="E266" i="1"/>
  <c r="F266" i="1"/>
  <c r="G266"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E247" i="1"/>
  <c r="E248" i="1"/>
  <c r="E249" i="1"/>
  <c r="E250" i="1"/>
  <c r="E251" i="1"/>
  <c r="E252" i="1"/>
  <c r="E253" i="1"/>
  <c r="E254" i="1"/>
  <c r="E255" i="1"/>
  <c r="E256" i="1"/>
  <c r="E257" i="1"/>
  <c r="E258" i="1"/>
  <c r="E259" i="1"/>
  <c r="E260" i="1"/>
  <c r="E261" i="1"/>
  <c r="E262" i="1"/>
  <c r="E263" i="1"/>
  <c r="E264" i="1"/>
  <c r="E265" i="1"/>
  <c r="F264" i="1"/>
  <c r="F265" i="1"/>
  <c r="G265" i="1"/>
  <c r="H266" i="1"/>
  <c r="H267" i="1"/>
  <c r="H268" i="1"/>
  <c r="I268" i="1"/>
  <c r="K267" i="1"/>
  <c r="I267" i="1"/>
  <c r="K266" i="1"/>
  <c r="I266" i="1"/>
  <c r="K265" i="1"/>
  <c r="G264" i="1"/>
  <c r="H265" i="1"/>
  <c r="I265" i="1"/>
  <c r="K264" i="1"/>
  <c r="F263" i="1"/>
  <c r="G263" i="1"/>
  <c r="H264" i="1"/>
  <c r="I264" i="1"/>
  <c r="K263" i="1"/>
  <c r="F256" i="1"/>
  <c r="F257" i="1"/>
  <c r="F258" i="1"/>
  <c r="F259" i="1"/>
  <c r="F260" i="1"/>
  <c r="F261" i="1"/>
  <c r="F262" i="1"/>
  <c r="G262" i="1"/>
  <c r="H263" i="1"/>
  <c r="I263" i="1"/>
  <c r="K262" i="1"/>
  <c r="G261" i="1"/>
  <c r="H262" i="1"/>
  <c r="I262" i="1"/>
  <c r="K261" i="1"/>
  <c r="G260" i="1"/>
  <c r="G259" i="1"/>
  <c r="G258" i="1"/>
  <c r="G257" i="1"/>
  <c r="G256" i="1"/>
  <c r="H257" i="1"/>
  <c r="H258" i="1"/>
  <c r="H259" i="1"/>
  <c r="H260" i="1"/>
  <c r="H261" i="1"/>
  <c r="I261" i="1"/>
  <c r="K260" i="1"/>
  <c r="I260" i="1"/>
  <c r="K259" i="1"/>
  <c r="I259" i="1"/>
  <c r="K258" i="1"/>
  <c r="I258" i="1"/>
  <c r="K257" i="1"/>
  <c r="I257" i="1"/>
  <c r="K256" i="1"/>
  <c r="F255" i="1"/>
  <c r="G255" i="1"/>
  <c r="H256" i="1"/>
  <c r="I256" i="1"/>
  <c r="K255" i="1"/>
  <c r="F254" i="1"/>
  <c r="G254" i="1"/>
  <c r="F253" i="1"/>
  <c r="G253" i="1"/>
  <c r="F252" i="1"/>
  <c r="G252" i="1"/>
  <c r="F251" i="1"/>
  <c r="G251" i="1"/>
  <c r="H252" i="1"/>
  <c r="H253" i="1"/>
  <c r="H254" i="1"/>
  <c r="H255" i="1"/>
  <c r="I255" i="1"/>
  <c r="K254" i="1"/>
  <c r="I254" i="1"/>
  <c r="K253" i="1"/>
  <c r="I253" i="1"/>
  <c r="K252" i="1"/>
  <c r="I252" i="1"/>
  <c r="K251" i="1"/>
  <c r="F250" i="1"/>
  <c r="G250" i="1"/>
  <c r="F249" i="1"/>
  <c r="G249" i="1"/>
  <c r="F248" i="1"/>
  <c r="G248" i="1"/>
  <c r="F247" i="1"/>
  <c r="G247" i="1"/>
  <c r="E237" i="1"/>
  <c r="E238" i="1"/>
  <c r="E239" i="1"/>
  <c r="E240" i="1"/>
  <c r="E241" i="1"/>
  <c r="E242" i="1"/>
  <c r="E243" i="1"/>
  <c r="E244" i="1"/>
  <c r="E245" i="1"/>
  <c r="E246" i="1"/>
  <c r="F246" i="1"/>
  <c r="G246" i="1"/>
  <c r="H247" i="1"/>
  <c r="H248" i="1"/>
  <c r="H249" i="1"/>
  <c r="H250" i="1"/>
  <c r="H251" i="1"/>
  <c r="I251" i="1"/>
  <c r="K250" i="1"/>
  <c r="I250" i="1"/>
  <c r="K249" i="1"/>
  <c r="I249" i="1"/>
  <c r="K248" i="1"/>
  <c r="I248" i="1"/>
  <c r="K247" i="1"/>
  <c r="I247" i="1"/>
  <c r="K246" i="1"/>
  <c r="F245" i="1"/>
  <c r="G245" i="1"/>
  <c r="F239" i="1"/>
  <c r="F240" i="1"/>
  <c r="F241" i="1"/>
  <c r="F242" i="1"/>
  <c r="F243" i="1"/>
  <c r="F244" i="1"/>
  <c r="G244" i="1"/>
  <c r="H245" i="1"/>
  <c r="H246" i="1"/>
  <c r="I246" i="1"/>
  <c r="K245" i="1"/>
  <c r="I245" i="1"/>
  <c r="K244" i="1"/>
  <c r="G243" i="1"/>
  <c r="G242" i="1"/>
  <c r="H243" i="1"/>
  <c r="H244" i="1"/>
  <c r="I244" i="1"/>
  <c r="K243" i="1"/>
  <c r="I243" i="1"/>
  <c r="K242" i="1"/>
  <c r="G241" i="1"/>
  <c r="G240" i="1"/>
  <c r="G239" i="1"/>
  <c r="H240" i="1"/>
  <c r="H241" i="1"/>
  <c r="H242" i="1"/>
  <c r="I242" i="1"/>
  <c r="K241" i="1"/>
  <c r="I241" i="1"/>
  <c r="K240" i="1"/>
  <c r="I240" i="1"/>
  <c r="K239" i="1"/>
  <c r="F238" i="1"/>
  <c r="G238" i="1"/>
  <c r="H239" i="1"/>
  <c r="I239" i="1"/>
  <c r="K238" i="1"/>
  <c r="F237" i="1"/>
  <c r="G237" i="1"/>
  <c r="E236" i="1"/>
  <c r="F236" i="1"/>
  <c r="G236" i="1"/>
  <c r="H237" i="1"/>
  <c r="H238" i="1"/>
  <c r="I238" i="1"/>
  <c r="K237" i="1"/>
  <c r="I237" i="1"/>
  <c r="K236" i="1"/>
  <c r="E223" i="1"/>
  <c r="E224" i="1"/>
  <c r="E225" i="1"/>
  <c r="E226" i="1"/>
  <c r="E227" i="1"/>
  <c r="E228" i="1"/>
  <c r="E229" i="1"/>
  <c r="E230" i="1"/>
  <c r="E231" i="1"/>
  <c r="E232" i="1"/>
  <c r="E233" i="1"/>
  <c r="E234" i="1"/>
  <c r="E235" i="1"/>
  <c r="F233" i="1"/>
  <c r="F234" i="1"/>
  <c r="F235" i="1"/>
  <c r="G235" i="1"/>
  <c r="H236" i="1"/>
  <c r="I236" i="1"/>
  <c r="K235" i="1"/>
  <c r="G234" i="1"/>
  <c r="G233" i="1"/>
  <c r="H234" i="1"/>
  <c r="H235" i="1"/>
  <c r="I235" i="1"/>
  <c r="K234" i="1"/>
  <c r="I234" i="1"/>
  <c r="K233" i="1"/>
  <c r="F232" i="1"/>
  <c r="G232" i="1"/>
  <c r="F231" i="1"/>
  <c r="G231" i="1"/>
  <c r="F230" i="1"/>
  <c r="G230" i="1"/>
  <c r="H231" i="1"/>
  <c r="H232" i="1"/>
  <c r="H233" i="1"/>
  <c r="I233" i="1"/>
  <c r="K232" i="1"/>
  <c r="I232" i="1"/>
  <c r="K231" i="1"/>
  <c r="I231" i="1"/>
  <c r="K230" i="1"/>
  <c r="F229" i="1"/>
  <c r="G229" i="1"/>
  <c r="F228" i="1"/>
  <c r="G228" i="1"/>
  <c r="F227" i="1"/>
  <c r="G227" i="1"/>
  <c r="D220" i="1"/>
  <c r="E221" i="1"/>
  <c r="E222" i="1"/>
  <c r="F223" i="1"/>
  <c r="F224" i="1"/>
  <c r="F225" i="1"/>
  <c r="F226" i="1"/>
  <c r="G226" i="1"/>
  <c r="H227" i="1"/>
  <c r="H228" i="1"/>
  <c r="H229" i="1"/>
  <c r="H230" i="1"/>
  <c r="I230" i="1"/>
  <c r="K229" i="1"/>
  <c r="I229" i="1"/>
  <c r="K228" i="1"/>
  <c r="I228" i="1"/>
  <c r="K227" i="1"/>
  <c r="I227" i="1"/>
  <c r="K226" i="1"/>
  <c r="G225" i="1"/>
  <c r="H226" i="1"/>
  <c r="I226" i="1"/>
  <c r="K225" i="1"/>
  <c r="G224" i="1"/>
  <c r="H225" i="1"/>
  <c r="I225" i="1"/>
  <c r="K224" i="1"/>
  <c r="G223" i="1"/>
  <c r="F222" i="1"/>
  <c r="G222" i="1"/>
  <c r="H223" i="1"/>
  <c r="H224" i="1"/>
  <c r="I224" i="1"/>
  <c r="K223" i="1"/>
  <c r="I223" i="1"/>
  <c r="K222" i="1"/>
  <c r="F221" i="1"/>
  <c r="G221" i="1"/>
  <c r="H222" i="1"/>
  <c r="I222" i="1"/>
  <c r="K221" i="1"/>
  <c r="E220" i="1"/>
  <c r="F220" i="1"/>
  <c r="G220" i="1"/>
  <c r="H221" i="1"/>
  <c r="I221" i="1"/>
  <c r="K220" i="1"/>
  <c r="D219" i="1"/>
  <c r="E219" i="1"/>
  <c r="F219" i="1"/>
  <c r="G219" i="1"/>
  <c r="H220" i="1"/>
  <c r="I220" i="1"/>
  <c r="K219" i="1"/>
  <c r="D218" i="1"/>
  <c r="E218" i="1"/>
  <c r="F218" i="1"/>
  <c r="G218" i="1"/>
  <c r="D217" i="1"/>
  <c r="E217" i="1"/>
  <c r="F217" i="1"/>
  <c r="G217" i="1"/>
  <c r="D216" i="1"/>
  <c r="E216" i="1"/>
  <c r="F216" i="1"/>
  <c r="G216" i="1"/>
  <c r="D213" i="1"/>
  <c r="D214" i="1"/>
  <c r="D215" i="1"/>
  <c r="D212" i="1"/>
  <c r="E213" i="1"/>
  <c r="E214" i="1"/>
  <c r="E215" i="1"/>
  <c r="F215" i="1"/>
  <c r="G215" i="1"/>
  <c r="H216" i="1"/>
  <c r="H217" i="1"/>
  <c r="H218" i="1"/>
  <c r="H219" i="1"/>
  <c r="I219" i="1"/>
  <c r="K218" i="1"/>
  <c r="I218" i="1"/>
  <c r="K217" i="1"/>
  <c r="I217" i="1"/>
  <c r="K216" i="1"/>
  <c r="I216" i="1"/>
  <c r="K215" i="1"/>
  <c r="F214" i="1"/>
  <c r="G214" i="1"/>
  <c r="F213" i="1"/>
  <c r="G213" i="1"/>
  <c r="H214" i="1"/>
  <c r="H215" i="1"/>
  <c r="I215" i="1"/>
  <c r="K214" i="1"/>
  <c r="I214" i="1"/>
  <c r="K213" i="1"/>
  <c r="E212" i="1"/>
  <c r="F212" i="1"/>
  <c r="G212" i="1"/>
  <c r="H213" i="1"/>
  <c r="I213" i="1"/>
  <c r="K212" i="1"/>
  <c r="D211" i="1"/>
  <c r="E211" i="1"/>
  <c r="F211" i="1"/>
  <c r="G211" i="1"/>
  <c r="D210" i="1"/>
  <c r="E210" i="1"/>
  <c r="F210" i="1"/>
  <c r="G210" i="1"/>
  <c r="D203" i="1"/>
  <c r="D204" i="1"/>
  <c r="D205" i="1"/>
  <c r="D206" i="1"/>
  <c r="D207" i="1"/>
  <c r="D208" i="1"/>
  <c r="D209" i="1"/>
  <c r="E204" i="1"/>
  <c r="E205" i="1"/>
  <c r="E206" i="1"/>
  <c r="E207" i="1"/>
  <c r="E208" i="1"/>
  <c r="E209" i="1"/>
  <c r="F209" i="1"/>
  <c r="G209" i="1"/>
  <c r="H210" i="1"/>
  <c r="H211" i="1"/>
  <c r="H212" i="1"/>
  <c r="I212" i="1"/>
  <c r="K211" i="1"/>
  <c r="I211" i="1"/>
  <c r="K210" i="1"/>
  <c r="I210" i="1"/>
  <c r="K209" i="1"/>
  <c r="F208" i="1"/>
  <c r="G208" i="1"/>
  <c r="F207" i="1"/>
  <c r="G207" i="1"/>
  <c r="H208" i="1"/>
  <c r="H209" i="1"/>
  <c r="I209" i="1"/>
  <c r="K208" i="1"/>
  <c r="I208" i="1"/>
  <c r="K207" i="1"/>
  <c r="F206" i="1"/>
  <c r="G206" i="1"/>
  <c r="F205" i="1"/>
  <c r="G205" i="1"/>
  <c r="F204" i="1"/>
  <c r="G204" i="1"/>
  <c r="H205" i="1"/>
  <c r="H206" i="1"/>
  <c r="H207" i="1"/>
  <c r="I207" i="1"/>
  <c r="K206" i="1"/>
  <c r="I206" i="1"/>
  <c r="K205" i="1"/>
  <c r="I205" i="1"/>
  <c r="K204" i="1"/>
  <c r="E203" i="1"/>
  <c r="F203" i="1"/>
  <c r="G203" i="1"/>
  <c r="H204" i="1"/>
  <c r="I204" i="1"/>
  <c r="K203" i="1"/>
  <c r="D202" i="1"/>
  <c r="E202" i="1"/>
  <c r="F202" i="1"/>
  <c r="G202" i="1"/>
  <c r="H203" i="1"/>
  <c r="I203" i="1"/>
  <c r="K202" i="1"/>
  <c r="D201" i="1"/>
  <c r="E201" i="1"/>
  <c r="F201" i="1"/>
  <c r="G201" i="1"/>
  <c r="H202" i="1"/>
  <c r="I202" i="1"/>
  <c r="K201" i="1"/>
  <c r="D200" i="1"/>
  <c r="E200" i="1"/>
  <c r="F200" i="1"/>
  <c r="G200" i="1"/>
  <c r="H201" i="1"/>
  <c r="I201" i="1"/>
  <c r="K200" i="1"/>
  <c r="D199" i="1"/>
  <c r="E199" i="1"/>
  <c r="F199" i="1"/>
  <c r="G199" i="1"/>
  <c r="D198" i="1"/>
  <c r="E198" i="1"/>
  <c r="F198" i="1"/>
  <c r="G198" i="1"/>
  <c r="D197" i="1"/>
  <c r="E197" i="1"/>
  <c r="F197" i="1"/>
  <c r="G197" i="1"/>
  <c r="D196" i="1"/>
  <c r="E196" i="1"/>
  <c r="F196" i="1"/>
  <c r="G196" i="1"/>
  <c r="D195" i="1"/>
  <c r="E195" i="1"/>
  <c r="F195" i="1"/>
  <c r="G195" i="1"/>
  <c r="D194" i="1"/>
  <c r="E194" i="1"/>
  <c r="F194" i="1"/>
  <c r="G194" i="1"/>
  <c r="D193" i="1"/>
  <c r="E193" i="1"/>
  <c r="F193" i="1"/>
  <c r="G193" i="1"/>
  <c r="D192" i="1"/>
  <c r="E192" i="1"/>
  <c r="F192" i="1"/>
  <c r="G192" i="1"/>
  <c r="D191" i="1"/>
  <c r="E191" i="1"/>
  <c r="F191" i="1"/>
  <c r="G191" i="1"/>
  <c r="D190" i="1"/>
  <c r="E190" i="1"/>
  <c r="F190" i="1"/>
  <c r="G190" i="1"/>
  <c r="D189" i="1"/>
  <c r="E189" i="1"/>
  <c r="F189" i="1"/>
  <c r="G189" i="1"/>
  <c r="H190" i="1"/>
  <c r="H191" i="1"/>
  <c r="H192" i="1"/>
  <c r="H193" i="1"/>
  <c r="H194" i="1"/>
  <c r="H195" i="1"/>
  <c r="H196" i="1"/>
  <c r="H197" i="1"/>
  <c r="H198" i="1"/>
  <c r="H199" i="1"/>
  <c r="H200" i="1"/>
  <c r="I200" i="1"/>
  <c r="K199" i="1"/>
  <c r="I199" i="1"/>
  <c r="K198" i="1"/>
  <c r="I198" i="1"/>
  <c r="K197" i="1"/>
  <c r="I197" i="1"/>
  <c r="K196" i="1"/>
  <c r="I196" i="1"/>
  <c r="K195" i="1"/>
  <c r="I195" i="1"/>
  <c r="K194" i="1"/>
  <c r="I194" i="1"/>
  <c r="K193" i="1"/>
  <c r="I193" i="1"/>
  <c r="K192" i="1"/>
  <c r="I192" i="1"/>
  <c r="K191" i="1"/>
  <c r="I191" i="1"/>
  <c r="K190" i="1"/>
  <c r="I190" i="1"/>
  <c r="K189" i="1"/>
  <c r="D188" i="1"/>
  <c r="E188" i="1"/>
  <c r="F188" i="1"/>
  <c r="G188" i="1"/>
  <c r="H189" i="1"/>
  <c r="I189" i="1"/>
  <c r="K188" i="1"/>
  <c r="D187" i="1"/>
  <c r="E187" i="1"/>
  <c r="F187" i="1"/>
  <c r="G187" i="1"/>
  <c r="D186" i="1"/>
  <c r="E186" i="1"/>
  <c r="F186" i="1"/>
  <c r="G186" i="1"/>
  <c r="D185" i="1"/>
  <c r="E185" i="1"/>
  <c r="F185" i="1"/>
  <c r="G185" i="1"/>
  <c r="D184" i="1"/>
  <c r="E184" i="1"/>
  <c r="F184" i="1"/>
  <c r="G184" i="1"/>
  <c r="D178" i="1"/>
  <c r="D179" i="1"/>
  <c r="D180" i="1"/>
  <c r="D181" i="1"/>
  <c r="D182" i="1"/>
  <c r="D183" i="1"/>
  <c r="E183" i="1"/>
  <c r="F183" i="1"/>
  <c r="G183" i="1"/>
  <c r="H184" i="1"/>
  <c r="H185" i="1"/>
  <c r="H186" i="1"/>
  <c r="H187" i="1"/>
  <c r="H188" i="1"/>
  <c r="I188" i="1"/>
  <c r="K187" i="1"/>
  <c r="I187" i="1"/>
  <c r="K186" i="1"/>
  <c r="I186" i="1"/>
  <c r="K185" i="1"/>
  <c r="I185" i="1"/>
  <c r="K184" i="1"/>
  <c r="I184" i="1"/>
  <c r="K183" i="1"/>
  <c r="E182" i="1"/>
  <c r="F182" i="1"/>
  <c r="G182" i="1"/>
  <c r="E181" i="1"/>
  <c r="F181" i="1"/>
  <c r="G181" i="1"/>
  <c r="E180" i="1"/>
  <c r="F180" i="1"/>
  <c r="G180" i="1"/>
  <c r="D177" i="1"/>
  <c r="E178" i="1"/>
  <c r="E179" i="1"/>
  <c r="E177" i="1"/>
  <c r="F178" i="1"/>
  <c r="F179" i="1"/>
  <c r="G179" i="1"/>
  <c r="H180" i="1"/>
  <c r="H181" i="1"/>
  <c r="H182" i="1"/>
  <c r="H183" i="1"/>
  <c r="I183" i="1"/>
  <c r="K182" i="1"/>
  <c r="I182" i="1"/>
  <c r="K181" i="1"/>
  <c r="I181" i="1"/>
  <c r="K180" i="1"/>
  <c r="I180" i="1"/>
  <c r="K179" i="1"/>
  <c r="G178" i="1"/>
  <c r="H179" i="1"/>
  <c r="I179" i="1"/>
  <c r="K178" i="1"/>
  <c r="F177" i="1"/>
  <c r="G177" i="1"/>
  <c r="H178" i="1"/>
  <c r="I178" i="1"/>
  <c r="K177" i="1"/>
  <c r="D176" i="1"/>
  <c r="E176" i="1"/>
  <c r="F176" i="1"/>
  <c r="G176" i="1"/>
  <c r="D175" i="1"/>
  <c r="E175" i="1"/>
  <c r="F175" i="1"/>
  <c r="G175" i="1"/>
  <c r="D174" i="1"/>
  <c r="E174" i="1"/>
  <c r="F174" i="1"/>
  <c r="G174" i="1"/>
  <c r="D173" i="1"/>
  <c r="E173" i="1"/>
  <c r="F173" i="1"/>
  <c r="G173" i="1"/>
  <c r="D172" i="1"/>
  <c r="E172" i="1"/>
  <c r="F172" i="1"/>
  <c r="G172" i="1"/>
  <c r="H173" i="1"/>
  <c r="H174" i="1"/>
  <c r="H175" i="1"/>
  <c r="H176" i="1"/>
  <c r="H177" i="1"/>
  <c r="I177" i="1"/>
  <c r="K176" i="1"/>
  <c r="I176" i="1"/>
  <c r="K175" i="1"/>
  <c r="I175" i="1"/>
  <c r="K174" i="1"/>
  <c r="I174" i="1"/>
  <c r="K173" i="1"/>
  <c r="I173" i="1"/>
  <c r="K172" i="1"/>
  <c r="D171" i="1"/>
  <c r="E171" i="1"/>
  <c r="F171" i="1"/>
  <c r="G171" i="1"/>
  <c r="D170" i="1"/>
  <c r="E170" i="1"/>
  <c r="F170" i="1"/>
  <c r="G170" i="1"/>
  <c r="D169" i="1"/>
  <c r="E169" i="1"/>
  <c r="F169" i="1"/>
  <c r="G169" i="1"/>
  <c r="D168" i="1"/>
  <c r="E168" i="1"/>
  <c r="F168" i="1"/>
  <c r="G168" i="1"/>
  <c r="D162" i="1"/>
  <c r="D163" i="1"/>
  <c r="D164" i="1"/>
  <c r="D165" i="1"/>
  <c r="D166" i="1"/>
  <c r="D167" i="1"/>
  <c r="E167" i="1"/>
  <c r="F167" i="1"/>
  <c r="G167" i="1"/>
  <c r="H168" i="1"/>
  <c r="H169" i="1"/>
  <c r="H170" i="1"/>
  <c r="H171" i="1"/>
  <c r="H172" i="1"/>
  <c r="I172" i="1"/>
  <c r="K171" i="1"/>
  <c r="I171" i="1"/>
  <c r="K170" i="1"/>
  <c r="I170" i="1"/>
  <c r="K169" i="1"/>
  <c r="I169" i="1"/>
  <c r="K168" i="1"/>
  <c r="I168" i="1"/>
  <c r="K167" i="1"/>
  <c r="E166" i="1"/>
  <c r="F166" i="1"/>
  <c r="G166" i="1"/>
  <c r="E165" i="1"/>
  <c r="F165" i="1"/>
  <c r="G165" i="1"/>
  <c r="E164" i="1"/>
  <c r="F164" i="1"/>
  <c r="G164" i="1"/>
  <c r="H165" i="1"/>
  <c r="H166" i="1"/>
  <c r="H167" i="1"/>
  <c r="I167" i="1"/>
  <c r="K166" i="1"/>
  <c r="I166" i="1"/>
  <c r="K165" i="1"/>
  <c r="I165" i="1"/>
  <c r="K164" i="1"/>
  <c r="E163" i="1"/>
  <c r="F163" i="1"/>
  <c r="G163" i="1"/>
  <c r="H164" i="1"/>
  <c r="I164" i="1"/>
  <c r="K163" i="1"/>
  <c r="E162" i="1"/>
  <c r="F162" i="1"/>
  <c r="G162" i="1"/>
  <c r="H163" i="1"/>
  <c r="I163" i="1"/>
  <c r="K162" i="1"/>
  <c r="D161" i="1"/>
  <c r="E161" i="1"/>
  <c r="F161" i="1"/>
  <c r="G161" i="1"/>
  <c r="D160" i="1"/>
  <c r="E160" i="1"/>
  <c r="F160" i="1"/>
  <c r="G160" i="1"/>
  <c r="D159" i="1"/>
  <c r="E159" i="1"/>
  <c r="F159" i="1"/>
  <c r="G159" i="1"/>
  <c r="D158" i="1"/>
  <c r="E158" i="1"/>
  <c r="F158" i="1"/>
  <c r="G158" i="1"/>
  <c r="H159" i="1"/>
  <c r="H160" i="1"/>
  <c r="H161" i="1"/>
  <c r="H162" i="1"/>
  <c r="I162" i="1"/>
  <c r="K161" i="1"/>
  <c r="I161" i="1"/>
  <c r="K160" i="1"/>
  <c r="I160" i="1"/>
  <c r="K159" i="1"/>
  <c r="I159" i="1"/>
  <c r="K158" i="1"/>
  <c r="D157" i="1"/>
  <c r="E157" i="1"/>
  <c r="F157" i="1"/>
  <c r="G157" i="1"/>
  <c r="D156" i="1"/>
  <c r="E156" i="1"/>
  <c r="F156" i="1"/>
  <c r="G156" i="1"/>
  <c r="D155" i="1"/>
  <c r="E155" i="1"/>
  <c r="F155" i="1"/>
  <c r="G155" i="1"/>
  <c r="D154" i="1"/>
  <c r="E154" i="1"/>
  <c r="F154" i="1"/>
  <c r="G154" i="1"/>
  <c r="D153" i="1"/>
  <c r="E153" i="1"/>
  <c r="F153" i="1"/>
  <c r="G153" i="1"/>
  <c r="H154" i="1"/>
  <c r="H155" i="1"/>
  <c r="H156" i="1"/>
  <c r="H157" i="1"/>
  <c r="H158" i="1"/>
  <c r="I158" i="1"/>
  <c r="K157" i="1"/>
  <c r="I157" i="1"/>
  <c r="K156" i="1"/>
  <c r="I156" i="1"/>
  <c r="K155" i="1"/>
  <c r="I155" i="1"/>
  <c r="K154" i="1"/>
  <c r="I154" i="1"/>
  <c r="K153" i="1"/>
  <c r="D152" i="1"/>
  <c r="E152" i="1"/>
  <c r="F152" i="1"/>
  <c r="G152" i="1"/>
  <c r="H153" i="1"/>
  <c r="I153" i="1"/>
  <c r="K152" i="1"/>
  <c r="D151" i="1"/>
  <c r="E151" i="1"/>
  <c r="F151" i="1"/>
  <c r="G151" i="1"/>
  <c r="D150" i="1"/>
  <c r="E150" i="1"/>
  <c r="F150" i="1"/>
  <c r="G150" i="1"/>
  <c r="D149" i="1"/>
  <c r="E149" i="1"/>
  <c r="F149" i="1"/>
  <c r="G149" i="1"/>
  <c r="D148" i="1"/>
  <c r="E148" i="1"/>
  <c r="F148" i="1"/>
  <c r="G148" i="1"/>
  <c r="D147" i="1"/>
  <c r="E147" i="1"/>
  <c r="F147" i="1"/>
  <c r="G147" i="1"/>
  <c r="D146" i="1"/>
  <c r="E146" i="1"/>
  <c r="F146" i="1"/>
  <c r="G146" i="1"/>
  <c r="D145" i="1"/>
  <c r="E145" i="1"/>
  <c r="F145" i="1"/>
  <c r="G145" i="1"/>
  <c r="H146" i="1"/>
  <c r="H147" i="1"/>
  <c r="H148" i="1"/>
  <c r="H149" i="1"/>
  <c r="H150" i="1"/>
  <c r="H151" i="1"/>
  <c r="H152" i="1"/>
  <c r="I152" i="1"/>
  <c r="K151" i="1"/>
  <c r="I151" i="1"/>
  <c r="K150" i="1"/>
  <c r="I150" i="1"/>
  <c r="K149" i="1"/>
  <c r="I149" i="1"/>
  <c r="K148" i="1"/>
  <c r="I148" i="1"/>
  <c r="K147" i="1"/>
  <c r="I147" i="1"/>
  <c r="K146" i="1"/>
  <c r="I146" i="1"/>
  <c r="K145" i="1"/>
  <c r="D144" i="1"/>
  <c r="E144" i="1"/>
  <c r="F144" i="1"/>
  <c r="G144" i="1"/>
  <c r="D143" i="1"/>
  <c r="E143" i="1"/>
  <c r="F143" i="1"/>
  <c r="G143" i="1"/>
  <c r="D142" i="1"/>
  <c r="E142" i="1"/>
  <c r="F142" i="1"/>
  <c r="G142" i="1"/>
  <c r="D141" i="1"/>
  <c r="E141" i="1"/>
  <c r="F141" i="1"/>
  <c r="G141" i="1"/>
  <c r="H142" i="1"/>
  <c r="H143" i="1"/>
  <c r="H144" i="1"/>
  <c r="H145" i="1"/>
  <c r="I145" i="1"/>
  <c r="K144" i="1"/>
  <c r="I144" i="1"/>
  <c r="K143" i="1"/>
  <c r="I143" i="1"/>
  <c r="K142" i="1"/>
  <c r="I142" i="1"/>
  <c r="K141" i="1"/>
  <c r="D140" i="1"/>
  <c r="E140" i="1"/>
  <c r="F140" i="1"/>
  <c r="G140" i="1"/>
  <c r="H141" i="1"/>
  <c r="I141" i="1"/>
  <c r="K140" i="1"/>
  <c r="D139" i="1"/>
  <c r="E139" i="1"/>
  <c r="F139" i="1"/>
  <c r="G139" i="1"/>
  <c r="D138" i="1"/>
  <c r="E138" i="1"/>
  <c r="F138" i="1"/>
  <c r="G138" i="1"/>
  <c r="D137" i="1"/>
  <c r="E137" i="1"/>
  <c r="F137" i="1"/>
  <c r="G137" i="1"/>
  <c r="H138" i="1"/>
  <c r="H139" i="1"/>
  <c r="H140" i="1"/>
  <c r="I140" i="1"/>
  <c r="K139" i="1"/>
  <c r="I139" i="1"/>
  <c r="K138" i="1"/>
  <c r="I138" i="1"/>
  <c r="K137" i="1"/>
  <c r="D136" i="1"/>
  <c r="E136" i="1"/>
  <c r="F136" i="1"/>
  <c r="G136" i="1"/>
  <c r="H137" i="1"/>
  <c r="I137" i="1"/>
  <c r="K136" i="1"/>
  <c r="D135" i="1"/>
  <c r="E135" i="1"/>
  <c r="F135" i="1"/>
  <c r="G135" i="1"/>
  <c r="H136" i="1"/>
  <c r="I136" i="1"/>
  <c r="K135"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D133" i="1"/>
  <c r="D134" i="1"/>
  <c r="E134" i="1"/>
  <c r="F134" i="1"/>
  <c r="G134" i="1"/>
  <c r="H135" i="1"/>
  <c r="I135" i="1"/>
  <c r="K134" i="1"/>
  <c r="E133" i="1"/>
  <c r="F133" i="1"/>
  <c r="G133" i="1"/>
  <c r="H134" i="1"/>
  <c r="I134" i="1"/>
  <c r="K13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E110" i="1"/>
  <c r="E111" i="1"/>
  <c r="E112" i="1"/>
  <c r="E113" i="1"/>
  <c r="E114" i="1"/>
  <c r="E115" i="1"/>
  <c r="E116" i="1"/>
  <c r="E117" i="1"/>
  <c r="E118" i="1"/>
  <c r="E119" i="1"/>
  <c r="E120" i="1"/>
  <c r="E121" i="1"/>
  <c r="E122" i="1"/>
  <c r="E123" i="1"/>
  <c r="E124" i="1"/>
  <c r="E125" i="1"/>
  <c r="E126" i="1"/>
  <c r="E127" i="1"/>
  <c r="E128" i="1"/>
  <c r="E129" i="1"/>
  <c r="E130" i="1"/>
  <c r="E131" i="1"/>
  <c r="E132" i="1"/>
  <c r="F132" i="1"/>
  <c r="G132" i="1"/>
  <c r="H133" i="1"/>
  <c r="I133" i="1"/>
  <c r="K132" i="1"/>
  <c r="F131" i="1"/>
  <c r="G131" i="1"/>
  <c r="F130" i="1"/>
  <c r="G130" i="1"/>
  <c r="F129" i="1"/>
  <c r="G129" i="1"/>
  <c r="F128" i="1"/>
  <c r="G128" i="1"/>
  <c r="F127" i="1"/>
  <c r="G127" i="1"/>
  <c r="E109" i="1"/>
  <c r="F110" i="1"/>
  <c r="F111" i="1"/>
  <c r="F112" i="1"/>
  <c r="F113" i="1"/>
  <c r="F114" i="1"/>
  <c r="F115" i="1"/>
  <c r="F116" i="1"/>
  <c r="F117" i="1"/>
  <c r="F118" i="1"/>
  <c r="F119" i="1"/>
  <c r="F120" i="1"/>
  <c r="F121" i="1"/>
  <c r="F122" i="1"/>
  <c r="F123" i="1"/>
  <c r="F124" i="1"/>
  <c r="F125" i="1"/>
  <c r="F126" i="1"/>
  <c r="G126" i="1"/>
  <c r="H127" i="1"/>
  <c r="H128" i="1"/>
  <c r="H129" i="1"/>
  <c r="H130" i="1"/>
  <c r="H131" i="1"/>
  <c r="H132" i="1"/>
  <c r="I132" i="1"/>
  <c r="K131" i="1"/>
  <c r="I131" i="1"/>
  <c r="K130" i="1"/>
  <c r="I130" i="1"/>
  <c r="K129" i="1"/>
  <c r="I129" i="1"/>
  <c r="K128" i="1"/>
  <c r="I128" i="1"/>
  <c r="K127" i="1"/>
  <c r="I127" i="1"/>
  <c r="K126" i="1"/>
  <c r="G125" i="1"/>
  <c r="G124" i="1"/>
  <c r="H125" i="1"/>
  <c r="H126" i="1"/>
  <c r="I126" i="1"/>
  <c r="K125" i="1"/>
  <c r="I125" i="1"/>
  <c r="K124" i="1"/>
  <c r="G123" i="1"/>
  <c r="G122" i="1"/>
  <c r="G121" i="1"/>
  <c r="H122" i="1"/>
  <c r="H123" i="1"/>
  <c r="H124" i="1"/>
  <c r="I124" i="1"/>
  <c r="K123" i="1"/>
  <c r="I123" i="1"/>
  <c r="K122" i="1"/>
  <c r="I122" i="1"/>
  <c r="K121" i="1"/>
  <c r="G120" i="1"/>
  <c r="G119" i="1"/>
  <c r="G118" i="1"/>
  <c r="H119" i="1"/>
  <c r="H120" i="1"/>
  <c r="H121" i="1"/>
  <c r="I121" i="1"/>
  <c r="K120" i="1"/>
  <c r="I120" i="1"/>
  <c r="K119" i="1"/>
  <c r="I119" i="1"/>
  <c r="K118" i="1"/>
  <c r="G117" i="1"/>
  <c r="G116" i="1"/>
  <c r="G115" i="1"/>
  <c r="G114" i="1"/>
  <c r="H115" i="1"/>
  <c r="H116" i="1"/>
  <c r="H117" i="1"/>
  <c r="H118" i="1"/>
  <c r="I118" i="1"/>
  <c r="K117" i="1"/>
  <c r="I117" i="1"/>
  <c r="K116" i="1"/>
  <c r="I116" i="1"/>
  <c r="K115" i="1"/>
  <c r="I115" i="1"/>
  <c r="K114" i="1"/>
  <c r="G113" i="1"/>
  <c r="G112" i="1"/>
  <c r="G111" i="1"/>
  <c r="H112" i="1"/>
  <c r="H113" i="1"/>
  <c r="H114" i="1"/>
  <c r="I114" i="1"/>
  <c r="K113" i="1"/>
  <c r="I113" i="1"/>
  <c r="K112" i="1"/>
  <c r="I112" i="1"/>
  <c r="K111" i="1"/>
  <c r="G110" i="1"/>
  <c r="F109" i="1"/>
  <c r="G109" i="1"/>
  <c r="H110" i="1"/>
  <c r="H111" i="1"/>
  <c r="I111" i="1"/>
  <c r="K110" i="1"/>
  <c r="I110" i="1"/>
  <c r="K109" i="1"/>
  <c r="E108" i="1"/>
  <c r="F108" i="1"/>
  <c r="G108" i="1"/>
  <c r="H109" i="1"/>
  <c r="I109" i="1"/>
  <c r="K108" i="1"/>
  <c r="E107" i="1"/>
  <c r="F107" i="1"/>
  <c r="G107" i="1"/>
  <c r="H108" i="1"/>
  <c r="I108" i="1"/>
  <c r="K107" i="1"/>
  <c r="E106" i="1"/>
  <c r="F106" i="1"/>
  <c r="G106" i="1"/>
  <c r="E105" i="1"/>
  <c r="F105" i="1"/>
  <c r="G105" i="1"/>
  <c r="H106" i="1"/>
  <c r="H107" i="1"/>
  <c r="I107" i="1"/>
  <c r="K106" i="1"/>
  <c r="I106" i="1"/>
  <c r="K105" i="1"/>
  <c r="E104" i="1"/>
  <c r="F104" i="1"/>
  <c r="G104" i="1"/>
  <c r="H105" i="1"/>
  <c r="I105" i="1"/>
  <c r="K104" i="1"/>
  <c r="E103" i="1"/>
  <c r="F103" i="1"/>
  <c r="G103" i="1"/>
  <c r="E102" i="1"/>
  <c r="F102" i="1"/>
  <c r="G102" i="1"/>
  <c r="E101" i="1"/>
  <c r="F101" i="1"/>
  <c r="G101" i="1"/>
  <c r="E100" i="1"/>
  <c r="F100" i="1"/>
  <c r="G100" i="1"/>
  <c r="H101" i="1"/>
  <c r="H102" i="1"/>
  <c r="H103" i="1"/>
  <c r="H104" i="1"/>
  <c r="I104" i="1"/>
  <c r="K103" i="1"/>
  <c r="I103" i="1"/>
  <c r="K102" i="1"/>
  <c r="I102" i="1"/>
  <c r="K101" i="1"/>
  <c r="I101" i="1"/>
  <c r="K100" i="1"/>
  <c r="E99" i="1"/>
  <c r="F99" i="1"/>
  <c r="G99" i="1"/>
  <c r="H100" i="1"/>
  <c r="I100" i="1"/>
  <c r="K99" i="1"/>
  <c r="E98" i="1"/>
  <c r="F98" i="1"/>
  <c r="G98" i="1"/>
  <c r="H99" i="1"/>
  <c r="I99" i="1"/>
  <c r="K98" i="1"/>
  <c r="E97" i="1"/>
  <c r="F97" i="1"/>
  <c r="G97" i="1"/>
  <c r="H98" i="1"/>
  <c r="I98" i="1"/>
  <c r="K97" i="1"/>
  <c r="E96" i="1"/>
  <c r="F96" i="1"/>
  <c r="G96" i="1"/>
  <c r="H97" i="1"/>
  <c r="I97" i="1"/>
  <c r="K96" i="1"/>
  <c r="E95" i="1"/>
  <c r="F95" i="1"/>
  <c r="G95" i="1"/>
  <c r="H96" i="1"/>
  <c r="I96" i="1"/>
  <c r="K95" i="1"/>
  <c r="E94" i="1"/>
  <c r="F94" i="1"/>
  <c r="G94" i="1"/>
  <c r="H95" i="1"/>
  <c r="I95" i="1"/>
  <c r="K94" i="1"/>
  <c r="E93" i="1"/>
  <c r="F93" i="1"/>
  <c r="G93" i="1"/>
  <c r="H94" i="1"/>
  <c r="I94" i="1"/>
  <c r="K93" i="1"/>
  <c r="E92" i="1"/>
  <c r="F92" i="1"/>
  <c r="G92" i="1"/>
  <c r="E91" i="1"/>
  <c r="F91" i="1"/>
  <c r="G91" i="1"/>
  <c r="H92" i="1"/>
  <c r="H93" i="1"/>
  <c r="I93" i="1"/>
  <c r="K92" i="1"/>
  <c r="I92" i="1"/>
  <c r="K91" i="1"/>
  <c r="E90" i="1"/>
  <c r="F90" i="1"/>
  <c r="G90" i="1"/>
  <c r="E89" i="1"/>
  <c r="F89" i="1"/>
  <c r="G89" i="1"/>
  <c r="E67" i="1"/>
  <c r="E68" i="1"/>
  <c r="E69" i="1"/>
  <c r="E70" i="1"/>
  <c r="E71" i="1"/>
  <c r="E72" i="1"/>
  <c r="E73" i="1"/>
  <c r="E74" i="1"/>
  <c r="E75" i="1"/>
  <c r="E76" i="1"/>
  <c r="E77" i="1"/>
  <c r="E78" i="1"/>
  <c r="E79" i="1"/>
  <c r="E80" i="1"/>
  <c r="E81" i="1"/>
  <c r="E82" i="1"/>
  <c r="E83" i="1"/>
  <c r="E84" i="1"/>
  <c r="E85" i="1"/>
  <c r="E86" i="1"/>
  <c r="E87" i="1"/>
  <c r="E88" i="1"/>
  <c r="F86" i="1"/>
  <c r="F87" i="1"/>
  <c r="F88" i="1"/>
  <c r="G88" i="1"/>
  <c r="H89" i="1"/>
  <c r="H90" i="1"/>
  <c r="H91" i="1"/>
  <c r="I91" i="1"/>
  <c r="K90" i="1"/>
  <c r="I90" i="1"/>
  <c r="K89" i="1"/>
  <c r="I89" i="1"/>
  <c r="K88" i="1"/>
  <c r="G87" i="1"/>
  <c r="G86" i="1"/>
  <c r="H87" i="1"/>
  <c r="H88" i="1"/>
  <c r="I88" i="1"/>
  <c r="K87" i="1"/>
  <c r="I87" i="1"/>
  <c r="K86" i="1"/>
  <c r="F85" i="1"/>
  <c r="G85" i="1"/>
  <c r="F84" i="1"/>
  <c r="G84" i="1"/>
  <c r="F83" i="1"/>
  <c r="G83" i="1"/>
  <c r="H84" i="1"/>
  <c r="H85" i="1"/>
  <c r="H86" i="1"/>
  <c r="I86" i="1"/>
  <c r="K85" i="1"/>
  <c r="I85" i="1"/>
  <c r="K84" i="1"/>
  <c r="I84" i="1"/>
  <c r="K83" i="1"/>
  <c r="F82" i="1"/>
  <c r="G82" i="1"/>
  <c r="F81" i="1"/>
  <c r="G81" i="1"/>
  <c r="F80" i="1"/>
  <c r="G80" i="1"/>
  <c r="F79" i="1"/>
  <c r="G79" i="1"/>
  <c r="F78" i="1"/>
  <c r="G78" i="1"/>
  <c r="F77" i="1"/>
  <c r="G77" i="1"/>
  <c r="F76" i="1"/>
  <c r="G76" i="1"/>
  <c r="F75" i="1"/>
  <c r="G75" i="1"/>
  <c r="H76" i="1"/>
  <c r="H77" i="1"/>
  <c r="H78" i="1"/>
  <c r="H79" i="1"/>
  <c r="H80" i="1"/>
  <c r="H81" i="1"/>
  <c r="H82" i="1"/>
  <c r="H83" i="1"/>
  <c r="I83" i="1"/>
  <c r="K82" i="1"/>
  <c r="I82" i="1"/>
  <c r="K81" i="1"/>
  <c r="I81" i="1"/>
  <c r="K80" i="1"/>
  <c r="I80" i="1"/>
  <c r="K79" i="1"/>
  <c r="I79" i="1"/>
  <c r="K78" i="1"/>
  <c r="I78" i="1"/>
  <c r="K77" i="1"/>
  <c r="I77" i="1"/>
  <c r="K76" i="1"/>
  <c r="I76" i="1"/>
  <c r="K75" i="1"/>
  <c r="F74" i="1"/>
  <c r="G74" i="1"/>
  <c r="H75" i="1"/>
  <c r="I75" i="1"/>
  <c r="K74" i="1"/>
  <c r="F73" i="1"/>
  <c r="G73" i="1"/>
  <c r="H74" i="1"/>
  <c r="I74" i="1"/>
  <c r="K73" i="1"/>
  <c r="F72" i="1"/>
  <c r="G72" i="1"/>
  <c r="F70" i="1"/>
  <c r="F71" i="1"/>
  <c r="G71" i="1"/>
  <c r="H72" i="1"/>
  <c r="H73" i="1"/>
  <c r="I73" i="1"/>
  <c r="K72" i="1"/>
  <c r="I72" i="1"/>
  <c r="K71" i="1"/>
  <c r="G70" i="1"/>
  <c r="H71" i="1"/>
  <c r="I71" i="1"/>
  <c r="K70" i="1"/>
  <c r="F69" i="1"/>
  <c r="G69" i="1"/>
  <c r="F68" i="1"/>
  <c r="G68" i="1"/>
  <c r="F67" i="1"/>
  <c r="G67" i="1"/>
  <c r="E66" i="1"/>
  <c r="F66" i="1"/>
  <c r="G66" i="1"/>
  <c r="H67" i="1"/>
  <c r="H68" i="1"/>
  <c r="H69" i="1"/>
  <c r="H70" i="1"/>
  <c r="I70" i="1"/>
  <c r="K69" i="1"/>
  <c r="I69" i="1"/>
  <c r="K68" i="1"/>
  <c r="I68" i="1"/>
  <c r="K67" i="1"/>
  <c r="I67" i="1"/>
  <c r="K66" i="1"/>
  <c r="E65" i="1"/>
  <c r="F65" i="1"/>
  <c r="G65" i="1"/>
  <c r="E64" i="1"/>
  <c r="F64" i="1"/>
  <c r="G64" i="1"/>
  <c r="H65" i="1"/>
  <c r="H66" i="1"/>
  <c r="I66" i="1"/>
  <c r="K65" i="1"/>
  <c r="I65" i="1"/>
  <c r="K64" i="1"/>
  <c r="D60" i="1"/>
  <c r="D61" i="1"/>
  <c r="D62" i="1"/>
  <c r="D63" i="1"/>
  <c r="E63" i="1"/>
  <c r="F63" i="1"/>
  <c r="G63" i="1"/>
  <c r="H64" i="1"/>
  <c r="I64" i="1"/>
  <c r="K63" i="1"/>
  <c r="E62" i="1"/>
  <c r="F62" i="1"/>
  <c r="G62" i="1"/>
  <c r="H63" i="1"/>
  <c r="I63" i="1"/>
  <c r="K62" i="1"/>
  <c r="E61" i="1"/>
  <c r="F61" i="1"/>
  <c r="G61" i="1"/>
  <c r="H62" i="1"/>
  <c r="I62" i="1"/>
  <c r="K61" i="1"/>
  <c r="E60" i="1"/>
  <c r="F60" i="1"/>
  <c r="G60" i="1"/>
  <c r="H61" i="1"/>
  <c r="I61" i="1"/>
  <c r="K60"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D57" i="1"/>
  <c r="D58" i="1"/>
  <c r="D59" i="1"/>
  <c r="E59" i="1"/>
  <c r="F59" i="1"/>
  <c r="G59" i="1"/>
  <c r="H60" i="1"/>
  <c r="I60" i="1"/>
  <c r="K59" i="1"/>
  <c r="E58" i="1"/>
  <c r="F58" i="1"/>
  <c r="G58" i="1"/>
  <c r="H59" i="1"/>
  <c r="I59" i="1"/>
  <c r="K58" i="1"/>
  <c r="E57" i="1"/>
  <c r="F57" i="1"/>
  <c r="G57" i="1"/>
  <c r="H58" i="1"/>
  <c r="I58" i="1"/>
  <c r="K57" i="1"/>
  <c r="D55" i="1"/>
  <c r="D56" i="1"/>
  <c r="E56" i="1"/>
  <c r="F56" i="1"/>
  <c r="G56" i="1"/>
  <c r="H57" i="1"/>
  <c r="I57" i="1"/>
  <c r="K56" i="1"/>
  <c r="E55" i="1"/>
  <c r="F55" i="1"/>
  <c r="G55" i="1"/>
  <c r="H56" i="1"/>
  <c r="I56" i="1"/>
  <c r="K55" i="1"/>
  <c r="D49" i="1"/>
  <c r="D50" i="1"/>
  <c r="D51" i="1"/>
  <c r="D52" i="1"/>
  <c r="D53" i="1"/>
  <c r="D54" i="1"/>
  <c r="E54" i="1"/>
  <c r="F54" i="1"/>
  <c r="G54" i="1"/>
  <c r="H55" i="1"/>
  <c r="I55" i="1"/>
  <c r="K54" i="1"/>
  <c r="E53" i="1"/>
  <c r="F53" i="1"/>
  <c r="G53" i="1"/>
  <c r="E52" i="1"/>
  <c r="F52" i="1"/>
  <c r="G52" i="1"/>
  <c r="E51" i="1"/>
  <c r="F51" i="1"/>
  <c r="G51" i="1"/>
  <c r="E50" i="1"/>
  <c r="F50" i="1"/>
  <c r="G50" i="1"/>
  <c r="E49" i="1"/>
  <c r="F49" i="1"/>
  <c r="G49" i="1"/>
  <c r="H50" i="1"/>
  <c r="H51" i="1"/>
  <c r="H52" i="1"/>
  <c r="H53" i="1"/>
  <c r="H54" i="1"/>
  <c r="I54" i="1"/>
  <c r="K53" i="1"/>
  <c r="I53" i="1"/>
  <c r="K52" i="1"/>
  <c r="I52" i="1"/>
  <c r="K51" i="1"/>
  <c r="I51" i="1"/>
  <c r="K50" i="1"/>
  <c r="I50" i="1"/>
  <c r="K49" i="1"/>
  <c r="D42" i="1"/>
  <c r="D43" i="1"/>
  <c r="D44" i="1"/>
  <c r="D45" i="1"/>
  <c r="D46" i="1"/>
  <c r="D47" i="1"/>
  <c r="D48" i="1"/>
  <c r="E48" i="1"/>
  <c r="F48" i="1"/>
  <c r="G48" i="1"/>
  <c r="H49" i="1"/>
  <c r="I49" i="1"/>
  <c r="K48" i="1"/>
  <c r="E47" i="1"/>
  <c r="F47" i="1"/>
  <c r="G47" i="1"/>
  <c r="H48" i="1"/>
  <c r="I48" i="1"/>
  <c r="K47" i="1"/>
  <c r="E46" i="1"/>
  <c r="F46" i="1"/>
  <c r="G46" i="1"/>
  <c r="E45" i="1"/>
  <c r="F45" i="1"/>
  <c r="G45" i="1"/>
  <c r="H46" i="1"/>
  <c r="H47" i="1"/>
  <c r="I47" i="1"/>
  <c r="K46" i="1"/>
  <c r="I46" i="1"/>
  <c r="K45" i="1"/>
  <c r="E44" i="1"/>
  <c r="F44" i="1"/>
  <c r="G44" i="1"/>
  <c r="H45" i="1"/>
  <c r="I45" i="1"/>
  <c r="K44" i="1"/>
  <c r="E43" i="1"/>
  <c r="F43" i="1"/>
  <c r="G43" i="1"/>
  <c r="H44" i="1"/>
  <c r="I44" i="1"/>
  <c r="K43" i="1"/>
  <c r="E42" i="1"/>
  <c r="F42" i="1"/>
  <c r="G42" i="1"/>
  <c r="H43" i="1"/>
  <c r="I43" i="1"/>
  <c r="K42" i="1"/>
  <c r="D35" i="1"/>
  <c r="D36" i="1"/>
  <c r="D37" i="1"/>
  <c r="D38" i="1"/>
  <c r="D39" i="1"/>
  <c r="D40" i="1"/>
  <c r="D41" i="1"/>
  <c r="E41" i="1"/>
  <c r="F41" i="1"/>
  <c r="G41" i="1"/>
  <c r="H42" i="1"/>
  <c r="I42" i="1"/>
  <c r="K41" i="1"/>
  <c r="E40" i="1"/>
  <c r="F40" i="1"/>
  <c r="G40" i="1"/>
  <c r="H41" i="1"/>
  <c r="I41" i="1"/>
  <c r="K40" i="1"/>
  <c r="E39" i="1"/>
  <c r="F39" i="1"/>
  <c r="G39" i="1"/>
  <c r="H40" i="1"/>
  <c r="I40" i="1"/>
  <c r="K39" i="1"/>
  <c r="E38" i="1"/>
  <c r="F38" i="1"/>
  <c r="G38" i="1"/>
  <c r="H39" i="1"/>
  <c r="I39" i="1"/>
  <c r="K38" i="1"/>
  <c r="E37" i="1"/>
  <c r="F37" i="1"/>
  <c r="G37" i="1"/>
  <c r="H38" i="1"/>
  <c r="I38" i="1"/>
  <c r="K37" i="1"/>
  <c r="E36" i="1"/>
  <c r="F36" i="1"/>
  <c r="G36" i="1"/>
  <c r="H37" i="1"/>
  <c r="I37" i="1"/>
  <c r="K36" i="1"/>
  <c r="E35" i="1"/>
  <c r="F35" i="1"/>
  <c r="G35" i="1"/>
  <c r="H36" i="1"/>
  <c r="I36" i="1"/>
  <c r="K35" i="1"/>
  <c r="D33" i="1"/>
  <c r="D34" i="1"/>
  <c r="E34" i="1"/>
  <c r="F34" i="1"/>
  <c r="G34" i="1"/>
  <c r="H35" i="1"/>
  <c r="I35" i="1"/>
  <c r="K34" i="1"/>
  <c r="E33" i="1"/>
  <c r="F33" i="1"/>
  <c r="G33" i="1"/>
  <c r="H34" i="1"/>
  <c r="I34" i="1"/>
  <c r="K33" i="1"/>
  <c r="D20" i="1"/>
  <c r="D21" i="1"/>
  <c r="D22" i="1"/>
  <c r="D23" i="1"/>
  <c r="D24" i="1"/>
  <c r="D25" i="1"/>
  <c r="D26" i="1"/>
  <c r="D27" i="1"/>
  <c r="D28" i="1"/>
  <c r="D29" i="1"/>
  <c r="D30" i="1"/>
  <c r="D31" i="1"/>
  <c r="D32" i="1"/>
  <c r="E32" i="1"/>
  <c r="F32" i="1"/>
  <c r="G32" i="1"/>
  <c r="H33" i="1"/>
  <c r="I33" i="1"/>
  <c r="K32" i="1"/>
  <c r="E31" i="1"/>
  <c r="F31" i="1"/>
  <c r="G31" i="1"/>
  <c r="H32" i="1"/>
  <c r="I32" i="1"/>
  <c r="K31" i="1"/>
  <c r="E30" i="1"/>
  <c r="F30" i="1"/>
  <c r="G30" i="1"/>
  <c r="H31" i="1"/>
  <c r="I31" i="1"/>
  <c r="K30" i="1"/>
  <c r="E29" i="1"/>
  <c r="F29" i="1"/>
  <c r="G29" i="1"/>
  <c r="H30" i="1"/>
  <c r="I30" i="1"/>
  <c r="K29" i="1"/>
  <c r="E28" i="1"/>
  <c r="F28" i="1"/>
  <c r="G28" i="1"/>
  <c r="H29" i="1"/>
  <c r="I29" i="1"/>
  <c r="K28" i="1"/>
  <c r="E27" i="1"/>
  <c r="F27" i="1"/>
  <c r="G27" i="1"/>
  <c r="H28" i="1"/>
  <c r="I28" i="1"/>
  <c r="K27" i="1"/>
  <c r="E26" i="1"/>
  <c r="F26" i="1"/>
  <c r="G26" i="1"/>
  <c r="H27" i="1"/>
  <c r="I27" i="1"/>
  <c r="K26" i="1"/>
  <c r="E25" i="1"/>
  <c r="F25" i="1"/>
  <c r="G25" i="1"/>
  <c r="H26" i="1"/>
  <c r="I26" i="1"/>
  <c r="K25" i="1"/>
  <c r="E24" i="1"/>
  <c r="F24" i="1"/>
  <c r="G24" i="1"/>
  <c r="H25" i="1"/>
  <c r="I25" i="1"/>
  <c r="K24" i="1"/>
  <c r="E23" i="1"/>
  <c r="F23" i="1"/>
  <c r="G23" i="1"/>
  <c r="H24" i="1"/>
  <c r="I24" i="1"/>
  <c r="K23" i="1"/>
  <c r="E22" i="1"/>
  <c r="F22" i="1"/>
  <c r="G22" i="1"/>
  <c r="H23" i="1"/>
  <c r="I23" i="1"/>
  <c r="K22" i="1"/>
  <c r="E21" i="1"/>
  <c r="F21" i="1"/>
  <c r="G21" i="1"/>
  <c r="H22" i="1"/>
  <c r="I22" i="1"/>
  <c r="K21" i="1"/>
  <c r="E20" i="1"/>
  <c r="F20" i="1"/>
  <c r="G20" i="1"/>
  <c r="H21" i="1"/>
  <c r="I21" i="1"/>
  <c r="K20" i="1"/>
  <c r="D15" i="1"/>
  <c r="D16" i="1"/>
  <c r="D17" i="1"/>
  <c r="D18" i="1"/>
  <c r="D19" i="1"/>
  <c r="E19" i="1"/>
  <c r="F19" i="1"/>
  <c r="G19" i="1"/>
  <c r="H20" i="1"/>
  <c r="I20" i="1"/>
  <c r="K19" i="1"/>
  <c r="E18" i="1"/>
  <c r="F18" i="1"/>
  <c r="G18" i="1"/>
  <c r="H19" i="1"/>
  <c r="I19" i="1"/>
  <c r="K18" i="1"/>
  <c r="E17" i="1"/>
  <c r="F17" i="1"/>
  <c r="G17" i="1"/>
  <c r="H18" i="1"/>
  <c r="I18" i="1"/>
  <c r="K17" i="1"/>
  <c r="E16" i="1"/>
  <c r="F16" i="1"/>
  <c r="G16" i="1"/>
  <c r="H17" i="1"/>
  <c r="I17" i="1"/>
  <c r="K16" i="1"/>
  <c r="E15" i="1"/>
  <c r="F15" i="1"/>
  <c r="G15" i="1"/>
  <c r="H15" i="1"/>
  <c r="H16" i="1"/>
  <c r="I16" i="1"/>
  <c r="K15" i="1"/>
  <c r="I15" i="1"/>
  <c r="K14" i="1"/>
</calcChain>
</file>

<file path=xl/sharedStrings.xml><?xml version="1.0" encoding="utf-8"?>
<sst xmlns="http://schemas.openxmlformats.org/spreadsheetml/2006/main" count="3036" uniqueCount="976">
  <si>
    <t>Apdx</t>
  </si>
  <si>
    <t>Table</t>
  </si>
  <si>
    <t>A1</t>
  </si>
  <si>
    <t>A2</t>
  </si>
  <si>
    <t>A3</t>
  </si>
  <si>
    <t>A4</t>
  </si>
  <si>
    <t>D</t>
  </si>
  <si>
    <t>Aspect1</t>
  </si>
  <si>
    <t>Aspect2</t>
  </si>
  <si>
    <t>Aspect3</t>
  </si>
  <si>
    <t>Aspect4</t>
  </si>
  <si>
    <t>Detail to specify if used/applicable</t>
  </si>
  <si>
    <t>Mandatory</t>
  </si>
  <si>
    <t>Data Source</t>
  </si>
  <si>
    <t>Table D.1. Experimental Design Reporting</t>
  </si>
  <si>
    <t>Number of subjects (by group)</t>
  </si>
  <si>
    <t>Subjects approached</t>
  </si>
  <si>
    <t>N</t>
  </si>
  <si>
    <t>Recruitment logs</t>
  </si>
  <si>
    <t>Subjects consented</t>
  </si>
  <si>
    <t>Subjects refused to participate</t>
  </si>
  <si>
    <t>Provide reasons</t>
  </si>
  <si>
    <t>Subjects excluded</t>
  </si>
  <si>
    <t>Subjects excluded after consenting but before data acquisition; provide reasons</t>
  </si>
  <si>
    <t>Subjects participated and analyzed</t>
  </si>
  <si>
    <t>Provide the number of subjects scanned, number excluded after acquisition, and the number included in the data analysis. If they differ, note the number of subjects in each particular analysis</t>
  </si>
  <si>
    <t>Y</t>
  </si>
  <si>
    <t>Analysis log</t>
  </si>
  <si>
    <t>Inclusion criteria and descriptive statistics (by group)</t>
  </si>
  <si>
    <t>Age</t>
  </si>
  <si>
    <t>Mean, standard deviation and range</t>
  </si>
  <si>
    <t>Demographics</t>
  </si>
  <si>
    <t>Sex</t>
  </si>
  <si>
    <t>Absolute counts or relative frequencies</t>
  </si>
  <si>
    <t>Race &amp; ethnicity</t>
  </si>
  <si>
    <t>Per guidelines of NIH or other relevant agency</t>
  </si>
  <si>
    <t>Education, SES</t>
  </si>
  <si>
    <t>Education is essential for studies comparing patient and control groups; complete SES reporting less important for single­ group studies, but still useful. Specify measurement instrument used; may be parental SES and education if study has minors</t>
  </si>
  <si>
    <t>IQ</t>
  </si>
  <si>
    <t>Specify measurement instrument used</t>
  </si>
  <si>
    <t>Handedness</t>
  </si>
  <si>
    <t>Exclusion criteria</t>
  </si>
  <si>
    <t>Describe any screening criteria, including those applied to “normal” sample such as MRI exclusion criteria</t>
  </si>
  <si>
    <t>Protocol / Ethics</t>
  </si>
  <si>
    <t>Clinical criteria</t>
  </si>
  <si>
    <t>Detail the area of recruitment (in­ vs. outpatient setting, community hospital vs. tertiary referral center etc.) as well as whether patients were currently in treatment</t>
  </si>
  <si>
    <t>Clinical instruments</t>
  </si>
  <si>
    <t>Protocol</t>
  </si>
  <si>
    <t>Matching strategy</t>
  </si>
  <si>
    <t>Describe how groups were matched</t>
  </si>
  <si>
    <t>Population &amp; recruitment strategy</t>
  </si>
  <si>
    <t>Population from which subjects were drawn, and how and where recruitment took place, e.g., schools, clinics, etc. If possible, note if subjects are research­ naive or have participated in other studies before</t>
  </si>
  <si>
    <t>Subject scanning order</t>
  </si>
  <si>
    <t>With multiple groups, information on ordering and or balance over time; especially report relative to scanner changes/upgrades. (Ideally, use randomized or interleaved order to avoid bias due to scanner changes/upgrades)</t>
  </si>
  <si>
    <t>Neurocognitive measures</t>
  </si>
  <si>
    <t>All measures collected on subjects should be described and reported</t>
  </si>
  <si>
    <t>Ethical considerations</t>
  </si>
  <si>
    <t>Ethical approval</t>
  </si>
  <si>
    <t>Describe approval given, including the particular institutional review board, medical ethics committee or equivalent that granted the approval. When data is shared, describe the ethics/institutional approvals required from either the author (source) or recipient</t>
  </si>
  <si>
    <t>Ethics</t>
  </si>
  <si>
    <t>Informed consent</t>
  </si>
  <si>
    <t>Record whether subjects provided informed consent or, if applicable, informed assent</t>
  </si>
  <si>
    <t>Design specifications</t>
  </si>
  <si>
    <t>Design type</t>
  </si>
  <si>
    <t>Task or resting state. Event­ related or block design. (See body text for usage of ‘block design’ terminology)</t>
  </si>
  <si>
    <t>Condition &amp; stimuli</t>
  </si>
  <si>
    <t>Clearly describe each condition and the stimuli used. Be sure to completely describe baseline (e.g. blank white/black screen, presence of fixation cross, or any other text), especially for resting ­state studies. When possible provide images or screen snapshots of the stimuli</t>
  </si>
  <si>
    <t>Protocol / Scanning task stimulus</t>
  </si>
  <si>
    <t>Number of blocks, trials or experimental units</t>
  </si>
  <si>
    <t>Specify per session, and if differing by subject, summary statistics (mean, range and/or standard deviation) of such counts</t>
  </si>
  <si>
    <t>Timing and duration</t>
  </si>
  <si>
    <t>Length of each trial or block (both, if trials are blocked), and interval between trials. Provide the timing structure of the events in the task, whether a random/jittered pattern or a regular arrangement; any jittering of block onsets</t>
  </si>
  <si>
    <t>Length of the experiment</t>
  </si>
  <si>
    <t>Describe the total length of the scanning session, as well as the duration of each run. (Important to assess subject fatigue)</t>
  </si>
  <si>
    <t>Design optimization</t>
  </si>
  <si>
    <t>Whether design was optimized for efficiency, and how</t>
  </si>
  <si>
    <t>Presentation software</t>
  </si>
  <si>
    <t>Name software, version and operating system on which the stimulus presentation was run. When possible, provide code used to drive experiment</t>
  </si>
  <si>
    <t>Scanner control room / Scanning task stimulus</t>
  </si>
  <si>
    <t>Task specification</t>
  </si>
  <si>
    <t>Condition</t>
  </si>
  <si>
    <t>Enumerate the conditions and fully describe and reference each. Consider using a shorthand name, e.g. AUDSTIM, VISSTIM, to refer to each condition, to clarify the distinction between a specific modelled effect and a psychological construct. Naming should reflect the distinction between instruction periods and actual stimuli, and between single parameters and contrasts of parameters</t>
  </si>
  <si>
    <t>Protocol / Data dictionary</t>
  </si>
  <si>
    <t>Instructions</t>
  </si>
  <si>
    <t>Specify the instructions given to subjects for each condition (ideally the exact text in supplement or appendix). For resting ­state, be sure to indicate eyes­ closed, eyes­ open, any fixation. Describe if the subjects received any rewards during the task, and state if there was a familiarization / training inside or outside the scanner</t>
  </si>
  <si>
    <t>Stimuli</t>
  </si>
  <si>
    <t>Specifics of stimuli used in each run. For example, the unique number of stimuli used, and whether/how stimuli were repeated over trials or conditions</t>
  </si>
  <si>
    <t>Randomization</t>
  </si>
  <si>
    <t>Describe block or event ordering as deterministic, or report manner of randomization, in terms of order and timing. If pseudo­randomized, i.e. under constraints, describe how and the criteria used to constrain the orders/timings</t>
  </si>
  <si>
    <t>Stimulus presentation &amp; response collection.</t>
  </si>
  <si>
    <t>Protocol / Scanner control room</t>
  </si>
  <si>
    <t>Note how equipment was synched to the scanner (e.g. scanner TTL, or manual sync)</t>
  </si>
  <si>
    <t>Scanner control room</t>
  </si>
  <si>
    <t>Run order</t>
  </si>
  <si>
    <t>Order in which tasks runs are conducted in the scanner</t>
  </si>
  <si>
    <t>Power analysis</t>
  </si>
  <si>
    <t>Outcome</t>
  </si>
  <si>
    <t>The type of outcome used as the basis of power computations, e.g. signal in a pre­specified ROI, or whole image voxelwise (or cluster­wise, peak­wise, etc.)</t>
  </si>
  <si>
    <t>Power parameters</t>
  </si>
  <si>
    <t>Effect size (or effect magnitude and standard deviation separately)</t>
  </si>
  <si>
    <t>Source of predicted effect size (previous literature with citation; pilot data with description, etc.)</t>
  </si>
  <si>
    <t>Significance level (e.g. uncorrected alpha 0.05 for an ROI, or FWE­corrected significance</t>
  </si>
  <si>
    <t>Target power (typically 80%)</t>
  </si>
  <si>
    <t>Any other parameters set (e.g. for spatial methods a brain volume and smoothness may be needed to be specified)</t>
  </si>
  <si>
    <t>Behavioral performance</t>
  </si>
  <si>
    <t>Variables recorded</t>
  </si>
  <si>
    <t>State number of type of variables recorded (e.g. correct button press, response time)</t>
  </si>
  <si>
    <t>Summary statistics</t>
  </si>
  <si>
    <t>Summaries of behavior sufficient to establish that subjects were performing the task as expected. For example, correct response rates and/or response times, summarized over subjects (e.g. mean, range and/or standard deviation)</t>
  </si>
  <si>
    <t>Results</t>
  </si>
  <si>
    <t>Table D.2. Acquisition Reporting</t>
  </si>
  <si>
    <t>Subject preparation</t>
  </si>
  <si>
    <t>Mock scanning</t>
  </si>
  <si>
    <t>Use of an MRI simulator to acclimate subjects to scanner environment. Report type of mock scanner and protocol (i.e. duration, types of simulated scans, experiments)</t>
  </si>
  <si>
    <t>Special accommodations</t>
  </si>
  <si>
    <t>For example, for pediatric scanning, presence of parent/guardian in the room</t>
  </si>
  <si>
    <t>Experimenter personnel</t>
  </si>
  <si>
    <t>Whether a single or multiple experimenters interacted with the subjects</t>
  </si>
  <si>
    <t>Testing log</t>
  </si>
  <si>
    <t>MRI system description</t>
  </si>
  <si>
    <t>Scanner</t>
  </si>
  <si>
    <t>Provide make, model &amp; field strength in tesla (T)</t>
  </si>
  <si>
    <t>Coil</t>
  </si>
  <si>
    <t>Receive coil (e.g. “a 12­channel phased array coil”, but more details for a custom coil) and (if nonstandard) transmit coil. Additional information on the gradient system, e.g. gradient strength (if non­standard for the make and model, or switchable)</t>
  </si>
  <si>
    <t>Significant hardware modifications</t>
  </si>
  <si>
    <t>For example, special gradient inserts/sets</t>
  </si>
  <si>
    <t>Software version</t>
  </si>
  <si>
    <t>MRI acquisition</t>
  </si>
  <si>
    <t>Pulse sequence type</t>
  </si>
  <si>
    <t xml:space="preserve">For example, gradient echo, spin echo, etc. </t>
  </si>
  <si>
    <t>Sequence protocol</t>
  </si>
  <si>
    <t>Imaging type</t>
  </si>
  <si>
    <t>For example, echo planar imaging (EPI), spiral, 3D</t>
  </si>
  <si>
    <t>Number of shots (if multi­shot); partial Fourier scheme &amp; reconstruction method (if used)</t>
  </si>
  <si>
    <t>Essential sequence &amp; imaging parameters</t>
  </si>
  <si>
    <t>All acquisitions</t>
  </si>
  <si>
    <t>Echo time (TE)</t>
  </si>
  <si>
    <t>Repetition time (TR)</t>
  </si>
  <si>
    <t>Flip angle (FA)</t>
  </si>
  <si>
    <t>Acquisition time (duration of acquisition)</t>
  </si>
  <si>
    <t>Multi­shot acquisitions</t>
  </si>
  <si>
    <t>Time per volume</t>
  </si>
  <si>
    <t>Functional MRI</t>
  </si>
  <si>
    <t>Number of volumes</t>
  </si>
  <si>
    <t>Sparse sampling delay (delay in TR) if used</t>
  </si>
  <si>
    <t>Inversion recovery sequences</t>
  </si>
  <si>
    <t>Inversion time (TI)</t>
  </si>
  <si>
    <t>B0 field maps</t>
  </si>
  <si>
    <t>Echo time difference (dTE)</t>
  </si>
  <si>
    <t>Diffusion MRI</t>
  </si>
  <si>
    <t>Number of directions</t>
  </si>
  <si>
    <t>Direction optimization, if used and type</t>
  </si>
  <si>
    <t>B-values</t>
  </si>
  <si>
    <t>Number of b=0 images</t>
  </si>
  <si>
    <t>Number of averages (if any)</t>
  </si>
  <si>
    <t>Single shell, multi­shell (specify equal or unequal spacing)</t>
  </si>
  <si>
    <t>If cardiac gating used</t>
  </si>
  <si>
    <t>Imaging parameters</t>
  </si>
  <si>
    <t>Field of view</t>
  </si>
  <si>
    <t>3D matrix size, for 3D acquisitions</t>
  </si>
  <si>
    <t>Slice orientation</t>
  </si>
  <si>
    <t>Axial, sagittal, coronal or oblique</t>
  </si>
  <si>
    <t>Phase encoding</t>
  </si>
  <si>
    <t>Specify phase encoding direction (e.g. as A/P, L/R, or S/I)</t>
  </si>
  <si>
    <t>For 3D, specify “partition encode” (aka slice) direction</t>
  </si>
  <si>
    <t>Parallel imaging method &amp; parameters</t>
  </si>
  <si>
    <t>Method, e.g. SENSE, GRAPPA or other parallel imaging method, and acceleration factor</t>
  </si>
  <si>
    <t>Matrix coil mode, and coil combining method (if non­standard)</t>
  </si>
  <si>
    <t>Multiband parameters</t>
  </si>
  <si>
    <t>Readout parameters</t>
  </si>
  <si>
    <t>Receiver bandwidth, readout duration, echo spacing</t>
  </si>
  <si>
    <t>Fat suppression</t>
  </si>
  <si>
    <t>For anatomical scans, whether it was used or not</t>
  </si>
  <si>
    <t>Shimming</t>
  </si>
  <si>
    <t>Any specialized shimming procedures</t>
  </si>
  <si>
    <t>Slice order &amp; timing</t>
  </si>
  <si>
    <t>For fMRI acquisitions, interleaved vs. sequential ordering and direction (ascending/descending), location of 1st slice; any specialized slice timing</t>
  </si>
  <si>
    <t>Slice position procedure</t>
  </si>
  <si>
    <t>Brain coverage</t>
  </si>
  <si>
    <t>Reconstruction matrix size differing from acquisition matrix size</t>
  </si>
  <si>
    <t>Prospective-motion correction (including details of any optical tracking, and how motion parameters are used)</t>
  </si>
  <si>
    <t>Signal inhomogeneity correction</t>
  </si>
  <si>
    <t>Distortion-correction</t>
  </si>
  <si>
    <t>Scan duration</t>
  </si>
  <si>
    <t xml:space="preserve">In seconds </t>
  </si>
  <si>
    <t>Other non­standard procedures</t>
  </si>
  <si>
    <t>Turning off the cold head(s) (e.g. during EEG/fMRI or spectroscopy measurements)</t>
  </si>
  <si>
    <t>Reduce sound pressure by limiting the gradient slew rate</t>
  </si>
  <si>
    <t>T1 stabilization</t>
  </si>
  <si>
    <t>Number of initial “dummy” scans acquired and then discarded by the scanner</t>
  </si>
  <si>
    <t>Diffusion MRI gradient table</t>
  </si>
  <si>
    <t>Also referred to as the b­matrix (but not to be confused with the 3×3 matrix that describes diffusion weighting for a single diffusion weighted measurement)</t>
  </si>
  <si>
    <t>Perfusion</t>
  </si>
  <si>
    <t>Arterial Spin Labelling MRI</t>
  </si>
  <si>
    <t>Use of background suppression pulses and their timing</t>
  </si>
  <si>
    <t>PCASL or CASL</t>
  </si>
  <si>
    <t>Label Duration</t>
  </si>
  <si>
    <t>Location of the labelling plane</t>
  </si>
  <si>
    <t>PCASL</t>
  </si>
  <si>
    <t>Average labelling gradient</t>
  </si>
  <si>
    <t>Slice­s elective labeling gradient</t>
  </si>
  <si>
    <t>Flip angle of B1 pulses</t>
  </si>
  <si>
    <t>CASL</t>
  </si>
  <si>
    <t>Use of a separate labelling coil</t>
  </si>
  <si>
    <t>Control scan/pulse used</t>
  </si>
  <si>
    <t>B1 amplitude</t>
  </si>
  <si>
    <t>PASL</t>
  </si>
  <si>
    <t>TI</t>
  </si>
  <si>
    <t>Labelling slab thickness</t>
  </si>
  <si>
    <t>Use of QUIPSS pulses and their timing</t>
  </si>
  <si>
    <t>VSASL</t>
  </si>
  <si>
    <t>Choice of velocity selection cutoff (“VENC”)</t>
  </si>
  <si>
    <t>Dynamic Susceptibility Contrast MRI</t>
  </si>
  <si>
    <t>Number of baseline volumes</t>
  </si>
  <si>
    <t>Type, name and manufacturer of intravenous bolus (e.g. gadobutrol, Gadavist, Bayer)</t>
  </si>
  <si>
    <t>Bolus amount and concentration (e.g. 0.1 ml/kg and 0.1 mmol/kg)</t>
  </si>
  <si>
    <t>Injection rate (e.g. 5 ml/s)</t>
  </si>
  <si>
    <t>Injection method (e.g. power injector)</t>
  </si>
  <si>
    <t>Preliminary quality control</t>
  </si>
  <si>
    <t>Motion monitoring</t>
  </si>
  <si>
    <t>For functional or diffusion acquisitions, any visual or quantitative checks for severe motion; likewise, for structural images, checks on motion or general image quality</t>
  </si>
  <si>
    <t>Incidental findings</t>
  </si>
  <si>
    <t>Protocol for review of any incidental findings, and how they are handled in particular with respect to possible exclusion of a subject’s data</t>
  </si>
  <si>
    <t>Table D.3. Preprocessing Reporting</t>
  </si>
  <si>
    <t>Software</t>
  </si>
  <si>
    <t>For each software used, be sure to include version and revision number</t>
  </si>
  <si>
    <t>Analysis plan</t>
  </si>
  <si>
    <t>Software citation</t>
  </si>
  <si>
    <t>Include URL and Research Resource Identifier for each software used</t>
  </si>
  <si>
    <t>Number of initial “dummy” scans discarded as part of preprocessing (if not already performed by scanner)</t>
  </si>
  <si>
    <t>Brain extraction</t>
  </si>
  <si>
    <t>Parameter choices (e.g. BET’s fractional intensity threshold)</t>
  </si>
  <si>
    <t>Any manual editing applied to the brain masks</t>
  </si>
  <si>
    <t>Segmentation</t>
  </si>
  <si>
    <t>For structural images, method used to extract gray, white, CSF and other tissue classes</t>
  </si>
  <si>
    <t>Slice time correction</t>
  </si>
  <si>
    <t>Name of software/method</t>
  </si>
  <si>
    <t>Whether performed after or before motion correction</t>
  </si>
  <si>
    <t>Reference slice</t>
  </si>
  <si>
    <t>Interpolation type and order (e.g., 3rd order spline or sinc)</t>
  </si>
  <si>
    <t>Motion correction</t>
  </si>
  <si>
    <t>Use of motion susceptibility correction (fieldmap ­based unwarping), as well as the particular software/method</t>
  </si>
  <si>
    <t>Reference scan (e.g. 1st scan or middle scan)</t>
  </si>
  <si>
    <t>Interpolation type (e.g., spline, sinc), and whether image transformations are combined to allow a single interpolation</t>
  </si>
  <si>
    <t>Use of any slice­-to-­volume registration methods, or integrated with slice time correction</t>
  </si>
  <si>
    <t>Gradient distortion correction</t>
  </si>
  <si>
    <t>(If not already described as part of motion susceptibility correction)</t>
  </si>
  <si>
    <t>Diffusion MRI eddy current correction</t>
  </si>
  <si>
    <t>Name of software/method, and if integrated with motion correction</t>
  </si>
  <si>
    <t>Image similarity / cost function</t>
  </si>
  <si>
    <t>Type of transformation (e.g. rigid body, affine) and whether constrained only along the phase encode direction</t>
  </si>
  <si>
    <t>Note if gradient table (b­matrix) is then re­oriented</t>
  </si>
  <si>
    <t>Volumetric change applied for eddy current along the phase­-encode axis (by the Jacobian determinant)</t>
  </si>
  <si>
    <t>Diffusion estimation</t>
  </si>
  <si>
    <t>For all methods, report Estimation method</t>
  </si>
  <si>
    <t>For all methods, report Outlier handling approach</t>
  </si>
  <si>
    <t>Tensor or Kurtosis</t>
  </si>
  <si>
    <t>For Tensor or Kurtosis: Any parameter constraints, like cylindrical symmetry</t>
  </si>
  <si>
    <t>Multi-compartmental models</t>
  </si>
  <si>
    <t>Compartments of the model</t>
  </si>
  <si>
    <t>Orientation distribution function</t>
  </si>
  <si>
    <t>Parametric (model) or nonparametric (basis function) model</t>
  </si>
  <si>
    <t>Whether orientation distribution function or fibre orientation density is reported</t>
  </si>
  <si>
    <t>For spherical deconvolution, note how the canonical fibre response function is derived (e.g. from the data themselves, or simulated data)</t>
  </si>
  <si>
    <t>Diffusion processing</t>
  </si>
  <si>
    <t>Summary measures computed (FA, MD, AD, RD, MK, AK, RK, etc.)</t>
  </si>
  <si>
    <t>Whether a track based or voxel-­wise method is used</t>
  </si>
  <si>
    <t>Threshold used to define analysis voxels</t>
  </si>
  <si>
    <t>Use of population reference track atlas vs. custom atlas (specify set of subjects used to create atlas)</t>
  </si>
  <si>
    <t>Standard deviation map (across subjects)</t>
  </si>
  <si>
    <t>Diffusion tractography</t>
  </si>
  <si>
    <t>Step size, turning angle and stopping criteria</t>
  </si>
  <si>
    <t>For ROI based analysis, definition of ROIs (e.g. specify the images used to draw ROIs; manual, semi-automatic or automatic definition of ROIs)</t>
  </si>
  <si>
    <t>For tracking, note step­-size, turning angle, any anatomical constraints imposed, and stopping criteria</t>
  </si>
  <si>
    <t>If a measure of path probability / “connectivity” is extracted, clearly define this measure</t>
  </si>
  <si>
    <t>Arterial Spin Labeling</t>
  </si>
  <si>
    <t>Subtraction</t>
  </si>
  <si>
    <t>Quantitative models</t>
  </si>
  <si>
    <t>Specify model used, number of free parameters</t>
  </si>
  <si>
    <t>How concentration time curves are calculated, e.g. use of T1 corrections (if short TR) or corrections for leakage</t>
  </si>
  <si>
    <t>Selection of arterial input function (e.g. manual or automatic with reference to method)</t>
  </si>
  <si>
    <t>Deconvolution method (kinetic model) to estimate residue function (e.g. SVD or parametric model)</t>
  </si>
  <si>
    <t>Details of parameter calculations (e.g. CBF, CBV, MTT, TTP, Tmax)</t>
  </si>
  <si>
    <t>Type of transformation (rigid, nonlinear); if nonlinear, type of transformation</t>
  </si>
  <si>
    <t>Interpolation method (e.g., spline, linear)</t>
  </si>
  <si>
    <t>Note this step might not be necessary if direct T2* to a functional template registration is used</t>
  </si>
  <si>
    <t>Distortion correction</t>
  </si>
  <si>
    <t>Use of any distortion correction due to field or gradient nonlinearity</t>
  </si>
  <si>
    <t>Intersubject registration</t>
  </si>
  <si>
    <t>Whether volume and/or surface based registration is used (if not already clearly implied)</t>
  </si>
  <si>
    <t>Image types registered (e.g. T2* or T1)</t>
  </si>
  <si>
    <t>Any preprocessing to images; e.g. for T1, bias field correction, or segmentation of gray matter; for T2*, single image (specify image) or mean image</t>
  </si>
  <si>
    <t>Additional template transformation for reporting; e.g., if using a template in MNI space, but reporting coordinates in Talairach, clearly note and report method used (e.g., Brett’s mni2tal, Lancaster’s icbm_spm2tal)</t>
  </si>
  <si>
    <t>Choice of warp (rigid, nonlinear); if nonlinear, transformation type (e.g., B­-splines, stationary velocity field, momentum, non­parametric displacement field); if a parametric transformation is used, report resolution, e.g., 10x10x10 spline control points</t>
  </si>
  <si>
    <t>Use of regularization, and the parameter(s) used to set degree of regularization</t>
  </si>
  <si>
    <t>Interpolation type (e.g., spline, linear); if projection from volume to surface space, how were voxels sampled from the volume (e.g., trilinear; nearest neighbor; ribbon­-constrained specifying inner and outer surface used).</t>
  </si>
  <si>
    <t>Cost function (e.g., correlation ratio, mutual information, SSD)</t>
  </si>
  <si>
    <t>Use of cost­-function masking</t>
  </si>
  <si>
    <t>Intensity correction</t>
  </si>
  <si>
    <t>Bias field corrections for structural MRI, but also correction of odd versus even slice intensity differences attributable to interleaved EPI acquisition without gaps</t>
  </si>
  <si>
    <t>Intensity normalization</t>
  </si>
  <si>
    <t>Artifact and structured noise removal</t>
  </si>
  <si>
    <t>Physiological noise correction method</t>
  </si>
  <si>
    <t>Name of software/method used (e.g. CompCor, ICA­FIX, ICA­AROMA, etc.)</t>
  </si>
  <si>
    <t>Nuisance regression</t>
  </si>
  <si>
    <t>Motion parameters</t>
  </si>
  <si>
    <t>Expansion basis and order (e.g. 1st temporal derivatives; Volterra kernel expansion)</t>
  </si>
  <si>
    <t>Tissue signals</t>
  </si>
  <si>
    <t>Tissue type (e.g., whole brain, gray matter, white matter, ventricles)</t>
  </si>
  <si>
    <t>Tissue definition (e.g., a priori seed, automatic segmentation, spatial regression)</t>
  </si>
  <si>
    <t>Signal definition (e.g., mean of voxels, first singular vector, etc.)</t>
  </si>
  <si>
    <t>Physiological signals</t>
  </si>
  <si>
    <t>e.g., heart rate variability, respiration</t>
  </si>
  <si>
    <t>Modeling choices (e.g. RETROICOR, cardiac and/or respiratory response functions) and number of computed regressors</t>
  </si>
  <si>
    <t>Criteria (e.g., frame-by-frame displacement threshold, percentage BOLD change)</t>
  </si>
  <si>
    <t>Use of censoring or interpolation; if interpolation, method used (e.g., spline, spectral estimation)</t>
  </si>
  <si>
    <t>Resting state fMRI feature</t>
  </si>
  <si>
    <t>Summary measures</t>
  </si>
  <si>
    <t xml:space="preserve">ALFF, fALFF </t>
  </si>
  <si>
    <t>Lower and upper band pass frequencies</t>
  </si>
  <si>
    <t>ReHo</t>
  </si>
  <si>
    <t>Neighborhood size used to compute local similarity measures (e.g. 6, 18 or 26)</t>
  </si>
  <si>
    <t>Similarity measure (e.g. Kendall’s coefficient of concordance)</t>
  </si>
  <si>
    <t>Spatial smoothing</t>
  </si>
  <si>
    <t>Size and type of smoothing kernel</t>
  </si>
  <si>
    <t>Filtering approach, e.g., fixed kernel or iterative smoothing until fixed FWHM</t>
  </si>
  <si>
    <t>Space in which smoothing is performed (i.e. native volume, native surface, MNI volume, template surface)</t>
  </si>
  <si>
    <t>Quality control reports</t>
  </si>
  <si>
    <t>Summaries of subject motion (e.g. mean frame-wise displacement), image variance (e.g. DVARS), and note of any other irregularities found (e.g. motion or poor SNR not sufficiently severe to warrant exclusion). Should be included with any publically shared data</t>
  </si>
  <si>
    <t>Table D.4. Statistical Modeling &amp; Inference</t>
  </si>
  <si>
    <t>Mass univariate analyses</t>
  </si>
  <si>
    <t>Dependent variable</t>
  </si>
  <si>
    <t>Data submitted to statistical modeling</t>
  </si>
  <si>
    <t>Report the number of time points, number of subjects; specify exclusions of time points / subjects, if not already specified in experimental design</t>
  </si>
  <si>
    <t>Spatial region modeled</t>
  </si>
  <si>
    <t>If not “Full brain”, give a specification of an anatomically or functionally defined mask</t>
  </si>
  <si>
    <t>Independent variables</t>
  </si>
  <si>
    <t>First level fMRI</t>
  </si>
  <si>
    <t>Modeled duration, if other than zero</t>
  </si>
  <si>
    <t>Parametric modulation</t>
  </si>
  <si>
    <t>Block design predictors</t>
  </si>
  <si>
    <t>Note whether baseline was explicitly modelled</t>
  </si>
  <si>
    <t>HRF basis</t>
  </si>
  <si>
    <t>Canonical, Canonical plus temporal derivative", "Canonical plus temporal and dispersion derivative", "Smooth basis (e.g. SPM “informed” or Fourier basis; FSL’s FLOBS)", or "Finite Impulse Response model"</t>
  </si>
  <si>
    <t>Drift regressors (e.g. DCT basis in SPM, with specified cut­off)</t>
  </si>
  <si>
    <t>Movement regressors; specify if squares and/or temporal derivative used</t>
  </si>
  <si>
    <t>Any other nuisance regressors, and whether they were entered as interactions (e.g. with a task effect in 1st level fMRI, or with group effect)</t>
  </si>
  <si>
    <t>Any orthogonalization of regressors, and set of other regressors used to orthogonalize against</t>
  </si>
  <si>
    <t>Second level or general group model fMRI</t>
  </si>
  <si>
    <t>Group effects (patients vs. controls)</t>
  </si>
  <si>
    <t>Clearly state whether or not covariates are split by group (i.e. fit as a group-­by-­covariate interaction)</t>
  </si>
  <si>
    <t>Other between subject effects (age, sex; for VBM, total GM or ICV)</t>
  </si>
  <si>
    <t>For group model with repeated measures</t>
  </si>
  <si>
    <t>How condition effects are modeled (e.g. as factors, or as linear trends)</t>
  </si>
  <si>
    <t>Whether subject effects are modeled (i.e. as regressors, as opposed to with a covariance structure)</t>
  </si>
  <si>
    <t>Model type</t>
  </si>
  <si>
    <t>Model name</t>
  </si>
  <si>
    <t>Model settings</t>
  </si>
  <si>
    <t>Drift model, if not already specified as a dependent variable (e.g. locally linear detrending of data &amp; regressors, as in FSL)</t>
  </si>
  <si>
    <t>Autocorrelation model (e.g. global approximate AR(1) in SPM; locally regularized autocorrelation function in FSL)</t>
  </si>
  <si>
    <t>Second level fMRI</t>
  </si>
  <si>
    <t xml:space="preserve">"Fixed effects" (all subjects’ data in one model), "random effects" or "mixed effects" </t>
  </si>
  <si>
    <t>Random or mixed effects</t>
  </si>
  <si>
    <t>Ordinary least squares (OLS, aka unweighted summary statistics approach; SPM default, FSL FEAT’s “Simple OLS”)</t>
  </si>
  <si>
    <t>Weighted least squares (i.e. FSL FEAT’s “FLAME 1”), using voxel­wise estimate of between subject variance</t>
  </si>
  <si>
    <t>Global weighted least squares (i.e. SPM’s MFX)</t>
  </si>
  <si>
    <t>Group model variance structures</t>
  </si>
  <si>
    <t>If un­equal variance between groups (and if globally pooled, as in SPM)</t>
  </si>
  <si>
    <t xml:space="preserve">If repeated measures, the specific covariance structure assumed (e.g. compound symmetric, or arbitrary; if globally pooled) </t>
  </si>
  <si>
    <t>The number of voxels in the local model</t>
  </si>
  <si>
    <t>Local model used (e.g. Canonical Correlation Analysis) with any constraints (e.g. positive weights only)</t>
  </si>
  <si>
    <t>Inference</t>
  </si>
  <si>
    <t>Contrast/effect</t>
  </si>
  <si>
    <t>Specification of the precise effect tested, often as a linear contrast of parameters in a model. When possible, define these in terms of the task or stimulus conditions instead of psychological concepts (See Task Specification in Experimental Design Reporting)</t>
  </si>
  <si>
    <t>Provide tables/figures on main effects (e.g. in supplement), not just differences or interactions. For example, an inference on a difference of two fMRI conditions, A­B, doesn’t indicate if both A &amp; B induced positive changes; likewise, to fully interpret an interaction requires knowledge of the main effects</t>
  </si>
  <si>
    <t>Indicate any use of any omnibus ANOVA tests</t>
  </si>
  <si>
    <t>All contrasts explored as part of the research should be fully described in the methods section, whether or not they are considered in the results</t>
  </si>
  <si>
    <t>Search region</t>
  </si>
  <si>
    <t>Whole brain or “small volume”; carefully describe any small volume correction used for each contrast</t>
  </si>
  <si>
    <t>If a small-volume correction mask is defined anatomically, provide named anatomical regions from a publicly available ROI atlas</t>
  </si>
  <si>
    <t>If small-volume correction mask is functionally defined, clearly describe the functional task and identify any risk of circularity</t>
  </si>
  <si>
    <t>All small-volume corrections should be fully described in the methods section, not just mentioned in passing in the results</t>
  </si>
  <si>
    <t>Statistic type</t>
  </si>
  <si>
    <t>Voxel­wise (aka peak­wise in SPM), or "cluster-wise"</t>
  </si>
  <si>
    <t>Cluster-wise</t>
  </si>
  <si>
    <t>Cluster size</t>
  </si>
  <si>
    <t>Cluster mass</t>
  </si>
  <si>
    <t>Cluster-forming threshold</t>
  </si>
  <si>
    <t>Neighborhood size used to form clusters (e.g. 6, 18 or 26)</t>
  </si>
  <si>
    <t>TFCE</t>
  </si>
  <si>
    <t>P­value computation</t>
  </si>
  <si>
    <t>Report if anything but standard parametric inference used to obtain (uncorrected) P­values. If nonparametric method was used, report method (e.g. permutation or bootstrap) and number of permutations/samples used</t>
  </si>
  <si>
    <t xml:space="preserve">Multiple testing correction </t>
  </si>
  <si>
    <t>Permutation or Monte Carlo</t>
  </si>
  <si>
    <t>If permutation or Monte Carlo, report the number of permutations/samples. If Monte Carlo, note the brain mask and smoothness used, and how smoothness was estimated</t>
  </si>
  <si>
    <t>Functional connectivity</t>
  </si>
  <si>
    <t>Confound adjustment &amp; filtering</t>
  </si>
  <si>
    <t>Use of global signal regression, exact type of global signal used and how it was computed</t>
  </si>
  <si>
    <t>Independent Component Analysis</t>
  </si>
  <si>
    <t>Algorithm to estimate components</t>
  </si>
  <si>
    <t>Number of components (if fixed), or algorithm for estimating number of components</t>
  </si>
  <si>
    <t>If used, method to synthesize multiple runs</t>
  </si>
  <si>
    <t>Sorting method of IC’s, if any</t>
  </si>
  <si>
    <t>Detailed description of how components were chosen for further analysis</t>
  </si>
  <si>
    <t>Dependent variable definition</t>
  </si>
  <si>
    <t>Definition of the seed region(s)</t>
  </si>
  <si>
    <t>Rationale for choosing these regions</t>
  </si>
  <si>
    <t>Number of ROIs</t>
  </si>
  <si>
    <t>How the ROI’s are defined (e.g. citable anatomical atlas; auxiliary fMRI experiments); note if ROIs overlap</t>
  </si>
  <si>
    <t>Assignment of signals to regions (i.e. how a time series is obtained from each region, e.g. averaging or first singular vector)</t>
  </si>
  <si>
    <t>Note if considering only bilateral (L+R) merged regions</t>
  </si>
  <si>
    <t>Note if considering only inter-hemispheric homotopic connectivity</t>
  </si>
  <si>
    <t>Functional connectivity measure/model</t>
  </si>
  <si>
    <t>Measure of dependence used, e.g. Pearson’s (full) correlation, partial correlation, mutual information</t>
  </si>
  <si>
    <t>Use of Fisher’s Z-transform (Yes/No) and, if standardised, effective N is used to compute standard error (to account for any filtering operations on the data)</t>
  </si>
  <si>
    <t>Estimator used for partial correlation</t>
  </si>
  <si>
    <t>Estimator used for mutual information</t>
  </si>
  <si>
    <t>Regression model used to remove confounding effects (Pearson or partial correlation)</t>
  </si>
  <si>
    <t>Effectivity connectivity</t>
  </si>
  <si>
    <t>Model</t>
  </si>
  <si>
    <t>Algorithm used to fit model</t>
  </si>
  <si>
    <t>Itemize models considered, and method used for model comparison</t>
  </si>
  <si>
    <t>Graph analysis</t>
  </si>
  <si>
    <t>Report the ‘dependent variable’ and ‘functional connectivity measure’ used (as Statistical Modeling &amp; Inference &gt; Functional Connectivity &gt; Functional Connectivity measure / model)</t>
  </si>
  <si>
    <t>Multivariate modelling &amp; predictive analysis</t>
  </si>
  <si>
    <t>Variable type (discrete or continuous)</t>
  </si>
  <si>
    <t>Class proportions in classification settings</t>
  </si>
  <si>
    <t>Variable dimension</t>
  </si>
  <si>
    <t>For searchlight analyses, the exact number of voxels in the search region, not just a radius</t>
  </si>
  <si>
    <t>Provide dimension before and after any feature selection and/or dimension reduction</t>
  </si>
  <si>
    <t>Specify how this is taken into account in the predictive model</t>
  </si>
  <si>
    <t>Features extraction and dimension reduction</t>
  </si>
  <si>
    <t>Feature transformation</t>
  </si>
  <si>
    <t>Feature selection</t>
  </si>
  <si>
    <t>Dimension reduction</t>
  </si>
  <si>
    <t>Traditional multivariate analyses</t>
  </si>
  <si>
    <t>Type of model, e.g. MANOVA</t>
  </si>
  <si>
    <t>Assumptions made on the covariance structure, e.g. independence, or a common arbitrary covariance between groups</t>
  </si>
  <si>
    <t>Predictive models</t>
  </si>
  <si>
    <t>Type of model, e.g. Linear discriminant analysis, support vector machines, logistic regression, etc.</t>
  </si>
  <si>
    <t>Learning method</t>
  </si>
  <si>
    <t>Figure-of-merit optimised</t>
  </si>
  <si>
    <t>Fitting method</t>
  </si>
  <si>
    <t>Parameter settings, those fixed and those estimated; specify how fixed parameter values were chosen</t>
  </si>
  <si>
    <t>How the convergence of the learning method is monitored</t>
  </si>
  <si>
    <t>Training procedure</t>
  </si>
  <si>
    <t>Pipeline structure applied uniformly to all cases (e.g. that could be independently applied to a new case)</t>
  </si>
  <si>
    <t>Data splitting (cross validation)</t>
  </si>
  <si>
    <t>Evaluation metrics</t>
  </si>
  <si>
    <t>Discrete response</t>
  </si>
  <si>
    <t>Always describe</t>
  </si>
  <si>
    <t>Accuracy</t>
  </si>
  <si>
    <t>If group sizes unequal, balanced (or average) accuracy</t>
  </si>
  <si>
    <t>When there are only 2 classes, and one can be labeled “positive”</t>
  </si>
  <si>
    <t>Precision (1 − false discovery rate)</t>
  </si>
  <si>
    <t>Recall (sensitivity)</t>
  </si>
  <si>
    <t>False positive rate (1­specificity)</t>
  </si>
  <si>
    <t>F1 (incorporates both precision and recall)</t>
  </si>
  <si>
    <t>Receiver operating characteristic (ROC) curves, e.g. summarised by area under the curve (AUC); AUC for only high specificity (e.g. false positive rates no greater than 10%) are also useful</t>
  </si>
  <si>
    <t>When there are 3 or more classes</t>
  </si>
  <si>
    <t>Report the confusion matrix</t>
  </si>
  <si>
    <t>Continuous response</t>
  </si>
  <si>
    <t>“Prediction R^2”, the percentage of variance explained by prediction, computed as one minus the ratio of prediction sum­-of-­squares to total sum-­of-­squares. (Note this is not the squared correlation coefficient between true and predicted values)</t>
  </si>
  <si>
    <t>Representational similarity analysis</t>
  </si>
  <si>
    <t>Report the Kendall Tau statistic for each candidate model considered</t>
  </si>
  <si>
    <t>Significance</t>
  </si>
  <si>
    <t>When possible use formal test to obtain P­value to assess whether evaluation metric is “significant” or consistent with noise</t>
  </si>
  <si>
    <t>Fit interpretation</t>
  </si>
  <si>
    <t>Procedure used to interpret the fit of the classifier, identifying the relative importance of the features (e.g. the weight vector in linear discriminant)</t>
  </si>
  <si>
    <t>Table D.5. Results Reporting</t>
  </si>
  <si>
    <t>Mass univariate analysis</t>
  </si>
  <si>
    <t>Effects tested</t>
  </si>
  <si>
    <t>Provide a complete list of tested and omitted effects</t>
  </si>
  <si>
    <t>Extracted data</t>
  </si>
  <si>
    <t>Define how voxels/elements were selected; if region is based on the same data, clarify how circularity was accounted for</t>
  </si>
  <si>
    <t>For any summary reported, give units. Ideally these are as interpretable as possible (e.g. percent change)</t>
  </si>
  <si>
    <t>If reporting R^2 (coefficient of determination) clarify how nuisance variability is considered. For instance, in task fMRI the vast majority of variance is explained by slow temporal drift, and R^2 values for an effect of interest will be vastly different if computed with or without counting drift in the total variance</t>
  </si>
  <si>
    <t>State whether data extracted from an ROI (e.g. to compute an effect size) is defined based on independent data, as otherwise it is susceptible to bias</t>
  </si>
  <si>
    <t>Tables of coordinates (one table)</t>
  </si>
  <si>
    <t>Contrast / effect to which it refers</t>
  </si>
  <si>
    <t>XYZ coordinate (with coordinate system, MNI, Talairach, noted in caption; also clarify whether peak or center-of-­mass location)</t>
  </si>
  <si>
    <t>Anatomical region (in caption or body text, describe source of labels, e.g. subjective, atlas, etc.)</t>
  </si>
  <si>
    <t>P­value forming basis of inference (e.g. voxel­-wise FWE corrected P; or cluster­-wise FDR corrected P)</t>
  </si>
  <si>
    <t>T/Z/F statistic (with degrees of freedom in table caption)</t>
  </si>
  <si>
    <t>In caption, state whether coordinates are from whole brain, or from a specific constrained volume</t>
  </si>
  <si>
    <t>If cluster­wise inference is used, the cluster size. Report in mm3 or, if in voxels, be explicit about the size of voxels. If a cluster statistic other than size is used (e.g. mass) it should be listed as well</t>
  </si>
  <si>
    <t>In caption or body text, note criterion for peak per cluster reporting; e.g. “one peak per cluster listed”, or “up to 3 per cluster that are at least 8mm apart” (SPM default), etc.</t>
  </si>
  <si>
    <t>Thresholded maps (images for significant regions of each effect, ensuring that each caption describes)</t>
  </si>
  <si>
    <t>Type of inference and the correction method, as well as form of any sub-volume corrections applied when computing corrected significance</t>
  </si>
  <si>
    <t>Include color bars; when presenting multiple maps in a figure, use a common color bar to ensure the results are comparable</t>
  </si>
  <si>
    <t>Unthresholded maps (Share via supplementary material or repository)</t>
  </si>
  <si>
    <t>Unthresholded statistic maps</t>
  </si>
  <si>
    <t>Results / Data management plan</t>
  </si>
  <si>
    <t>Optionally, the thresholded statistic maps</t>
  </si>
  <si>
    <t>Optionally, the effect size map (e.g. % BOLD change, % GM change)</t>
  </si>
  <si>
    <t>Spatial features</t>
  </si>
  <si>
    <t>Size of the analysis volume in voxels, mm</t>
  </si>
  <si>
    <t>Spatial smoothness of noise (e.g. FWHM) and Resel count (if using Random Field Theory)</t>
  </si>
  <si>
    <t>ICA analyses</t>
  </si>
  <si>
    <t>Report the total number of components (especially when estimated from the data and not fixed). Report the number of these analyzed and the reason for their selection</t>
  </si>
  <si>
    <t>Graph analyses</t>
  </si>
  <si>
    <t>Optimised evaluation metrics</t>
  </si>
  <si>
    <t>Report the values obtained for the evaluation metrics chosen (see Evaluation Metrics, above), as well as any P­values to justify above­-chance performance</t>
  </si>
  <si>
    <t>Table D.6. Data Sharing</t>
  </si>
  <si>
    <t>Reporting a data sharing resource</t>
  </si>
  <si>
    <t>Material shared</t>
  </si>
  <si>
    <t>List types of images and non­imaging data provided</t>
  </si>
  <si>
    <t>Data management plan</t>
  </si>
  <si>
    <t>Report on the completeness of the data (e.g., number of subjects where all types of imaging, demographic, and behavioral data is available)</t>
  </si>
  <si>
    <t>URL, access information</t>
  </si>
  <si>
    <t>Stable URL or DOI</t>
  </si>
  <si>
    <t>Specific instructions on how to gain access. Specifically mention whether application must be vetted for particular intended research use (e.g. to preclude multiple users investigating the same question), or whether a research collaboration must be established</t>
  </si>
  <si>
    <t>Cost of access</t>
  </si>
  <si>
    <t>Ethics compliance</t>
  </si>
  <si>
    <t>Confirm that the ethics board of the host institution generating the data approves the sharing of the data made available</t>
  </si>
  <si>
    <t>Clarify any constraints on uses of shared data, for example, whether users downloading the data also need ethics approval from their own institution</t>
  </si>
  <si>
    <t>Documentation</t>
  </si>
  <si>
    <t>Provide URL to documentation, and specify its scope (e.g. worked examples, white papers, etc.)</t>
  </si>
  <si>
    <t>Data format</t>
  </si>
  <si>
    <t>Report the format of the image data shared, e.g. DICOM, MINC, NIFTI, etc.</t>
  </si>
  <si>
    <t>Ontologies</t>
  </si>
  <si>
    <t>Data organization structures, including Data Dictionaries and Schemas. Is the software using an established ontology?</t>
  </si>
  <si>
    <t>Visualization</t>
  </si>
  <si>
    <t>De-identification</t>
  </si>
  <si>
    <t>Provenance and history</t>
  </si>
  <si>
    <t>Availability of detailed provenance of preprocessing and analysis of shared data</t>
  </si>
  <si>
    <t>Interoperability</t>
  </si>
  <si>
    <t>Querying</t>
  </si>
  <si>
    <t>Mechanisms available for constructing queries on the repository (e.g. SQL, SPARQL)</t>
  </si>
  <si>
    <t>Versioning</t>
  </si>
  <si>
    <t>How users can check version of downloaded data and compare it to the current version at a later time</t>
  </si>
  <si>
    <t>Table D.7. Reproducibility</t>
  </si>
  <si>
    <t>Tools used</t>
  </si>
  <si>
    <t>Tool names, versions, and URLs</t>
  </si>
  <si>
    <t>Infrastructure</t>
  </si>
  <si>
    <t>Machine CPU model, operating system version, any use of parallelization</t>
  </si>
  <si>
    <t>Workflow</t>
  </si>
  <si>
    <t>Use of a workflow system, its version and URL</t>
  </si>
  <si>
    <t>Provenance trace</t>
  </si>
  <si>
    <t>State whether detailed provenance information is available</t>
  </si>
  <si>
    <t>Literate program implementing results</t>
  </si>
  <si>
    <t>Provide a URL linking to the relevant resource; for example, an ipython notebook implementing key analyses</t>
  </si>
  <si>
    <t>English language version</t>
  </si>
  <si>
    <t>As the scientific lingua franca, documentation should be provided in English in addition to any other languages</t>
  </si>
  <si>
    <t>Archiving</t>
  </si>
  <si>
    <t>Tools availability</t>
  </si>
  <si>
    <t>Note if tools are publically available</t>
  </si>
  <si>
    <t>Virtual appliances</t>
  </si>
  <si>
    <t>Note if a virtual environment to facilitate a repeated analysis is available</t>
  </si>
  <si>
    <t>Data</t>
  </si>
  <si>
    <t>Provide permanent identifier if possible</t>
  </si>
  <si>
    <t>Ref2(formula)</t>
  </si>
  <si>
    <t>Ref1(formula)</t>
  </si>
  <si>
    <t>D01.01.01.00.00.01</t>
  </si>
  <si>
    <t>D01.01.02.00.00.01</t>
  </si>
  <si>
    <t>D01.01.03.00.00.01</t>
  </si>
  <si>
    <t>D01.02.01.00.00.01</t>
  </si>
  <si>
    <t>D01.02.02.00.00.01</t>
  </si>
  <si>
    <t>D01.02.03.00.00.01</t>
  </si>
  <si>
    <t>D01.02.04.00.00.01</t>
  </si>
  <si>
    <t>D01.02.05.00.00.01</t>
  </si>
  <si>
    <t>D01.02.06.00.00.01</t>
  </si>
  <si>
    <t>D01.02.07.00.00.01</t>
  </si>
  <si>
    <t>D01.02.08.00.00.01</t>
  </si>
  <si>
    <t>D01.02.09.00.00.01</t>
  </si>
  <si>
    <t>D01.02.10.00.00.01</t>
  </si>
  <si>
    <t>D01.02.11.00.00.01</t>
  </si>
  <si>
    <t>D01.02.12.00.00.01</t>
  </si>
  <si>
    <t>D01.02.13.00.00.01</t>
  </si>
  <si>
    <t>D01.03.01.00.00.01</t>
  </si>
  <si>
    <t>D01.03.02.00.00.01</t>
  </si>
  <si>
    <t>D01.04.01.00.00.01</t>
  </si>
  <si>
    <t>D01.04.02.00.00.01</t>
  </si>
  <si>
    <t>D01.04.03.00.00.01</t>
  </si>
  <si>
    <t>D01.04.04.00.00.01</t>
  </si>
  <si>
    <t>D01.04.05.00.00.01</t>
  </si>
  <si>
    <t>D01.04.06.00.00.01</t>
  </si>
  <si>
    <t>D01.04.07.00.00.01</t>
  </si>
  <si>
    <t>D01.05.01.00.00.01</t>
  </si>
  <si>
    <t>D01.05.02.00.00.01</t>
  </si>
  <si>
    <t>D01.05.03.00.00.01</t>
  </si>
  <si>
    <t>D01.05.04.00.00.01</t>
  </si>
  <si>
    <t>D01.05.05.00.00.01</t>
  </si>
  <si>
    <t>D01.05.05.00.00.02</t>
  </si>
  <si>
    <t>D01.05.06.00.00.01</t>
  </si>
  <si>
    <t>D01.06.01.00.00.01</t>
  </si>
  <si>
    <t>D01.06.02.00.00.01</t>
  </si>
  <si>
    <t>D01.06.02.00.00.02</t>
  </si>
  <si>
    <t>D01.06.02.00.00.03</t>
  </si>
  <si>
    <t>D01.06.02.00.00.04</t>
  </si>
  <si>
    <t>D01.06.02.00.00.05</t>
  </si>
  <si>
    <t>D01.07.01.00.00.01</t>
  </si>
  <si>
    <t>D01.07.02.00.00.01</t>
  </si>
  <si>
    <t>D02.01.01.00.00.01</t>
  </si>
  <si>
    <t>D02.01.02.00.00.01</t>
  </si>
  <si>
    <t>D02.01.03.00.00.01</t>
  </si>
  <si>
    <t>D02.02.01.00.00.01</t>
  </si>
  <si>
    <t>D02.02.02.00.00.01</t>
  </si>
  <si>
    <t>D02.02.03.00.00.01</t>
  </si>
  <si>
    <t>D02.02.04.00.00.01</t>
  </si>
  <si>
    <t>D02.03.01.00.00.01</t>
  </si>
  <si>
    <t>D02.03.02.00.00.01</t>
  </si>
  <si>
    <t>D02.03.02.00.00.02</t>
  </si>
  <si>
    <t>D02.03.03.01.00.01</t>
  </si>
  <si>
    <t>D02.03.03.01.00.02</t>
  </si>
  <si>
    <t>D02.03.03.01.00.03</t>
  </si>
  <si>
    <t>D02.03.03.01.00.04</t>
  </si>
  <si>
    <t>D02.03.03.01.01.01</t>
  </si>
  <si>
    <t>D02.03.03.02.00.01</t>
  </si>
  <si>
    <t>D02.03.03.02.00.02</t>
  </si>
  <si>
    <t>D02.03.03.03.00.01</t>
  </si>
  <si>
    <t>D02.03.03.04.00.01</t>
  </si>
  <si>
    <t>D02.03.03.05.00.01</t>
  </si>
  <si>
    <t>D02.03.03.05.00.02</t>
  </si>
  <si>
    <t>D02.03.03.05.00.03</t>
  </si>
  <si>
    <t>D02.03.03.05.00.04</t>
  </si>
  <si>
    <t>D02.03.03.05.00.05</t>
  </si>
  <si>
    <t>D02.03.03.05.00.06</t>
  </si>
  <si>
    <t>D02.03.03.05.00.07</t>
  </si>
  <si>
    <t>D02.03.03.05.00.08</t>
  </si>
  <si>
    <t>D02.03.03.06.00.01</t>
  </si>
  <si>
    <t>D02.03.03.06.00.02</t>
  </si>
  <si>
    <t>D02.03.03.06.00.03</t>
  </si>
  <si>
    <t>D02.03.03.06.01.01</t>
  </si>
  <si>
    <t>D02.03.03.06.01.02</t>
  </si>
  <si>
    <t>D02.03.04.00.00.01</t>
  </si>
  <si>
    <t>D02.03.04.00.00.02</t>
  </si>
  <si>
    <t>D02.03.04.00.00.03</t>
  </si>
  <si>
    <t>D02.03.05.00.00.01</t>
  </si>
  <si>
    <t>D02.03.05.00.00.02</t>
  </si>
  <si>
    <t>D02.03.06.00.00.01</t>
  </si>
  <si>
    <t>D02.03.07.00.00.01</t>
  </si>
  <si>
    <t>D02.03.08.00.00.01</t>
  </si>
  <si>
    <t>D02.03.09.00.00.01</t>
  </si>
  <si>
    <t>D02.03.10.00.00.01</t>
  </si>
  <si>
    <t>D02.03.11.00.00.01</t>
  </si>
  <si>
    <t>D02.03.12.00.00.01</t>
  </si>
  <si>
    <t>D02.03.13.00.00.01</t>
  </si>
  <si>
    <t>D02.03.13.00.00.02</t>
  </si>
  <si>
    <t>D02.03.13.00.00.03</t>
  </si>
  <si>
    <t>D02.03.13.00.00.04</t>
  </si>
  <si>
    <t>D02.03.14.00.00.01</t>
  </si>
  <si>
    <t>D02.03.15.00.00.01</t>
  </si>
  <si>
    <t>D02.03.15.00.00.02</t>
  </si>
  <si>
    <t>D02.03.16.00.00.01</t>
  </si>
  <si>
    <t>D02.03.17.00.00.01</t>
  </si>
  <si>
    <t>D02.03.18.01.01.01</t>
  </si>
  <si>
    <t>D02.03.18.01.01.02</t>
  </si>
  <si>
    <t>D02.03.18.01.02.01</t>
  </si>
  <si>
    <t>D02.03.18.01.02.02</t>
  </si>
  <si>
    <t>D02.03.18.01.02.03</t>
  </si>
  <si>
    <t>D02.03.18.01.03.01</t>
  </si>
  <si>
    <t>D02.03.18.01.03.02</t>
  </si>
  <si>
    <t>D02.03.18.01.03.03</t>
  </si>
  <si>
    <t>D02.03.18.01.03.04</t>
  </si>
  <si>
    <t>D02.03.18.01.04.01</t>
  </si>
  <si>
    <t>D02.03.18.01.04.02</t>
  </si>
  <si>
    <t>D02.03.18.01.04.03</t>
  </si>
  <si>
    <t>D02.03.18.01.05.01</t>
  </si>
  <si>
    <t>D02.03.18.01.05.02</t>
  </si>
  <si>
    <t>D02.03.18.01.05.03</t>
  </si>
  <si>
    <t>D02.03.18.01.06.01</t>
  </si>
  <si>
    <t>D02.03.18.01.06.02</t>
  </si>
  <si>
    <t>D02.03.18.02.00.01</t>
  </si>
  <si>
    <t>D02.03.18.02.00.02</t>
  </si>
  <si>
    <t>D02.03.18.02.00.03</t>
  </si>
  <si>
    <t>D02.03.18.02.00.04</t>
  </si>
  <si>
    <t>D02.03.18.02.00.05</t>
  </si>
  <si>
    <t>D02.03.18.02.00.06</t>
  </si>
  <si>
    <t>D02.04.01.00.00.01</t>
  </si>
  <si>
    <t>D02.04.02.00.00.01</t>
  </si>
  <si>
    <t>D03.01.00.00.00.01</t>
  </si>
  <si>
    <t>D03.02.00.00.00.01</t>
  </si>
  <si>
    <t>D03.03.00.00.00.01</t>
  </si>
  <si>
    <t>D03.04.00.00.00.01</t>
  </si>
  <si>
    <t>D03.04.00.00.00.02</t>
  </si>
  <si>
    <t>D03.04.00.00.00.03</t>
  </si>
  <si>
    <t>D03.05.00.00.00.01</t>
  </si>
  <si>
    <t>D03.06.00.00.00.01</t>
  </si>
  <si>
    <t>D03.06.00.00.00.02</t>
  </si>
  <si>
    <t>D03.06.00.00.00.03</t>
  </si>
  <si>
    <t>D03.06.00.00.00.04</t>
  </si>
  <si>
    <t>D03.07.00.00.00.01</t>
  </si>
  <si>
    <t>D03.07.00.00.00.02</t>
  </si>
  <si>
    <t>D03.07.00.00.00.03</t>
  </si>
  <si>
    <t>D03.07.00.00.00.04</t>
  </si>
  <si>
    <t>D03.07.00.00.00.05</t>
  </si>
  <si>
    <t>D03.07.00.00.00.06</t>
  </si>
  <si>
    <t>D03.07.00.00.00.07</t>
  </si>
  <si>
    <t>D03.08.00.00.00.01</t>
  </si>
  <si>
    <t>D03.09.00.00.00.01</t>
  </si>
  <si>
    <t>D03.09.00.00.00.02</t>
  </si>
  <si>
    <t>D03.09.00.00.00.03</t>
  </si>
  <si>
    <t>D03.09.00.00.00.04</t>
  </si>
  <si>
    <t>D03.09.00.00.00.05</t>
  </si>
  <si>
    <t>D03.10.00.00.00.01</t>
  </si>
  <si>
    <t>D03.10.00.00.00.02</t>
  </si>
  <si>
    <t>D03.10.00.00.00.03</t>
  </si>
  <si>
    <t>D03.10.00.00.00.04</t>
  </si>
  <si>
    <t>D03.10.01.00.00.01</t>
  </si>
  <si>
    <t>D03.10.02.00.00.01</t>
  </si>
  <si>
    <t>D03.10.03.00.00.01</t>
  </si>
  <si>
    <t>D03.10.03.00.00.02</t>
  </si>
  <si>
    <t>D03.10.03.00.00.03</t>
  </si>
  <si>
    <t>D03.11.00.00.00.01</t>
  </si>
  <si>
    <t>D03.11.00.00.00.02</t>
  </si>
  <si>
    <t>D03.11.00.00.00.03</t>
  </si>
  <si>
    <t>D03.11.00.00.00.04</t>
  </si>
  <si>
    <t>D03.11.00.00.00.05</t>
  </si>
  <si>
    <t>D03.12.00.00.00.01</t>
  </si>
  <si>
    <t>D03.12.00.00.00.02</t>
  </si>
  <si>
    <t>D03.12.00.00.00.03</t>
  </si>
  <si>
    <t>D03.12.00.00.00.04</t>
  </si>
  <si>
    <t>D03.12.00.00.00.05</t>
  </si>
  <si>
    <t>D03.13.01.01.01.01</t>
  </si>
  <si>
    <t>D03.13.01.01.02.01</t>
  </si>
  <si>
    <t>D03.13.02.00.00.01</t>
  </si>
  <si>
    <t>D03.13.02.00.00.02</t>
  </si>
  <si>
    <t>D03.13.02.00.00.03</t>
  </si>
  <si>
    <t>D03.13.02.00.00.04</t>
  </si>
  <si>
    <t>D03.14.00.00.00.01</t>
  </si>
  <si>
    <t>D03.14.00.00.00.02</t>
  </si>
  <si>
    <t>D03.14.00.00.00.03</t>
  </si>
  <si>
    <t>D03.14.00.00.00.04</t>
  </si>
  <si>
    <t>D03.14.00.00.00.05</t>
  </si>
  <si>
    <t>D03.15.00.00.00.01</t>
  </si>
  <si>
    <t>D03.16.00.00.00.01</t>
  </si>
  <si>
    <t>D03.16.00.00.00.02</t>
  </si>
  <si>
    <t>D03.16.00.00.00.03</t>
  </si>
  <si>
    <t>D03.16.00.00.00.04</t>
  </si>
  <si>
    <t>D03.16.00.00.00.05</t>
  </si>
  <si>
    <t>D03.16.00.00.00.06</t>
  </si>
  <si>
    <t>D03.16.00.00.00.07</t>
  </si>
  <si>
    <t>D03.16.00.00.00.08</t>
  </si>
  <si>
    <t>D03.16.00.00.00.09</t>
  </si>
  <si>
    <t>D03.16.00.00.00.10</t>
  </si>
  <si>
    <t>D03.16.00.00.00.11</t>
  </si>
  <si>
    <t>D03.17.00.00.00.01</t>
  </si>
  <si>
    <t>D03.18.00.00.00.01</t>
  </si>
  <si>
    <t>D03.19.01.00.00.01</t>
  </si>
  <si>
    <t>D03.19.02.01.00.01</t>
  </si>
  <si>
    <t>D03.19.02.02.00.01</t>
  </si>
  <si>
    <t>D03.19.02.02.00.02</t>
  </si>
  <si>
    <t>D03.19.02.02.00.03</t>
  </si>
  <si>
    <t>D03.19.02.03.00.01</t>
  </si>
  <si>
    <t>D03.19.02.03.00.02</t>
  </si>
  <si>
    <t>D03.20.00.00.00.01</t>
  </si>
  <si>
    <t>D03.20.00.00.00.02</t>
  </si>
  <si>
    <t>D03.20.00.00.00.03</t>
  </si>
  <si>
    <t>D03.21.01.01.00.01</t>
  </si>
  <si>
    <t>D03.21.01.02.00.01</t>
  </si>
  <si>
    <t>D03.21.01.02.00.02</t>
  </si>
  <si>
    <t>D03.22.00.00.00.01</t>
  </si>
  <si>
    <t>D03.22.00.00.00.02</t>
  </si>
  <si>
    <t>D03.22.00.00.00.03</t>
  </si>
  <si>
    <t>D03.22.00.00.00.04</t>
  </si>
  <si>
    <t>D03.23.00.00.00.01</t>
  </si>
  <si>
    <t>D04.01.01.01.00.01</t>
  </si>
  <si>
    <t>D04.01.01.02.00.01</t>
  </si>
  <si>
    <t>D04.01.02.01.01.01</t>
  </si>
  <si>
    <t>D04.01.02.01.01.02</t>
  </si>
  <si>
    <t>D04.01.02.01.02.01</t>
  </si>
  <si>
    <t>D04.01.02.01.03.01</t>
  </si>
  <si>
    <t>D04.01.02.01.00.01</t>
  </si>
  <si>
    <t>D04.01.02.01.00.02</t>
  </si>
  <si>
    <t>D04.01.02.01.00.03</t>
  </si>
  <si>
    <t>D04.01.02.01.00.04</t>
  </si>
  <si>
    <t>D04.01.02.02.00.01</t>
  </si>
  <si>
    <t>D04.01.02.02.00.02</t>
  </si>
  <si>
    <t>D04.01.02.02.00.03</t>
  </si>
  <si>
    <t>D04.01.02.02.01.01</t>
  </si>
  <si>
    <t>D04.01.02.02.01.02</t>
  </si>
  <si>
    <t>D04.01.03.01.00.01</t>
  </si>
  <si>
    <t>D04.01.04.01.00.01</t>
  </si>
  <si>
    <t>D04.01.04.01.00.02</t>
  </si>
  <si>
    <t>D04.01.04.02.01.01</t>
  </si>
  <si>
    <t>D04.01.04.02.02.01</t>
  </si>
  <si>
    <t>D04.01.04.02.02.02</t>
  </si>
  <si>
    <t>D04.01.04.02.02.03</t>
  </si>
  <si>
    <t>D04.01.04.02.03.01</t>
  </si>
  <si>
    <t>D04.01.04.02.03.02</t>
  </si>
  <si>
    <t>D04.01.04.03.00.01</t>
  </si>
  <si>
    <t>D04.01.04.03.00.02</t>
  </si>
  <si>
    <t>D04.01.05.01.00.01</t>
  </si>
  <si>
    <t>D04.01.05.01.00.02</t>
  </si>
  <si>
    <t>D04.01.05.01.00.03</t>
  </si>
  <si>
    <t>D04.01.05.01.00.04</t>
  </si>
  <si>
    <t>D04.01.05.01.00.05</t>
  </si>
  <si>
    <t>D04.01.05.02.00.01</t>
  </si>
  <si>
    <t>D04.01.05.02.00.02</t>
  </si>
  <si>
    <t>D04.01.05.02.00.03</t>
  </si>
  <si>
    <t>D04.01.05.02.00.04</t>
  </si>
  <si>
    <t>D04.01.05.03.00.01</t>
  </si>
  <si>
    <t>D04.01.05.03.01.01</t>
  </si>
  <si>
    <t>D04.01.05.03.01.02</t>
  </si>
  <si>
    <t>D04.01.05.03.01.03</t>
  </si>
  <si>
    <t>D04.01.05.03.01.04</t>
  </si>
  <si>
    <t>D04.01.05.03.01.05</t>
  </si>
  <si>
    <t>D04.01.05.03.02.01</t>
  </si>
  <si>
    <t>D04.01.05.04.00.01</t>
  </si>
  <si>
    <t>D04.01.05.05.00.01</t>
  </si>
  <si>
    <t>D04.01.05.05.01.01</t>
  </si>
  <si>
    <t>D04.02.01.00.00.01</t>
  </si>
  <si>
    <t>D04.02.01.00.00.02</t>
  </si>
  <si>
    <t>D04.02.01.00.00.03</t>
  </si>
  <si>
    <t>D04.02.02.00.00.01</t>
  </si>
  <si>
    <t>D04.02.02.00.00.02</t>
  </si>
  <si>
    <t>D04.02.02.00.00.03</t>
  </si>
  <si>
    <t>D04.02.02.00.00.04</t>
  </si>
  <si>
    <t>D04.02.02.00.00.05</t>
  </si>
  <si>
    <t>D04.02.03.01.00.01</t>
  </si>
  <si>
    <t>D04.02.03.01.00.02</t>
  </si>
  <si>
    <t>D04.02.03.02.00.01</t>
  </si>
  <si>
    <t>D04.02.03.02.00.02</t>
  </si>
  <si>
    <t>D04.02.03.02.00.03</t>
  </si>
  <si>
    <t>D04.02.03.02.00.04</t>
  </si>
  <si>
    <t>D04.02.03.02.00.05</t>
  </si>
  <si>
    <t>D04.02.04.00.00.01</t>
  </si>
  <si>
    <t>D04.02.04.00.00.02</t>
  </si>
  <si>
    <t>D04.02.04.00.00.03</t>
  </si>
  <si>
    <t>D04.02.04.00.00.04</t>
  </si>
  <si>
    <t>D04.02.04.00.00.05</t>
  </si>
  <si>
    <t>D04.02.05.00.00.01</t>
  </si>
  <si>
    <t>D04.02.05.00.00.02</t>
  </si>
  <si>
    <t>D04.02.05.00.00.03</t>
  </si>
  <si>
    <t>D04.02.05.00.00.04</t>
  </si>
  <si>
    <t>D04.02.06.00.00.01</t>
  </si>
  <si>
    <t>D04.02.06.00.00.02</t>
  </si>
  <si>
    <t>D04.02.06.00.00.03</t>
  </si>
  <si>
    <t>D04.03.01.00.00.01</t>
  </si>
  <si>
    <t>D04.03.01.00.00.02</t>
  </si>
  <si>
    <t>D04.03.01.01.00.01</t>
  </si>
  <si>
    <t>D04.03.01.01.00.02</t>
  </si>
  <si>
    <t>D04.03.01.01.00.03</t>
  </si>
  <si>
    <t>D04.03.01.02.00.01</t>
  </si>
  <si>
    <t>D04.03.01.02.00.02</t>
  </si>
  <si>
    <t>D04.03.02.00.00.01</t>
  </si>
  <si>
    <t>D04.03.02.00.00.02</t>
  </si>
  <si>
    <t>D04.03.02.00.00.03</t>
  </si>
  <si>
    <t>D04.03.02.00.00.04</t>
  </si>
  <si>
    <t>D04.03.03.01.00.01</t>
  </si>
  <si>
    <t>D04.03.03.01.00.02</t>
  </si>
  <si>
    <t>D04.03.03.01.00.03</t>
  </si>
  <si>
    <t>D04.03.03.02.00.01</t>
  </si>
  <si>
    <t>D04.03.03.02.00.02</t>
  </si>
  <si>
    <t>D04.03.04.00.00.01</t>
  </si>
  <si>
    <t>D04.03.04.00.00.02</t>
  </si>
  <si>
    <t>D04.03.04.00.00.03</t>
  </si>
  <si>
    <t>D04.03.04.00.00.04</t>
  </si>
  <si>
    <t>D04.03.05.00.00.01</t>
  </si>
  <si>
    <t>D04.03.05.00.00.02</t>
  </si>
  <si>
    <t>D04.03.05.00.00.03</t>
  </si>
  <si>
    <t>D04.03.06.01.01.01</t>
  </si>
  <si>
    <t>D04.03.06.01.01.02</t>
  </si>
  <si>
    <t>D04.03.06.01.02.01</t>
  </si>
  <si>
    <t>D04.03.06.01.02.02</t>
  </si>
  <si>
    <t>D04.03.06.01.02.03</t>
  </si>
  <si>
    <t>D04.03.06.01.02.04</t>
  </si>
  <si>
    <t>D04.03.06.01.02.05</t>
  </si>
  <si>
    <t>D04.03.06.01.03.01</t>
  </si>
  <si>
    <t>D04.03.06.02.00.01</t>
  </si>
  <si>
    <t>D04.03.06.03.00.01</t>
  </si>
  <si>
    <t>D04.03.06.04.00.01</t>
  </si>
  <si>
    <t>D04.03.07.00.00.01</t>
  </si>
  <si>
    <t>D05.01.01.00.00.01</t>
  </si>
  <si>
    <t>D05.01.02.00.00.01</t>
  </si>
  <si>
    <t>D05.01.02.00.00.02</t>
  </si>
  <si>
    <t>D05.01.02.00.00.03</t>
  </si>
  <si>
    <t>D05.01.02.00.00.04</t>
  </si>
  <si>
    <t>D05.01.02.00.00.05</t>
  </si>
  <si>
    <t>D05.01.03.00.00.01</t>
  </si>
  <si>
    <t>D05.01.03.00.00.02</t>
  </si>
  <si>
    <t>D05.01.03.00.00.03</t>
  </si>
  <si>
    <t>D05.01.03.00.00.04</t>
  </si>
  <si>
    <t>D05.01.03.00.00.05</t>
  </si>
  <si>
    <t>D05.01.03.00.00.06</t>
  </si>
  <si>
    <t>D05.01.03.00.00.07</t>
  </si>
  <si>
    <t>D05.01.03.00.00.08</t>
  </si>
  <si>
    <t>D05.01.04.00.00.01</t>
  </si>
  <si>
    <t>D05.01.04.00.00.02</t>
  </si>
  <si>
    <t>D05.01.05.00.00.01</t>
  </si>
  <si>
    <t>D05.01.05.00.00.02</t>
  </si>
  <si>
    <t>D05.01.05.00.00.03</t>
  </si>
  <si>
    <t>D05.01.06.00.00.01</t>
  </si>
  <si>
    <t>D05.01.06.00.00.02</t>
  </si>
  <si>
    <t>D05.02.01.00.00.01</t>
  </si>
  <si>
    <t>D05.02.02.00.00.01</t>
  </si>
  <si>
    <t>D05.03.01.00.00.01</t>
  </si>
  <si>
    <t>D06.01.01.00.00.01</t>
  </si>
  <si>
    <t>D06.01.01.00.00.02</t>
  </si>
  <si>
    <t>D06.01.02.00.00.01</t>
  </si>
  <si>
    <t>D06.01.02.00.00.02</t>
  </si>
  <si>
    <t>D06.01.02.00.00.03</t>
  </si>
  <si>
    <t>D06.01.03.00.00.01</t>
  </si>
  <si>
    <t>D06.01.03.00.00.02</t>
  </si>
  <si>
    <t>D06.01.04.00.00.01</t>
  </si>
  <si>
    <t>D06.01.05.00.00.01</t>
  </si>
  <si>
    <t>D06.01.06.00.00.01</t>
  </si>
  <si>
    <t>D06.01.07.00.00.01</t>
  </si>
  <si>
    <t>D06.01.08.00.00.01</t>
  </si>
  <si>
    <t>D06.01.09.00.00.01</t>
  </si>
  <si>
    <t>D06.01.10.00.00.01</t>
  </si>
  <si>
    <t>D06.01.11.00.00.01</t>
  </si>
  <si>
    <t>D06.01.12.00.00.01</t>
  </si>
  <si>
    <t>D07.01.13.00.00.01</t>
  </si>
  <si>
    <t>D07.01.14.00.00.01</t>
  </si>
  <si>
    <t>D07.01.15.00.00.01</t>
  </si>
  <si>
    <t>D07.01.16.00.00.01</t>
  </si>
  <si>
    <t>D07.01.17.00.00.01</t>
  </si>
  <si>
    <t>D07.01.18.00.00.01</t>
  </si>
  <si>
    <t>D07.02.01.00.00.01</t>
  </si>
  <si>
    <t>D07.02.02.00.00.01</t>
  </si>
  <si>
    <t>D07.03.01.00.00.01</t>
  </si>
  <si>
    <t>D07.04.01.00.00.01</t>
  </si>
  <si>
    <t>Reference</t>
  </si>
  <si>
    <t>Number of subjects approached</t>
  </si>
  <si>
    <t>Number of subjects consented</t>
  </si>
  <si>
    <t>D01.01.04.00.00.01</t>
  </si>
  <si>
    <t>D01.01.05.00.00.01</t>
  </si>
  <si>
    <t>Absolute or relative frequencies; basis of handedness­ attribution (self report, EHI, other tests). (Important for fMRI, may be less important for structural studies)</t>
  </si>
  <si>
    <t>Describe the instruments used to obtain the diagnosis and provide tests of intra­ or inter-­rater reliability. Clarify whether a “clinical diagnosis” or “inventory diagnosis” was used (if applicable). State the diagnostic system (ICD, DSM etc.) that was used</t>
  </si>
  <si>
    <t>Specify the presentation hardware (e.g. back projection, in­ room display, goggles, etc.), and the response systems (e.g. button boxes, eye tracking, physiology)</t>
  </si>
  <si>
    <t>Highly recommended when sharing vendor-specific protocols or exam cards, as version may be needed to correctly interpret that information</t>
  </si>
  <si>
    <t>Single­ or dual­-spin-­echo, gradient mode (serial or parallel)</t>
  </si>
  <si>
    <t>In-plane matrix size, slice thickness and interslice gap, for 2D acquisitions</t>
  </si>
  <si>
    <t>Angulation: If acquisition not aligned with scanner axes, specify angulation to AC­PC line (see Slice position procedure)</t>
  </si>
  <si>
    <t>Phase encoding reversal: Mention if used (aka “blip-up/blip-down”)</t>
  </si>
  <si>
    <t>Multiband factor and field-of-view shift (only if applicable)</t>
  </si>
  <si>
    <t>For example, landmark guided vs. auto-alignment</t>
  </si>
  <si>
    <t>Report whether coverage was whole-brain, and whether cerebellum and brainstem were included. If not whole-brain, note the nature of the partial area of coverage. If axial and co­planar with AC­PC line, the volume coverage in terms of Z in mm</t>
  </si>
  <si>
    <t>Scanner-side preprocessing</t>
  </si>
  <si>
    <t>Labelling method, e.g. continuous ASL (CASL), pseudo-continuous ASL (PCASL), Pulsed ALS (PASL), velocity selective ASL (VSASL)</t>
  </si>
  <si>
    <t>Post-labeling delay (PLD)</t>
  </si>
  <si>
    <t>Assessment of inversion efficiency; QC used to ensure off-resonance artifacts not problematic, signal obtained over whole brain</t>
  </si>
  <si>
    <t>Post-injection of saline (e.g. 20 ml)</t>
  </si>
  <si>
    <t>Name of software/method (e.g., BET, recon-all in FreeSurfer, etc.)</t>
  </si>
  <si>
    <t>Use of non-ridged registration, and if so the type of transformation</t>
  </si>
  <si>
    <t>Image similarity metric (e.g. normalized correlation, mutual information, etc.)</t>
  </si>
  <si>
    <t>For all methods, report Model, parameterization and number of free parameters</t>
  </si>
  <si>
    <t>For all methods, report Some evidence of fit quality; e.g. sample of slices of diffusion weighted data, or residual maps</t>
  </si>
  <si>
    <t>Modelling/post-processing scheme</t>
  </si>
  <si>
    <t>Specify whether simple subtraction, running, sinc­-subtraction, etc.</t>
  </si>
  <si>
    <t>Function-structure (inter-subjective) coregistration</t>
  </si>
  <si>
    <t>Cost function (e.g., correlation ratio, mutual information, boundary-based registration, etc.)</t>
  </si>
  <si>
    <t>Name of software/method (e.g., FSL flirt followed by fnirt, FreeSurfer, Caret, Workbench, etc.)</t>
  </si>
  <si>
    <t>Template space (e.g., MNI, Talairach, fsaverage, FS_LR), modality (e.g., T1, T2*), resolution (e.g., 2mm, fsaverage5, 32k_FS_LR), and the specific name of template image used; note the domain of the template if not whole brain, i.e. cortical surface only, cerebellum only, CIFTI ‘grayordinates’ (cortical surface vertices + subcortical gray matter voxels), etc.</t>
  </si>
  <si>
    <t>Scan-by-scan or run-wide scaling of image intensities before statistical modelling. E.g. SPM scales each run such that the mean image will have mean intracerebral intensity of 100; FSL scales each run such that the mean image will have an intracerebral mode of 10,000</t>
  </si>
  <si>
    <t>Volume censoring (a.k.a. “scrubbing” or “de-spiking”)</t>
  </si>
  <si>
    <t>Event-related design predictors</t>
  </si>
  <si>
    <t>“Mass Univariate”, “Multivariate” (e.g. ICA on whole brain data), “Mass Multivariate” (e.g. MANOVA on diffusion or morphometry tensor data), “Local Multivariate” (e.g. “searchlight”), “Multivariate, inter-subjective predictive” (e.g. classify individual trials in event­ related fMRI), “Multivariate inter-subject predictive” (e.g. classify subjects as patient vs. control), “Representational Similarity Analysis”</t>
  </si>
  <si>
    <t>Local-multivariate</t>
  </si>
  <si>
    <t>If performing a two-sided test via two one-sided tests, double the one-sided p­values to convert them into two-sided p­values. For example, if looking at both a contrast [­1 1] and [1 ­1] together, each with cluster­-forming threshold p=0.001, double the FWE cluster p­-values from each contrast to obtain two-sided inferences</t>
  </si>
  <si>
    <t>Threshold-free Cluster Enhancement (TFCE)</t>
  </si>
  <si>
    <t>Use of non-default TFCE parameters</t>
  </si>
  <si>
    <t>Familywise Error: "Random Field Theory" (typical); "Permutation"; "Monte Carlo"; "Bonferroni". False Discovery Rate: "Benjamini &amp; Hochberg FDR" (typical); "Positive FDR"; "Local FDR"; "Cluster-level FDR"; "None/Uncorrected"</t>
  </si>
  <si>
    <t>Method for detecting movement artifacts, movement-related variation, and remediation (e.g. ‘scrubbing’, ‘de-spiking’, etc.)</t>
  </si>
  <si>
    <t>Whether a high­ or low-pass temporal filtering is applied to data, and at which point in the analysis pipeline. Note, any temporal regression model using filtered data should have it’s regressors likewise filtered</t>
  </si>
  <si>
    <t>Seed-based analyses</t>
  </si>
  <si>
    <t>Region-based analyses</t>
  </si>
  <si>
    <t>If per-subject model, method used to generalize inferences to population</t>
  </si>
  <si>
    <t>Weighted graph analysis or Binarized graph analysis is used, clarifying the method used for thresholding (e.g. a 10% density threshold, or a statistically-defined threshold); consider the sensitivity of your findings to the particular choice of threshold used</t>
  </si>
  <si>
    <t>Itemise the graph summaries used (e.g. clustering coefficient, efficiency, etc.), whether these are global or per-node/per-edge summaries. In particular with fMRI or EEG, clarify if measures applied to individual subject networks or group networks</t>
  </si>
  <si>
    <t>For whole-brain prediction, this is a voxel count</t>
  </si>
  <si>
    <t>Population stratification</t>
  </si>
  <si>
    <t xml:space="preserve">Information on how the target values relate to the population (e.g. male/female frequency or age distribution by group) </t>
  </si>
  <si>
    <t>When these techniques are data-driven, specify the procedures used to learn the parameters involved</t>
  </si>
  <si>
    <t>Statistic used to assess significance, e.g. Wilk’s lambda, Hotelling­-Lawley trace, etc.</t>
  </si>
  <si>
    <t>For kernel-based methods (i.e. SVM) report type of kernel used, type and number of parameters needed to be estimated</t>
  </si>
  <si>
    <t>Method for hyper-parameter setting</t>
  </si>
  <si>
    <t>If ROIs are circularly defined, best not to provide any statistical summary (i.e. p-values, R^2, etc.)</t>
  </si>
  <si>
    <t>For graph-based methods, carefully state what is the null hypothesis of the test and how the statistic distribution under the null is computed</t>
  </si>
  <si>
    <t>Availability of in-resource visualization of the imaging or non­imaging data</t>
  </si>
  <si>
    <t>How, if at all, data are de-identified</t>
  </si>
  <si>
    <t>Ability of a repository to work in a multi-database environment, availability of API’s and ability to connect to analysis pipelines</t>
  </si>
  <si>
    <t>Quality control log</t>
  </si>
  <si>
    <r>
      <rPr>
        <b/>
        <sz val="12"/>
        <color theme="1"/>
        <rFont val="Calibri"/>
        <family val="2"/>
        <scheme val="minor"/>
      </rPr>
      <t xml:space="preserve">COBIDAS Appendix D reporting requirements grouped by "aspect" in the original order presented as per https://www.biorxiv.org/content/early/2016/07/10/054262.
This document is intended to be used as a reference for researchers to record details of their own study against the recommendations of the COBIDAS report. It may also be modified for use in an appendix or supplementary material for the reporting of research methods.
</t>
    </r>
    <r>
      <rPr>
        <sz val="12"/>
        <color theme="1"/>
        <rFont val="Calibri"/>
        <family val="2"/>
        <scheme val="minor"/>
      </rPr>
      <t xml:space="preserve">
The full COBIDAS Appendix D has been formatted to generate one row per recommendation. Each row has been given a unique six digit reference, to support collaborative communication about the details of the recommendations. The reference identifies (1) the table number, (2) aspect, (3) individual rows ("notes") within that aspect, (4) bullet points within a row (5) sub-bullet points and (6) the required detail.
The column "data source" is the suggested document which may be accessed to address the reporting requirement.
Rows are hidden to prevent disruption to the referencing formula. The workbook is shared without password protection. This document is not affiliated with or approved by COBIDAS.
</t>
    </r>
    <r>
      <rPr>
        <i/>
        <sz val="12"/>
        <color theme="1"/>
        <rFont val="Calibri"/>
        <scheme val="minor"/>
      </rPr>
      <t>Cassandra Gould van Praag, Department of Psychiatry, University of Oxford (cassandra.gouldvanpraag@psych.ox.ac.uk)
January 2019
CC.BY 4.0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</si>
</sst>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2"/>
      <color theme="1"/>
      <name val="Calibri"/>
      <family val="2"/>
      <scheme val="minor"/>
    </font>
    <font>
      <b/>
      <sz val="12"/>
      <color theme="1"/>
      <name val="Calibri"/>
      <family val="2"/>
      <scheme val="minor"/>
    </font>
    <font>
      <i/>
      <sz val="12"/>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164" fontId="0" fillId="0" borderId="0" xfId="0" applyNumberFormat="1" applyAlignment="1">
      <alignment vertical="top" wrapText="1"/>
    </xf>
    <xf numFmtId="0" fontId="0" fillId="0" borderId="0" xfId="0" applyFill="1" applyAlignment="1">
      <alignment vertical="top" wrapText="1"/>
    </xf>
    <xf numFmtId="0" fontId="1" fillId="0" borderId="0" xfId="0" applyFont="1" applyAlignment="1">
      <alignment wrapText="1"/>
    </xf>
    <xf numFmtId="164" fontId="1" fillId="0" borderId="0" xfId="0" applyNumberFormat="1" applyFont="1" applyAlignment="1">
      <alignment wrapText="1"/>
    </xf>
    <xf numFmtId="0" fontId="0" fillId="0" borderId="0" xfId="0" applyAlignment="1">
      <alignment horizontal="left" vertical="top" wrapText="1"/>
    </xf>
    <xf numFmtId="164" fontId="0" fillId="0" borderId="0" xfId="0" applyNumberFormat="1" applyAlignment="1">
      <alignment horizontal="left" vertical="top" wrapText="1"/>
    </xf>
  </cellXfs>
  <cellStyles count="1">
    <cellStyle name="Normal" xfId="0" builtinId="0"/>
  </cellStyles>
  <dxfs count="3">
    <dxf>
      <font>
        <color rgb="FF9C0006"/>
      </font>
      <fill>
        <patternFill>
          <bgColor rgb="FFFFC7CE"/>
        </patternFill>
      </fill>
    </dxf>
    <dxf>
      <font>
        <color theme="1"/>
      </font>
      <fill>
        <patternFill>
          <bgColor theme="0" tint="-4.9989318521683403E-2"/>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77"/>
  <sheetViews>
    <sheetView tabSelected="1" topLeftCell="J1" zoomScale="90" zoomScaleNormal="90" zoomScalePageLayoutView="90" workbookViewId="0">
      <pane ySplit="14" topLeftCell="A15" activePane="bottomLeft" state="frozen"/>
      <selection pane="bottomLeft" activeCell="Q9" sqref="Q9"/>
    </sheetView>
  </sheetViews>
  <sheetFormatPr baseColWidth="10" defaultRowHeight="16" x14ac:dyDescent="0.2"/>
  <cols>
    <col min="1" max="1" width="8" style="1" hidden="1" customWidth="1"/>
    <col min="2" max="6" width="5.5" style="2" hidden="1" customWidth="1"/>
    <col min="7" max="7" width="14.5" style="2" hidden="1" customWidth="1"/>
    <col min="8" max="8" width="5" style="2" hidden="1" customWidth="1"/>
    <col min="9" max="9" width="19.6640625" style="2" hidden="1" customWidth="1"/>
    <col min="10" max="10" width="19.6640625" style="2" customWidth="1"/>
    <col min="11" max="11" width="12.6640625" style="2" hidden="1" customWidth="1"/>
    <col min="12" max="12" width="39" style="1" customWidth="1"/>
    <col min="13" max="16" width="30.5" style="1" customWidth="1"/>
    <col min="17" max="17" width="47.33203125" style="1" customWidth="1"/>
    <col min="18" max="18" width="14.5" style="1" customWidth="1"/>
    <col min="19" max="19" width="18" style="1" customWidth="1"/>
    <col min="20" max="16384" width="10.83203125" style="1"/>
  </cols>
  <sheetData>
    <row r="2" spans="1:19" ht="20" customHeight="1" x14ac:dyDescent="0.2">
      <c r="J2" s="7" t="s">
        <v>975</v>
      </c>
      <c r="K2" s="7"/>
      <c r="L2" s="7"/>
      <c r="M2" s="7"/>
      <c r="N2" s="7"/>
      <c r="O2" s="7"/>
      <c r="P2" s="7"/>
    </row>
    <row r="3" spans="1:19" ht="20" customHeight="1" x14ac:dyDescent="0.2">
      <c r="J3" s="7"/>
      <c r="K3" s="7"/>
      <c r="L3" s="7"/>
      <c r="M3" s="7"/>
      <c r="N3" s="7"/>
      <c r="O3" s="7"/>
      <c r="P3" s="7"/>
    </row>
    <row r="4" spans="1:19" ht="20" customHeight="1" x14ac:dyDescent="0.2">
      <c r="J4" s="7"/>
      <c r="K4" s="7"/>
      <c r="L4" s="7"/>
      <c r="M4" s="7"/>
      <c r="N4" s="7"/>
      <c r="O4" s="7"/>
      <c r="P4" s="7"/>
    </row>
    <row r="5" spans="1:19" ht="20" customHeight="1" x14ac:dyDescent="0.2">
      <c r="J5" s="7"/>
      <c r="K5" s="7"/>
      <c r="L5" s="7"/>
      <c r="M5" s="7"/>
      <c r="N5" s="7"/>
      <c r="O5" s="7"/>
      <c r="P5" s="7"/>
    </row>
    <row r="6" spans="1:19" ht="20" customHeight="1" x14ac:dyDescent="0.2">
      <c r="J6" s="7"/>
      <c r="K6" s="7"/>
      <c r="L6" s="7"/>
      <c r="M6" s="7"/>
      <c r="N6" s="7"/>
      <c r="O6" s="7"/>
      <c r="P6" s="7"/>
    </row>
    <row r="7" spans="1:19" ht="20" customHeight="1" x14ac:dyDescent="0.2">
      <c r="J7" s="7"/>
      <c r="K7" s="7"/>
      <c r="L7" s="7"/>
      <c r="M7" s="7"/>
      <c r="N7" s="7"/>
      <c r="O7" s="7"/>
      <c r="P7" s="7"/>
    </row>
    <row r="8" spans="1:19" ht="20" customHeight="1" x14ac:dyDescent="0.2">
      <c r="J8" s="7"/>
      <c r="K8" s="7"/>
      <c r="L8" s="7"/>
      <c r="M8" s="7"/>
      <c r="N8" s="7"/>
      <c r="O8" s="7"/>
      <c r="P8" s="7"/>
    </row>
    <row r="9" spans="1:19" ht="20" customHeight="1" x14ac:dyDescent="0.2">
      <c r="J9" s="7"/>
      <c r="K9" s="7"/>
      <c r="L9" s="7"/>
      <c r="M9" s="7"/>
      <c r="N9" s="7"/>
      <c r="O9" s="7"/>
      <c r="P9" s="7"/>
    </row>
    <row r="10" spans="1:19" ht="20" customHeight="1" x14ac:dyDescent="0.2">
      <c r="J10" s="7"/>
      <c r="K10" s="7"/>
      <c r="L10" s="7"/>
      <c r="M10" s="7"/>
      <c r="N10" s="7"/>
      <c r="O10" s="7"/>
      <c r="P10" s="7"/>
    </row>
    <row r="11" spans="1:19" ht="20" customHeight="1" x14ac:dyDescent="0.2">
      <c r="J11" s="7"/>
      <c r="K11" s="7"/>
      <c r="L11" s="7"/>
      <c r="M11" s="7"/>
      <c r="N11" s="7"/>
      <c r="O11" s="7"/>
      <c r="P11" s="7"/>
    </row>
    <row r="12" spans="1:19" ht="20" customHeight="1" x14ac:dyDescent="0.2">
      <c r="J12" s="7"/>
      <c r="K12" s="7"/>
      <c r="L12" s="7"/>
      <c r="M12" s="7"/>
      <c r="N12" s="7"/>
      <c r="O12" s="7"/>
      <c r="P12" s="7"/>
    </row>
    <row r="13" spans="1:19" ht="19" customHeight="1" x14ac:dyDescent="0.2">
      <c r="L13" s="2"/>
      <c r="M13" s="2"/>
      <c r="N13" s="2"/>
      <c r="O13" s="2"/>
    </row>
    <row r="14" spans="1:19" s="4" customFormat="1" ht="32" x14ac:dyDescent="0.2">
      <c r="A14" s="4" t="s">
        <v>0</v>
      </c>
      <c r="B14" s="5" t="s">
        <v>1</v>
      </c>
      <c r="C14" s="5" t="s">
        <v>2</v>
      </c>
      <c r="D14" s="5" t="s">
        <v>3</v>
      </c>
      <c r="E14" s="5" t="s">
        <v>4</v>
      </c>
      <c r="F14" s="5" t="s">
        <v>5</v>
      </c>
      <c r="G14" s="5" t="s">
        <v>552</v>
      </c>
      <c r="H14" s="5" t="s">
        <v>6</v>
      </c>
      <c r="I14" s="5" t="s">
        <v>551</v>
      </c>
      <c r="J14" s="5" t="s">
        <v>914</v>
      </c>
      <c r="K14" s="5" t="str">
        <f>R14</f>
        <v>Mandatory</v>
      </c>
      <c r="L14" s="4" t="s">
        <v>1</v>
      </c>
      <c r="M14" s="4" t="s">
        <v>7</v>
      </c>
      <c r="N14" s="4" t="s">
        <v>8</v>
      </c>
      <c r="O14" s="4" t="s">
        <v>9</v>
      </c>
      <c r="P14" s="4" t="s">
        <v>10</v>
      </c>
      <c r="Q14" s="4" t="s">
        <v>11</v>
      </c>
      <c r="R14" s="4" t="s">
        <v>12</v>
      </c>
      <c r="S14" s="4" t="s">
        <v>13</v>
      </c>
    </row>
    <row r="15" spans="1:19" x14ac:dyDescent="0.2">
      <c r="A15" s="1" t="s">
        <v>6</v>
      </c>
      <c r="B15" s="2">
        <f t="shared" ref="B15:B78" si="0">IF(ISBLANK(L15),0,IF(A15=A14,IF(L15=L14,B14,B14+1),1))</f>
        <v>1</v>
      </c>
      <c r="C15" s="2">
        <f t="shared" ref="C15:C78" si="1">IF(ISBLANK(M15),0,IF(B15=B14,IF(M15=M14,C14,C14+1),1))</f>
        <v>1</v>
      </c>
      <c r="D15" s="2">
        <f t="shared" ref="D15:D78" si="2">IF(ISBLANK(N15),0,IF(C15=C14,IF(N15=N14,D14,D14+1),1))</f>
        <v>1</v>
      </c>
      <c r="E15" s="2">
        <f t="shared" ref="E15:E78" si="3">IF(ISBLANK(O15),0,IF(D15=D14,IF(O15=O14,E14,E14+1),1))</f>
        <v>0</v>
      </c>
      <c r="F15" s="2">
        <f t="shared" ref="F15:F78" si="4">IF(ISBLANK(P15),0,IF(E15=E14,IF(P15=P14,F14,F14+1),1))</f>
        <v>0</v>
      </c>
      <c r="G15" s="2" t="str">
        <f>A15&amp;TEXT(B15,"00")&amp;"."&amp;TEXT(C15,"00")&amp;"."&amp;TEXT(D15,"00")&amp;"."&amp;TEXT(E15,"00")&amp;"."&amp;TEXT(F15,"00")</f>
        <v>D01.01.01.00.00</v>
      </c>
      <c r="H15" s="2">
        <f>IF(G15=G14,H14+1,1)</f>
        <v>1</v>
      </c>
      <c r="I15" s="2" t="str">
        <f>G15&amp;"."&amp;TEXT(H15,"00")</f>
        <v>D01.01.01.00.00.01</v>
      </c>
      <c r="J15" s="2" t="s">
        <v>553</v>
      </c>
      <c r="K15" s="2" t="str">
        <f>R15</f>
        <v>N</v>
      </c>
      <c r="L15" s="1" t="s">
        <v>14</v>
      </c>
      <c r="M15" s="1" t="s">
        <v>15</v>
      </c>
      <c r="N15" s="1" t="s">
        <v>16</v>
      </c>
      <c r="Q15" s="1" t="s">
        <v>915</v>
      </c>
      <c r="R15" s="1" t="s">
        <v>17</v>
      </c>
      <c r="S15" s="1" t="s">
        <v>18</v>
      </c>
    </row>
    <row r="16" spans="1:19" x14ac:dyDescent="0.2">
      <c r="A16" s="1" t="s">
        <v>6</v>
      </c>
      <c r="B16" s="2">
        <f t="shared" si="0"/>
        <v>1</v>
      </c>
      <c r="C16" s="2">
        <f t="shared" si="1"/>
        <v>1</v>
      </c>
      <c r="D16" s="2">
        <f t="shared" si="2"/>
        <v>2</v>
      </c>
      <c r="E16" s="2">
        <f t="shared" si="3"/>
        <v>0</v>
      </c>
      <c r="F16" s="2">
        <f t="shared" si="4"/>
        <v>0</v>
      </c>
      <c r="G16" s="2" t="str">
        <f t="shared" ref="G16:G79" si="5">A16&amp;TEXT(B16,"00")&amp;"."&amp;TEXT(C16,"00")&amp;"."&amp;TEXT(D16,"00")&amp;"."&amp;TEXT(E16,"00")&amp;"."&amp;TEXT(F16,"00")</f>
        <v>D01.01.02.00.00</v>
      </c>
      <c r="H16" s="2">
        <f t="shared" ref="H16:H79" si="6">IF(G16=G15,H15+1,1)</f>
        <v>1</v>
      </c>
      <c r="I16" s="2" t="str">
        <f t="shared" ref="I16:I79" si="7">G16&amp;"."&amp;TEXT(H16,"00")</f>
        <v>D01.01.02.00.00.01</v>
      </c>
      <c r="J16" s="2" t="s">
        <v>554</v>
      </c>
      <c r="K16" s="2" t="str">
        <f t="shared" ref="K16:K79" si="8">R16</f>
        <v>N</v>
      </c>
      <c r="L16" s="1" t="s">
        <v>14</v>
      </c>
      <c r="M16" s="1" t="s">
        <v>15</v>
      </c>
      <c r="N16" s="1" t="s">
        <v>19</v>
      </c>
      <c r="Q16" s="1" t="s">
        <v>916</v>
      </c>
      <c r="R16" s="1" t="s">
        <v>17</v>
      </c>
      <c r="S16" s="1" t="s">
        <v>18</v>
      </c>
    </row>
    <row r="17" spans="1:19" x14ac:dyDescent="0.2">
      <c r="A17" s="1" t="s">
        <v>6</v>
      </c>
      <c r="B17" s="2">
        <f t="shared" si="0"/>
        <v>1</v>
      </c>
      <c r="C17" s="2">
        <f t="shared" si="1"/>
        <v>1</v>
      </c>
      <c r="D17" s="2">
        <f t="shared" si="2"/>
        <v>3</v>
      </c>
      <c r="E17" s="2">
        <f t="shared" si="3"/>
        <v>0</v>
      </c>
      <c r="F17" s="2">
        <f t="shared" si="4"/>
        <v>0</v>
      </c>
      <c r="G17" s="2" t="str">
        <f t="shared" si="5"/>
        <v>D01.01.03.00.00</v>
      </c>
      <c r="H17" s="2">
        <f t="shared" si="6"/>
        <v>1</v>
      </c>
      <c r="I17" s="2" t="str">
        <f t="shared" si="7"/>
        <v>D01.01.03.00.00.01</v>
      </c>
      <c r="J17" s="2" t="s">
        <v>555</v>
      </c>
      <c r="K17" s="2" t="str">
        <f t="shared" si="8"/>
        <v>N</v>
      </c>
      <c r="L17" s="1" t="s">
        <v>14</v>
      </c>
      <c r="M17" s="1" t="s">
        <v>15</v>
      </c>
      <c r="N17" s="1" t="s">
        <v>20</v>
      </c>
      <c r="Q17" s="1" t="s">
        <v>21</v>
      </c>
      <c r="R17" s="1" t="s">
        <v>17</v>
      </c>
      <c r="S17" s="1" t="s">
        <v>18</v>
      </c>
    </row>
    <row r="18" spans="1:19" ht="32" x14ac:dyDescent="0.2">
      <c r="A18" s="1" t="s">
        <v>6</v>
      </c>
      <c r="B18" s="2">
        <f t="shared" si="0"/>
        <v>1</v>
      </c>
      <c r="C18" s="2">
        <f t="shared" si="1"/>
        <v>1</v>
      </c>
      <c r="D18" s="2">
        <f t="shared" si="2"/>
        <v>4</v>
      </c>
      <c r="E18" s="2">
        <f t="shared" si="3"/>
        <v>0</v>
      </c>
      <c r="F18" s="2">
        <f t="shared" si="4"/>
        <v>0</v>
      </c>
      <c r="G18" s="2" t="str">
        <f t="shared" si="5"/>
        <v>D01.01.04.00.00</v>
      </c>
      <c r="H18" s="2">
        <f t="shared" si="6"/>
        <v>1</v>
      </c>
      <c r="I18" s="2" t="str">
        <f t="shared" si="7"/>
        <v>D01.01.04.00.00.01</v>
      </c>
      <c r="J18" s="2" t="s">
        <v>917</v>
      </c>
      <c r="K18" s="2" t="str">
        <f t="shared" si="8"/>
        <v>N</v>
      </c>
      <c r="L18" s="1" t="s">
        <v>14</v>
      </c>
      <c r="M18" s="1" t="s">
        <v>15</v>
      </c>
      <c r="N18" s="1" t="s">
        <v>22</v>
      </c>
      <c r="Q18" s="1" t="s">
        <v>23</v>
      </c>
      <c r="R18" s="1" t="s">
        <v>17</v>
      </c>
      <c r="S18" s="1" t="s">
        <v>18</v>
      </c>
    </row>
    <row r="19" spans="1:19" ht="64" x14ac:dyDescent="0.2">
      <c r="A19" s="1" t="s">
        <v>6</v>
      </c>
      <c r="B19" s="2">
        <f t="shared" si="0"/>
        <v>1</v>
      </c>
      <c r="C19" s="2">
        <f t="shared" si="1"/>
        <v>1</v>
      </c>
      <c r="D19" s="2">
        <f t="shared" si="2"/>
        <v>5</v>
      </c>
      <c r="E19" s="2">
        <f t="shared" si="3"/>
        <v>0</v>
      </c>
      <c r="F19" s="2">
        <f t="shared" si="4"/>
        <v>0</v>
      </c>
      <c r="G19" s="2" t="str">
        <f t="shared" si="5"/>
        <v>D01.01.05.00.00</v>
      </c>
      <c r="H19" s="2">
        <f t="shared" si="6"/>
        <v>1</v>
      </c>
      <c r="I19" s="2" t="str">
        <f t="shared" si="7"/>
        <v>D01.01.05.00.00.01</v>
      </c>
      <c r="J19" s="2" t="s">
        <v>918</v>
      </c>
      <c r="K19" s="2" t="str">
        <f t="shared" si="8"/>
        <v>Y</v>
      </c>
      <c r="L19" s="1" t="s">
        <v>14</v>
      </c>
      <c r="M19" s="1" t="s">
        <v>15</v>
      </c>
      <c r="N19" s="1" t="s">
        <v>24</v>
      </c>
      <c r="Q19" s="1" t="s">
        <v>25</v>
      </c>
      <c r="R19" s="1" t="s">
        <v>26</v>
      </c>
      <c r="S19" s="1" t="s">
        <v>974</v>
      </c>
    </row>
    <row r="20" spans="1:19" ht="32" x14ac:dyDescent="0.2">
      <c r="A20" s="1" t="s">
        <v>6</v>
      </c>
      <c r="B20" s="2">
        <f t="shared" si="0"/>
        <v>1</v>
      </c>
      <c r="C20" s="2">
        <f t="shared" si="1"/>
        <v>2</v>
      </c>
      <c r="D20" s="2">
        <f t="shared" si="2"/>
        <v>1</v>
      </c>
      <c r="E20" s="2">
        <f t="shared" si="3"/>
        <v>0</v>
      </c>
      <c r="F20" s="2">
        <f t="shared" si="4"/>
        <v>0</v>
      </c>
      <c r="G20" s="2" t="str">
        <f t="shared" si="5"/>
        <v>D01.02.01.00.00</v>
      </c>
      <c r="H20" s="2">
        <f t="shared" si="6"/>
        <v>1</v>
      </c>
      <c r="I20" s="2" t="str">
        <f t="shared" si="7"/>
        <v>D01.02.01.00.00.01</v>
      </c>
      <c r="J20" s="2" t="s">
        <v>556</v>
      </c>
      <c r="K20" s="2" t="str">
        <f t="shared" si="8"/>
        <v>Y</v>
      </c>
      <c r="L20" s="1" t="s">
        <v>14</v>
      </c>
      <c r="M20" s="1" t="s">
        <v>28</v>
      </c>
      <c r="N20" s="1" t="s">
        <v>29</v>
      </c>
      <c r="Q20" s="1" t="s">
        <v>30</v>
      </c>
      <c r="R20" s="1" t="s">
        <v>26</v>
      </c>
      <c r="S20" s="1" t="s">
        <v>31</v>
      </c>
    </row>
    <row r="21" spans="1:19" ht="32" x14ac:dyDescent="0.2">
      <c r="A21" s="1" t="s">
        <v>6</v>
      </c>
      <c r="B21" s="2">
        <f t="shared" si="0"/>
        <v>1</v>
      </c>
      <c r="C21" s="2">
        <f t="shared" si="1"/>
        <v>2</v>
      </c>
      <c r="D21" s="2">
        <f t="shared" si="2"/>
        <v>2</v>
      </c>
      <c r="E21" s="2">
        <f t="shared" si="3"/>
        <v>0</v>
      </c>
      <c r="F21" s="2">
        <f t="shared" si="4"/>
        <v>0</v>
      </c>
      <c r="G21" s="2" t="str">
        <f t="shared" si="5"/>
        <v>D01.02.02.00.00</v>
      </c>
      <c r="H21" s="2">
        <f t="shared" si="6"/>
        <v>1</v>
      </c>
      <c r="I21" s="2" t="str">
        <f t="shared" si="7"/>
        <v>D01.02.02.00.00.01</v>
      </c>
      <c r="J21" s="2" t="s">
        <v>557</v>
      </c>
      <c r="K21" s="2" t="str">
        <f t="shared" si="8"/>
        <v>Y</v>
      </c>
      <c r="L21" s="1" t="s">
        <v>14</v>
      </c>
      <c r="M21" s="1" t="s">
        <v>28</v>
      </c>
      <c r="N21" s="1" t="s">
        <v>32</v>
      </c>
      <c r="Q21" s="1" t="s">
        <v>33</v>
      </c>
      <c r="R21" s="1" t="s">
        <v>26</v>
      </c>
      <c r="S21" s="1" t="s">
        <v>31</v>
      </c>
    </row>
    <row r="22" spans="1:19" ht="32" x14ac:dyDescent="0.2">
      <c r="A22" s="1" t="s">
        <v>6</v>
      </c>
      <c r="B22" s="2">
        <f t="shared" si="0"/>
        <v>1</v>
      </c>
      <c r="C22" s="2">
        <f t="shared" si="1"/>
        <v>2</v>
      </c>
      <c r="D22" s="2">
        <f t="shared" si="2"/>
        <v>3</v>
      </c>
      <c r="E22" s="2">
        <f t="shared" si="3"/>
        <v>0</v>
      </c>
      <c r="F22" s="2">
        <f t="shared" si="4"/>
        <v>0</v>
      </c>
      <c r="G22" s="2" t="str">
        <f t="shared" si="5"/>
        <v>D01.02.03.00.00</v>
      </c>
      <c r="H22" s="2">
        <f t="shared" si="6"/>
        <v>1</v>
      </c>
      <c r="I22" s="2" t="str">
        <f t="shared" si="7"/>
        <v>D01.02.03.00.00.01</v>
      </c>
      <c r="J22" s="2" t="s">
        <v>558</v>
      </c>
      <c r="K22" s="2" t="str">
        <f t="shared" si="8"/>
        <v>N</v>
      </c>
      <c r="L22" s="1" t="s">
        <v>14</v>
      </c>
      <c r="M22" s="1" t="s">
        <v>28</v>
      </c>
      <c r="N22" s="1" t="s">
        <v>34</v>
      </c>
      <c r="Q22" s="1" t="s">
        <v>35</v>
      </c>
      <c r="R22" s="1" t="s">
        <v>17</v>
      </c>
      <c r="S22" s="1" t="s">
        <v>31</v>
      </c>
    </row>
    <row r="23" spans="1:19" ht="80" x14ac:dyDescent="0.2">
      <c r="A23" s="1" t="s">
        <v>6</v>
      </c>
      <c r="B23" s="2">
        <f t="shared" si="0"/>
        <v>1</v>
      </c>
      <c r="C23" s="2">
        <f t="shared" si="1"/>
        <v>2</v>
      </c>
      <c r="D23" s="2">
        <f t="shared" si="2"/>
        <v>4</v>
      </c>
      <c r="E23" s="2">
        <f t="shared" si="3"/>
        <v>0</v>
      </c>
      <c r="F23" s="2">
        <f t="shared" si="4"/>
        <v>0</v>
      </c>
      <c r="G23" s="2" t="str">
        <f t="shared" si="5"/>
        <v>D01.02.04.00.00</v>
      </c>
      <c r="H23" s="2">
        <f t="shared" si="6"/>
        <v>1</v>
      </c>
      <c r="I23" s="2" t="str">
        <f t="shared" si="7"/>
        <v>D01.02.04.00.00.01</v>
      </c>
      <c r="J23" s="2" t="s">
        <v>559</v>
      </c>
      <c r="K23" s="2" t="str">
        <f t="shared" si="8"/>
        <v>Y</v>
      </c>
      <c r="L23" s="1" t="s">
        <v>14</v>
      </c>
      <c r="M23" s="6" t="s">
        <v>28</v>
      </c>
      <c r="N23" s="1" t="s">
        <v>36</v>
      </c>
      <c r="Q23" s="1" t="s">
        <v>37</v>
      </c>
      <c r="R23" s="1" t="s">
        <v>26</v>
      </c>
      <c r="S23" s="1" t="s">
        <v>31</v>
      </c>
    </row>
    <row r="24" spans="1:19" ht="32" x14ac:dyDescent="0.2">
      <c r="A24" s="1" t="s">
        <v>6</v>
      </c>
      <c r="B24" s="2">
        <f t="shared" si="0"/>
        <v>1</v>
      </c>
      <c r="C24" s="2">
        <f t="shared" si="1"/>
        <v>2</v>
      </c>
      <c r="D24" s="2">
        <f t="shared" si="2"/>
        <v>5</v>
      </c>
      <c r="E24" s="2">
        <f t="shared" si="3"/>
        <v>0</v>
      </c>
      <c r="F24" s="2">
        <f t="shared" si="4"/>
        <v>0</v>
      </c>
      <c r="G24" s="2" t="str">
        <f t="shared" si="5"/>
        <v>D01.02.05.00.00</v>
      </c>
      <c r="H24" s="2">
        <f t="shared" si="6"/>
        <v>1</v>
      </c>
      <c r="I24" s="2" t="str">
        <f t="shared" si="7"/>
        <v>D01.02.05.00.00.01</v>
      </c>
      <c r="J24" s="2" t="s">
        <v>560</v>
      </c>
      <c r="K24" s="2" t="str">
        <f t="shared" si="8"/>
        <v>N</v>
      </c>
      <c r="L24" s="1" t="s">
        <v>14</v>
      </c>
      <c r="M24" s="1" t="s">
        <v>28</v>
      </c>
      <c r="N24" s="1" t="s">
        <v>38</v>
      </c>
      <c r="Q24" s="1" t="s">
        <v>39</v>
      </c>
      <c r="R24" s="1" t="s">
        <v>17</v>
      </c>
      <c r="S24" s="1" t="s">
        <v>31</v>
      </c>
    </row>
    <row r="25" spans="1:19" ht="48" x14ac:dyDescent="0.2">
      <c r="A25" s="1" t="s">
        <v>6</v>
      </c>
      <c r="B25" s="2">
        <f t="shared" si="0"/>
        <v>1</v>
      </c>
      <c r="C25" s="2">
        <f t="shared" si="1"/>
        <v>2</v>
      </c>
      <c r="D25" s="2">
        <f t="shared" si="2"/>
        <v>6</v>
      </c>
      <c r="E25" s="2">
        <f t="shared" si="3"/>
        <v>0</v>
      </c>
      <c r="F25" s="2">
        <f t="shared" si="4"/>
        <v>0</v>
      </c>
      <c r="G25" s="2" t="str">
        <f t="shared" si="5"/>
        <v>D01.02.06.00.00</v>
      </c>
      <c r="H25" s="2">
        <f t="shared" si="6"/>
        <v>1</v>
      </c>
      <c r="I25" s="2" t="str">
        <f t="shared" si="7"/>
        <v>D01.02.06.00.00.01</v>
      </c>
      <c r="J25" s="2" t="s">
        <v>561</v>
      </c>
      <c r="K25" s="2" t="str">
        <f t="shared" si="8"/>
        <v>Y</v>
      </c>
      <c r="L25" s="1" t="s">
        <v>14</v>
      </c>
      <c r="M25" s="1" t="s">
        <v>28</v>
      </c>
      <c r="N25" s="1" t="s">
        <v>40</v>
      </c>
      <c r="Q25" s="1" t="s">
        <v>919</v>
      </c>
      <c r="R25" s="1" t="s">
        <v>26</v>
      </c>
      <c r="S25" s="1" t="s">
        <v>31</v>
      </c>
    </row>
    <row r="26" spans="1:19" ht="32" x14ac:dyDescent="0.2">
      <c r="A26" s="1" t="s">
        <v>6</v>
      </c>
      <c r="B26" s="2">
        <f t="shared" si="0"/>
        <v>1</v>
      </c>
      <c r="C26" s="2">
        <f t="shared" si="1"/>
        <v>2</v>
      </c>
      <c r="D26" s="2">
        <f t="shared" si="2"/>
        <v>7</v>
      </c>
      <c r="E26" s="2">
        <f t="shared" si="3"/>
        <v>0</v>
      </c>
      <c r="F26" s="2">
        <f t="shared" si="4"/>
        <v>0</v>
      </c>
      <c r="G26" s="2" t="str">
        <f t="shared" si="5"/>
        <v>D01.02.07.00.00</v>
      </c>
      <c r="H26" s="2">
        <f t="shared" si="6"/>
        <v>1</v>
      </c>
      <c r="I26" s="2" t="str">
        <f t="shared" si="7"/>
        <v>D01.02.07.00.00.01</v>
      </c>
      <c r="J26" s="2" t="s">
        <v>562</v>
      </c>
      <c r="K26" s="2" t="str">
        <f t="shared" si="8"/>
        <v>Y</v>
      </c>
      <c r="L26" s="1" t="s">
        <v>14</v>
      </c>
      <c r="M26" s="1" t="s">
        <v>28</v>
      </c>
      <c r="N26" s="1" t="s">
        <v>41</v>
      </c>
      <c r="Q26" s="1" t="s">
        <v>42</v>
      </c>
      <c r="R26" s="1" t="s">
        <v>26</v>
      </c>
      <c r="S26" s="1" t="s">
        <v>43</v>
      </c>
    </row>
    <row r="27" spans="1:19" ht="48" x14ac:dyDescent="0.2">
      <c r="A27" s="1" t="s">
        <v>6</v>
      </c>
      <c r="B27" s="2">
        <f t="shared" si="0"/>
        <v>1</v>
      </c>
      <c r="C27" s="2">
        <f t="shared" si="1"/>
        <v>2</v>
      </c>
      <c r="D27" s="2">
        <f t="shared" si="2"/>
        <v>8</v>
      </c>
      <c r="E27" s="2">
        <f t="shared" si="3"/>
        <v>0</v>
      </c>
      <c r="F27" s="2">
        <f t="shared" si="4"/>
        <v>0</v>
      </c>
      <c r="G27" s="2" t="str">
        <f t="shared" si="5"/>
        <v>D01.02.08.00.00</v>
      </c>
      <c r="H27" s="2">
        <f t="shared" si="6"/>
        <v>1</v>
      </c>
      <c r="I27" s="2" t="str">
        <f t="shared" si="7"/>
        <v>D01.02.08.00.00.01</v>
      </c>
      <c r="J27" s="2" t="s">
        <v>563</v>
      </c>
      <c r="K27" s="2" t="str">
        <f t="shared" si="8"/>
        <v>Y</v>
      </c>
      <c r="L27" s="1" t="s">
        <v>14</v>
      </c>
      <c r="M27" s="1" t="s">
        <v>28</v>
      </c>
      <c r="N27" s="1" t="s">
        <v>44</v>
      </c>
      <c r="Q27" s="1" t="s">
        <v>45</v>
      </c>
      <c r="R27" s="1" t="s">
        <v>26</v>
      </c>
      <c r="S27" s="1" t="s">
        <v>43</v>
      </c>
    </row>
    <row r="28" spans="1:19" ht="80" x14ac:dyDescent="0.2">
      <c r="A28" s="1" t="s">
        <v>6</v>
      </c>
      <c r="B28" s="2">
        <f t="shared" si="0"/>
        <v>1</v>
      </c>
      <c r="C28" s="2">
        <f t="shared" si="1"/>
        <v>2</v>
      </c>
      <c r="D28" s="2">
        <f t="shared" si="2"/>
        <v>9</v>
      </c>
      <c r="E28" s="2">
        <f t="shared" si="3"/>
        <v>0</v>
      </c>
      <c r="F28" s="2">
        <f t="shared" si="4"/>
        <v>0</v>
      </c>
      <c r="G28" s="2" t="str">
        <f t="shared" si="5"/>
        <v>D01.02.09.00.00</v>
      </c>
      <c r="H28" s="2">
        <f t="shared" si="6"/>
        <v>1</v>
      </c>
      <c r="I28" s="2" t="str">
        <f t="shared" si="7"/>
        <v>D01.02.09.00.00.01</v>
      </c>
      <c r="J28" s="2" t="s">
        <v>564</v>
      </c>
      <c r="K28" s="2" t="str">
        <f t="shared" si="8"/>
        <v>Y</v>
      </c>
      <c r="L28" s="1" t="s">
        <v>14</v>
      </c>
      <c r="M28" s="1" t="s">
        <v>28</v>
      </c>
      <c r="N28" s="1" t="s">
        <v>46</v>
      </c>
      <c r="Q28" s="1" t="s">
        <v>920</v>
      </c>
      <c r="R28" s="1" t="s">
        <v>26</v>
      </c>
      <c r="S28" s="1" t="s">
        <v>47</v>
      </c>
    </row>
    <row r="29" spans="1:19" ht="32" x14ac:dyDescent="0.2">
      <c r="A29" s="1" t="s">
        <v>6</v>
      </c>
      <c r="B29" s="2">
        <f t="shared" si="0"/>
        <v>1</v>
      </c>
      <c r="C29" s="2">
        <f t="shared" si="1"/>
        <v>2</v>
      </c>
      <c r="D29" s="2">
        <f t="shared" si="2"/>
        <v>10</v>
      </c>
      <c r="E29" s="2">
        <f t="shared" si="3"/>
        <v>0</v>
      </c>
      <c r="F29" s="2">
        <f t="shared" si="4"/>
        <v>0</v>
      </c>
      <c r="G29" s="2" t="str">
        <f t="shared" si="5"/>
        <v>D01.02.10.00.00</v>
      </c>
      <c r="H29" s="2">
        <f t="shared" si="6"/>
        <v>1</v>
      </c>
      <c r="I29" s="2" t="str">
        <f t="shared" si="7"/>
        <v>D01.02.10.00.00.01</v>
      </c>
      <c r="J29" s="2" t="s">
        <v>565</v>
      </c>
      <c r="K29" s="2" t="str">
        <f t="shared" si="8"/>
        <v>Y</v>
      </c>
      <c r="L29" s="1" t="s">
        <v>14</v>
      </c>
      <c r="M29" s="1" t="s">
        <v>28</v>
      </c>
      <c r="N29" s="1" t="s">
        <v>48</v>
      </c>
      <c r="Q29" s="1" t="s">
        <v>49</v>
      </c>
      <c r="R29" s="1" t="s">
        <v>26</v>
      </c>
      <c r="S29" s="1" t="s">
        <v>47</v>
      </c>
    </row>
    <row r="30" spans="1:19" ht="64" x14ac:dyDescent="0.2">
      <c r="A30" s="1" t="s">
        <v>6</v>
      </c>
      <c r="B30" s="2">
        <f t="shared" si="0"/>
        <v>1</v>
      </c>
      <c r="C30" s="2">
        <f t="shared" si="1"/>
        <v>2</v>
      </c>
      <c r="D30" s="2">
        <f t="shared" si="2"/>
        <v>11</v>
      </c>
      <c r="E30" s="2">
        <f t="shared" si="3"/>
        <v>0</v>
      </c>
      <c r="F30" s="2">
        <f t="shared" si="4"/>
        <v>0</v>
      </c>
      <c r="G30" s="2" t="str">
        <f t="shared" si="5"/>
        <v>D01.02.11.00.00</v>
      </c>
      <c r="H30" s="2">
        <f t="shared" si="6"/>
        <v>1</v>
      </c>
      <c r="I30" s="2" t="str">
        <f t="shared" si="7"/>
        <v>D01.02.11.00.00.01</v>
      </c>
      <c r="J30" s="2" t="s">
        <v>566</v>
      </c>
      <c r="K30" s="2" t="str">
        <f t="shared" si="8"/>
        <v>Y</v>
      </c>
      <c r="L30" s="1" t="s">
        <v>14</v>
      </c>
      <c r="M30" s="1" t="s">
        <v>28</v>
      </c>
      <c r="N30" s="1" t="s">
        <v>50</v>
      </c>
      <c r="Q30" s="1" t="s">
        <v>51</v>
      </c>
      <c r="R30" s="1" t="s">
        <v>26</v>
      </c>
      <c r="S30" s="1" t="s">
        <v>43</v>
      </c>
    </row>
    <row r="31" spans="1:19" ht="80" x14ac:dyDescent="0.2">
      <c r="A31" s="1" t="s">
        <v>6</v>
      </c>
      <c r="B31" s="2">
        <f t="shared" si="0"/>
        <v>1</v>
      </c>
      <c r="C31" s="2">
        <f t="shared" si="1"/>
        <v>2</v>
      </c>
      <c r="D31" s="2">
        <f t="shared" si="2"/>
        <v>12</v>
      </c>
      <c r="E31" s="2">
        <f t="shared" si="3"/>
        <v>0</v>
      </c>
      <c r="F31" s="2">
        <f t="shared" si="4"/>
        <v>0</v>
      </c>
      <c r="G31" s="2" t="str">
        <f t="shared" si="5"/>
        <v>D01.02.12.00.00</v>
      </c>
      <c r="H31" s="2">
        <f t="shared" si="6"/>
        <v>1</v>
      </c>
      <c r="I31" s="2" t="str">
        <f t="shared" si="7"/>
        <v>D01.02.12.00.00.01</v>
      </c>
      <c r="J31" s="2" t="s">
        <v>567</v>
      </c>
      <c r="K31" s="2" t="str">
        <f t="shared" si="8"/>
        <v>Y</v>
      </c>
      <c r="L31" s="1" t="s">
        <v>14</v>
      </c>
      <c r="M31" s="1" t="s">
        <v>28</v>
      </c>
      <c r="N31" s="1" t="s">
        <v>52</v>
      </c>
      <c r="Q31" s="1" t="s">
        <v>53</v>
      </c>
      <c r="R31" s="1" t="s">
        <v>26</v>
      </c>
      <c r="S31" s="1" t="s">
        <v>47</v>
      </c>
    </row>
    <row r="32" spans="1:19" ht="32" x14ac:dyDescent="0.2">
      <c r="A32" s="1" t="s">
        <v>6</v>
      </c>
      <c r="B32" s="2">
        <f t="shared" si="0"/>
        <v>1</v>
      </c>
      <c r="C32" s="2">
        <f t="shared" si="1"/>
        <v>2</v>
      </c>
      <c r="D32" s="2">
        <f t="shared" si="2"/>
        <v>13</v>
      </c>
      <c r="E32" s="2">
        <f t="shared" si="3"/>
        <v>0</v>
      </c>
      <c r="F32" s="2">
        <f t="shared" si="4"/>
        <v>0</v>
      </c>
      <c r="G32" s="2" t="str">
        <f t="shared" si="5"/>
        <v>D01.02.13.00.00</v>
      </c>
      <c r="H32" s="2">
        <f t="shared" si="6"/>
        <v>1</v>
      </c>
      <c r="I32" s="2" t="str">
        <f t="shared" si="7"/>
        <v>D01.02.13.00.00.01</v>
      </c>
      <c r="J32" s="2" t="s">
        <v>568</v>
      </c>
      <c r="K32" s="2" t="str">
        <f t="shared" si="8"/>
        <v>Y</v>
      </c>
      <c r="L32" s="1" t="s">
        <v>14</v>
      </c>
      <c r="M32" s="1" t="s">
        <v>28</v>
      </c>
      <c r="N32" s="1" t="s">
        <v>54</v>
      </c>
      <c r="Q32" s="1" t="s">
        <v>55</v>
      </c>
      <c r="R32" s="1" t="s">
        <v>26</v>
      </c>
      <c r="S32" s="1" t="s">
        <v>47</v>
      </c>
    </row>
    <row r="33" spans="1:19" ht="80" x14ac:dyDescent="0.2">
      <c r="A33" s="1" t="s">
        <v>6</v>
      </c>
      <c r="B33" s="2">
        <f t="shared" si="0"/>
        <v>1</v>
      </c>
      <c r="C33" s="2">
        <f t="shared" si="1"/>
        <v>3</v>
      </c>
      <c r="D33" s="2">
        <f t="shared" si="2"/>
        <v>1</v>
      </c>
      <c r="E33" s="2">
        <f t="shared" si="3"/>
        <v>0</v>
      </c>
      <c r="F33" s="2">
        <f t="shared" si="4"/>
        <v>0</v>
      </c>
      <c r="G33" s="2" t="str">
        <f t="shared" si="5"/>
        <v>D01.03.01.00.00</v>
      </c>
      <c r="H33" s="2">
        <f t="shared" si="6"/>
        <v>1</v>
      </c>
      <c r="I33" s="2" t="str">
        <f t="shared" si="7"/>
        <v>D01.03.01.00.00.01</v>
      </c>
      <c r="J33" s="2" t="s">
        <v>569</v>
      </c>
      <c r="K33" s="2" t="str">
        <f t="shared" si="8"/>
        <v>Y</v>
      </c>
      <c r="L33" s="1" t="s">
        <v>14</v>
      </c>
      <c r="M33" s="1" t="s">
        <v>56</v>
      </c>
      <c r="N33" s="1" t="s">
        <v>57</v>
      </c>
      <c r="Q33" s="1" t="s">
        <v>58</v>
      </c>
      <c r="R33" s="1" t="s">
        <v>26</v>
      </c>
      <c r="S33" s="1" t="s">
        <v>59</v>
      </c>
    </row>
    <row r="34" spans="1:19" ht="32" x14ac:dyDescent="0.2">
      <c r="A34" s="1" t="s">
        <v>6</v>
      </c>
      <c r="B34" s="2">
        <f t="shared" si="0"/>
        <v>1</v>
      </c>
      <c r="C34" s="2">
        <f t="shared" si="1"/>
        <v>3</v>
      </c>
      <c r="D34" s="2">
        <f t="shared" si="2"/>
        <v>2</v>
      </c>
      <c r="E34" s="2">
        <f t="shared" si="3"/>
        <v>0</v>
      </c>
      <c r="F34" s="2">
        <f t="shared" si="4"/>
        <v>0</v>
      </c>
      <c r="G34" s="2" t="str">
        <f t="shared" si="5"/>
        <v>D01.03.02.00.00</v>
      </c>
      <c r="H34" s="2">
        <f t="shared" si="6"/>
        <v>1</v>
      </c>
      <c r="I34" s="2" t="str">
        <f t="shared" si="7"/>
        <v>D01.03.02.00.00.01</v>
      </c>
      <c r="J34" s="2" t="s">
        <v>570</v>
      </c>
      <c r="K34" s="2" t="str">
        <f t="shared" si="8"/>
        <v>Y</v>
      </c>
      <c r="L34" s="1" t="s">
        <v>14</v>
      </c>
      <c r="M34" s="1" t="s">
        <v>56</v>
      </c>
      <c r="N34" s="1" t="s">
        <v>60</v>
      </c>
      <c r="Q34" s="1" t="s">
        <v>61</v>
      </c>
      <c r="R34" s="1" t="s">
        <v>26</v>
      </c>
      <c r="S34" s="1" t="s">
        <v>59</v>
      </c>
    </row>
    <row r="35" spans="1:19" ht="32" x14ac:dyDescent="0.2">
      <c r="A35" s="1" t="s">
        <v>6</v>
      </c>
      <c r="B35" s="2">
        <f t="shared" si="0"/>
        <v>1</v>
      </c>
      <c r="C35" s="2">
        <f t="shared" si="1"/>
        <v>4</v>
      </c>
      <c r="D35" s="2">
        <f t="shared" si="2"/>
        <v>1</v>
      </c>
      <c r="E35" s="2">
        <f t="shared" si="3"/>
        <v>0</v>
      </c>
      <c r="F35" s="2">
        <f t="shared" si="4"/>
        <v>0</v>
      </c>
      <c r="G35" s="2" t="str">
        <f t="shared" si="5"/>
        <v>D01.04.01.00.00</v>
      </c>
      <c r="H35" s="2">
        <f t="shared" si="6"/>
        <v>1</v>
      </c>
      <c r="I35" s="2" t="str">
        <f t="shared" si="7"/>
        <v>D01.04.01.00.00.01</v>
      </c>
      <c r="J35" s="2" t="s">
        <v>571</v>
      </c>
      <c r="K35" s="2" t="str">
        <f t="shared" si="8"/>
        <v>Y</v>
      </c>
      <c r="L35" s="1" t="s">
        <v>14</v>
      </c>
      <c r="M35" s="1" t="s">
        <v>62</v>
      </c>
      <c r="N35" s="1" t="s">
        <v>63</v>
      </c>
      <c r="Q35" s="1" t="s">
        <v>64</v>
      </c>
      <c r="R35" s="1" t="s">
        <v>26</v>
      </c>
      <c r="S35" s="1" t="s">
        <v>47</v>
      </c>
    </row>
    <row r="36" spans="1:19" ht="96" x14ac:dyDescent="0.2">
      <c r="A36" s="1" t="s">
        <v>6</v>
      </c>
      <c r="B36" s="2">
        <f t="shared" si="0"/>
        <v>1</v>
      </c>
      <c r="C36" s="2">
        <f t="shared" si="1"/>
        <v>4</v>
      </c>
      <c r="D36" s="2">
        <f t="shared" si="2"/>
        <v>2</v>
      </c>
      <c r="E36" s="2">
        <f t="shared" si="3"/>
        <v>0</v>
      </c>
      <c r="F36" s="2">
        <f t="shared" si="4"/>
        <v>0</v>
      </c>
      <c r="G36" s="2" t="str">
        <f t="shared" si="5"/>
        <v>D01.04.02.00.00</v>
      </c>
      <c r="H36" s="2">
        <f t="shared" si="6"/>
        <v>1</v>
      </c>
      <c r="I36" s="2" t="str">
        <f t="shared" si="7"/>
        <v>D01.04.02.00.00.01</v>
      </c>
      <c r="J36" s="2" t="s">
        <v>572</v>
      </c>
      <c r="K36" s="2" t="str">
        <f t="shared" si="8"/>
        <v>Y</v>
      </c>
      <c r="L36" s="1" t="s">
        <v>14</v>
      </c>
      <c r="M36" s="1" t="s">
        <v>62</v>
      </c>
      <c r="N36" s="1" t="s">
        <v>65</v>
      </c>
      <c r="Q36" s="1" t="s">
        <v>66</v>
      </c>
      <c r="R36" s="1" t="s">
        <v>26</v>
      </c>
      <c r="S36" s="1" t="s">
        <v>67</v>
      </c>
    </row>
    <row r="37" spans="1:19" ht="48" x14ac:dyDescent="0.2">
      <c r="A37" s="1" t="s">
        <v>6</v>
      </c>
      <c r="B37" s="2">
        <f t="shared" si="0"/>
        <v>1</v>
      </c>
      <c r="C37" s="2">
        <f t="shared" si="1"/>
        <v>4</v>
      </c>
      <c r="D37" s="2">
        <f t="shared" si="2"/>
        <v>3</v>
      </c>
      <c r="E37" s="2">
        <f t="shared" si="3"/>
        <v>0</v>
      </c>
      <c r="F37" s="2">
        <f t="shared" si="4"/>
        <v>0</v>
      </c>
      <c r="G37" s="2" t="str">
        <f t="shared" si="5"/>
        <v>D01.04.03.00.00</v>
      </c>
      <c r="H37" s="2">
        <f t="shared" si="6"/>
        <v>1</v>
      </c>
      <c r="I37" s="2" t="str">
        <f t="shared" si="7"/>
        <v>D01.04.03.00.00.01</v>
      </c>
      <c r="J37" s="2" t="s">
        <v>573</v>
      </c>
      <c r="K37" s="2" t="str">
        <f t="shared" si="8"/>
        <v>Y</v>
      </c>
      <c r="L37" s="1" t="s">
        <v>14</v>
      </c>
      <c r="M37" s="1" t="s">
        <v>62</v>
      </c>
      <c r="N37" s="1" t="s">
        <v>68</v>
      </c>
      <c r="Q37" s="1" t="s">
        <v>69</v>
      </c>
      <c r="R37" s="1" t="s">
        <v>26</v>
      </c>
      <c r="S37" s="1" t="s">
        <v>67</v>
      </c>
    </row>
    <row r="38" spans="1:19" ht="80" x14ac:dyDescent="0.2">
      <c r="A38" s="1" t="s">
        <v>6</v>
      </c>
      <c r="B38" s="2">
        <f t="shared" si="0"/>
        <v>1</v>
      </c>
      <c r="C38" s="2">
        <f t="shared" si="1"/>
        <v>4</v>
      </c>
      <c r="D38" s="2">
        <f t="shared" si="2"/>
        <v>4</v>
      </c>
      <c r="E38" s="2">
        <f t="shared" si="3"/>
        <v>0</v>
      </c>
      <c r="F38" s="2">
        <f t="shared" si="4"/>
        <v>0</v>
      </c>
      <c r="G38" s="2" t="str">
        <f t="shared" si="5"/>
        <v>D01.04.04.00.00</v>
      </c>
      <c r="H38" s="2">
        <f t="shared" si="6"/>
        <v>1</v>
      </c>
      <c r="I38" s="2" t="str">
        <f t="shared" si="7"/>
        <v>D01.04.04.00.00.01</v>
      </c>
      <c r="J38" s="2" t="s">
        <v>574</v>
      </c>
      <c r="K38" s="2" t="str">
        <f t="shared" si="8"/>
        <v>Y</v>
      </c>
      <c r="L38" s="1" t="s">
        <v>14</v>
      </c>
      <c r="M38" s="1" t="s">
        <v>62</v>
      </c>
      <c r="N38" s="1" t="s">
        <v>70</v>
      </c>
      <c r="Q38" s="1" t="s">
        <v>71</v>
      </c>
      <c r="R38" s="1" t="s">
        <v>26</v>
      </c>
      <c r="S38" s="1" t="s">
        <v>67</v>
      </c>
    </row>
    <row r="39" spans="1:19" ht="48" x14ac:dyDescent="0.2">
      <c r="A39" s="1" t="s">
        <v>6</v>
      </c>
      <c r="B39" s="2">
        <f t="shared" si="0"/>
        <v>1</v>
      </c>
      <c r="C39" s="2">
        <f t="shared" si="1"/>
        <v>4</v>
      </c>
      <c r="D39" s="2">
        <f t="shared" si="2"/>
        <v>5</v>
      </c>
      <c r="E39" s="2">
        <f t="shared" si="3"/>
        <v>0</v>
      </c>
      <c r="F39" s="2">
        <f t="shared" si="4"/>
        <v>0</v>
      </c>
      <c r="G39" s="2" t="str">
        <f t="shared" si="5"/>
        <v>D01.04.05.00.00</v>
      </c>
      <c r="H39" s="2">
        <f t="shared" si="6"/>
        <v>1</v>
      </c>
      <c r="I39" s="2" t="str">
        <f t="shared" si="7"/>
        <v>D01.04.05.00.00.01</v>
      </c>
      <c r="J39" s="2" t="s">
        <v>575</v>
      </c>
      <c r="K39" s="2" t="str">
        <f t="shared" si="8"/>
        <v>Y</v>
      </c>
      <c r="L39" s="1" t="s">
        <v>14</v>
      </c>
      <c r="M39" s="1" t="s">
        <v>62</v>
      </c>
      <c r="N39" s="1" t="s">
        <v>72</v>
      </c>
      <c r="Q39" s="1" t="s">
        <v>73</v>
      </c>
      <c r="R39" s="1" t="s">
        <v>26</v>
      </c>
      <c r="S39" s="1" t="s">
        <v>47</v>
      </c>
    </row>
    <row r="40" spans="1:19" x14ac:dyDescent="0.2">
      <c r="A40" s="1" t="s">
        <v>6</v>
      </c>
      <c r="B40" s="2">
        <f t="shared" si="0"/>
        <v>1</v>
      </c>
      <c r="C40" s="2">
        <f t="shared" si="1"/>
        <v>4</v>
      </c>
      <c r="D40" s="2">
        <f t="shared" si="2"/>
        <v>6</v>
      </c>
      <c r="E40" s="2">
        <f t="shared" si="3"/>
        <v>0</v>
      </c>
      <c r="F40" s="2">
        <f t="shared" si="4"/>
        <v>0</v>
      </c>
      <c r="G40" s="2" t="str">
        <f t="shared" si="5"/>
        <v>D01.04.06.00.00</v>
      </c>
      <c r="H40" s="2">
        <f t="shared" si="6"/>
        <v>1</v>
      </c>
      <c r="I40" s="2" t="str">
        <f t="shared" si="7"/>
        <v>D01.04.06.00.00.01</v>
      </c>
      <c r="J40" s="2" t="s">
        <v>576</v>
      </c>
      <c r="K40" s="2" t="str">
        <f t="shared" si="8"/>
        <v>Y</v>
      </c>
      <c r="L40" s="1" t="s">
        <v>14</v>
      </c>
      <c r="M40" s="1" t="s">
        <v>62</v>
      </c>
      <c r="N40" s="1" t="s">
        <v>74</v>
      </c>
      <c r="Q40" s="1" t="s">
        <v>75</v>
      </c>
      <c r="R40" s="1" t="s">
        <v>26</v>
      </c>
      <c r="S40" s="1" t="s">
        <v>47</v>
      </c>
    </row>
    <row r="41" spans="1:19" ht="48" x14ac:dyDescent="0.2">
      <c r="A41" s="1" t="s">
        <v>6</v>
      </c>
      <c r="B41" s="2">
        <f t="shared" si="0"/>
        <v>1</v>
      </c>
      <c r="C41" s="2">
        <f t="shared" si="1"/>
        <v>4</v>
      </c>
      <c r="D41" s="2">
        <f t="shared" si="2"/>
        <v>7</v>
      </c>
      <c r="E41" s="2">
        <f t="shared" si="3"/>
        <v>0</v>
      </c>
      <c r="F41" s="2">
        <f t="shared" si="4"/>
        <v>0</v>
      </c>
      <c r="G41" s="2" t="str">
        <f t="shared" si="5"/>
        <v>D01.04.07.00.00</v>
      </c>
      <c r="H41" s="2">
        <f t="shared" si="6"/>
        <v>1</v>
      </c>
      <c r="I41" s="2" t="str">
        <f t="shared" si="7"/>
        <v>D01.04.07.00.00.01</v>
      </c>
      <c r="J41" s="2" t="s">
        <v>577</v>
      </c>
      <c r="K41" s="2" t="str">
        <f t="shared" si="8"/>
        <v>Y</v>
      </c>
      <c r="L41" s="1" t="s">
        <v>14</v>
      </c>
      <c r="M41" s="1" t="s">
        <v>62</v>
      </c>
      <c r="N41" s="1" t="s">
        <v>76</v>
      </c>
      <c r="Q41" s="1" t="s">
        <v>77</v>
      </c>
      <c r="R41" s="1" t="s">
        <v>26</v>
      </c>
      <c r="S41" s="1" t="s">
        <v>78</v>
      </c>
    </row>
    <row r="42" spans="1:19" ht="128" x14ac:dyDescent="0.2">
      <c r="A42" s="1" t="s">
        <v>6</v>
      </c>
      <c r="B42" s="2">
        <f t="shared" si="0"/>
        <v>1</v>
      </c>
      <c r="C42" s="2">
        <f t="shared" si="1"/>
        <v>5</v>
      </c>
      <c r="D42" s="2">
        <f t="shared" si="2"/>
        <v>1</v>
      </c>
      <c r="E42" s="2">
        <f t="shared" si="3"/>
        <v>0</v>
      </c>
      <c r="F42" s="2">
        <f t="shared" si="4"/>
        <v>0</v>
      </c>
      <c r="G42" s="2" t="str">
        <f t="shared" si="5"/>
        <v>D01.05.01.00.00</v>
      </c>
      <c r="H42" s="2">
        <f t="shared" si="6"/>
        <v>1</v>
      </c>
      <c r="I42" s="2" t="str">
        <f t="shared" si="7"/>
        <v>D01.05.01.00.00.01</v>
      </c>
      <c r="J42" s="2" t="s">
        <v>578</v>
      </c>
      <c r="K42" s="2" t="str">
        <f t="shared" si="8"/>
        <v>Y</v>
      </c>
      <c r="L42" s="1" t="s">
        <v>14</v>
      </c>
      <c r="M42" s="1" t="s">
        <v>79</v>
      </c>
      <c r="N42" s="1" t="s">
        <v>80</v>
      </c>
      <c r="Q42" s="1" t="s">
        <v>81</v>
      </c>
      <c r="R42" s="1" t="s">
        <v>26</v>
      </c>
      <c r="S42" s="1" t="s">
        <v>82</v>
      </c>
    </row>
    <row r="43" spans="1:19" ht="112" x14ac:dyDescent="0.2">
      <c r="A43" s="1" t="s">
        <v>6</v>
      </c>
      <c r="B43" s="2">
        <f t="shared" si="0"/>
        <v>1</v>
      </c>
      <c r="C43" s="2">
        <f t="shared" si="1"/>
        <v>5</v>
      </c>
      <c r="D43" s="2">
        <f t="shared" si="2"/>
        <v>2</v>
      </c>
      <c r="E43" s="2">
        <f t="shared" si="3"/>
        <v>0</v>
      </c>
      <c r="F43" s="2">
        <f t="shared" si="4"/>
        <v>0</v>
      </c>
      <c r="G43" s="2" t="str">
        <f t="shared" si="5"/>
        <v>D01.05.02.00.00</v>
      </c>
      <c r="H43" s="2">
        <f t="shared" si="6"/>
        <v>1</v>
      </c>
      <c r="I43" s="2" t="str">
        <f t="shared" si="7"/>
        <v>D01.05.02.00.00.01</v>
      </c>
      <c r="J43" s="2" t="s">
        <v>579</v>
      </c>
      <c r="K43" s="2" t="str">
        <f t="shared" si="8"/>
        <v>Y</v>
      </c>
      <c r="L43" s="1" t="s">
        <v>14</v>
      </c>
      <c r="M43" s="1" t="s">
        <v>79</v>
      </c>
      <c r="N43" s="1" t="s">
        <v>83</v>
      </c>
      <c r="Q43" s="1" t="s">
        <v>84</v>
      </c>
      <c r="R43" s="1" t="s">
        <v>26</v>
      </c>
      <c r="S43" s="1" t="s">
        <v>47</v>
      </c>
    </row>
    <row r="44" spans="1:19" ht="48" x14ac:dyDescent="0.2">
      <c r="A44" s="1" t="s">
        <v>6</v>
      </c>
      <c r="B44" s="2">
        <f t="shared" si="0"/>
        <v>1</v>
      </c>
      <c r="C44" s="2">
        <f t="shared" si="1"/>
        <v>5</v>
      </c>
      <c r="D44" s="2">
        <f t="shared" si="2"/>
        <v>3</v>
      </c>
      <c r="E44" s="2">
        <f t="shared" si="3"/>
        <v>0</v>
      </c>
      <c r="F44" s="2">
        <f t="shared" si="4"/>
        <v>0</v>
      </c>
      <c r="G44" s="2" t="str">
        <f t="shared" si="5"/>
        <v>D01.05.03.00.00</v>
      </c>
      <c r="H44" s="2">
        <f t="shared" si="6"/>
        <v>1</v>
      </c>
      <c r="I44" s="2" t="str">
        <f t="shared" si="7"/>
        <v>D01.05.03.00.00.01</v>
      </c>
      <c r="J44" s="2" t="s">
        <v>580</v>
      </c>
      <c r="K44" s="2" t="str">
        <f t="shared" si="8"/>
        <v>Y</v>
      </c>
      <c r="L44" s="1" t="s">
        <v>14</v>
      </c>
      <c r="M44" s="1" t="s">
        <v>79</v>
      </c>
      <c r="N44" s="1" t="s">
        <v>85</v>
      </c>
      <c r="Q44" s="1" t="s">
        <v>86</v>
      </c>
      <c r="R44" s="1" t="s">
        <v>26</v>
      </c>
      <c r="S44" s="1" t="s">
        <v>67</v>
      </c>
    </row>
    <row r="45" spans="1:19" ht="80" x14ac:dyDescent="0.2">
      <c r="A45" s="1" t="s">
        <v>6</v>
      </c>
      <c r="B45" s="2">
        <f t="shared" si="0"/>
        <v>1</v>
      </c>
      <c r="C45" s="2">
        <f t="shared" si="1"/>
        <v>5</v>
      </c>
      <c r="D45" s="2">
        <f t="shared" si="2"/>
        <v>4</v>
      </c>
      <c r="E45" s="2">
        <f t="shared" si="3"/>
        <v>0</v>
      </c>
      <c r="F45" s="2">
        <f t="shared" si="4"/>
        <v>0</v>
      </c>
      <c r="G45" s="2" t="str">
        <f t="shared" si="5"/>
        <v>D01.05.04.00.00</v>
      </c>
      <c r="H45" s="2">
        <f t="shared" si="6"/>
        <v>1</v>
      </c>
      <c r="I45" s="2" t="str">
        <f t="shared" si="7"/>
        <v>D01.05.04.00.00.01</v>
      </c>
      <c r="J45" s="2" t="s">
        <v>581</v>
      </c>
      <c r="K45" s="2" t="str">
        <f t="shared" si="8"/>
        <v>Y</v>
      </c>
      <c r="L45" s="1" t="s">
        <v>14</v>
      </c>
      <c r="M45" s="1" t="s">
        <v>79</v>
      </c>
      <c r="N45" s="1" t="s">
        <v>87</v>
      </c>
      <c r="Q45" s="1" t="s">
        <v>88</v>
      </c>
      <c r="R45" s="1" t="s">
        <v>26</v>
      </c>
      <c r="S45" s="1" t="s">
        <v>67</v>
      </c>
    </row>
    <row r="46" spans="1:19" ht="48" x14ac:dyDescent="0.2">
      <c r="A46" s="1" t="s">
        <v>6</v>
      </c>
      <c r="B46" s="2">
        <f t="shared" si="0"/>
        <v>1</v>
      </c>
      <c r="C46" s="2">
        <f t="shared" si="1"/>
        <v>5</v>
      </c>
      <c r="D46" s="2">
        <f t="shared" si="2"/>
        <v>5</v>
      </c>
      <c r="E46" s="2">
        <f t="shared" si="3"/>
        <v>0</v>
      </c>
      <c r="F46" s="2">
        <f t="shared" si="4"/>
        <v>0</v>
      </c>
      <c r="G46" s="2" t="str">
        <f t="shared" si="5"/>
        <v>D01.05.05.00.00</v>
      </c>
      <c r="H46" s="2">
        <f t="shared" si="6"/>
        <v>1</v>
      </c>
      <c r="I46" s="2" t="str">
        <f t="shared" si="7"/>
        <v>D01.05.05.00.00.01</v>
      </c>
      <c r="J46" s="2" t="s">
        <v>582</v>
      </c>
      <c r="K46" s="2" t="str">
        <f t="shared" si="8"/>
        <v>Y</v>
      </c>
      <c r="L46" s="1" t="s">
        <v>14</v>
      </c>
      <c r="M46" s="1" t="s">
        <v>79</v>
      </c>
      <c r="N46" s="1" t="s">
        <v>89</v>
      </c>
      <c r="Q46" s="1" t="s">
        <v>921</v>
      </c>
      <c r="R46" s="1" t="s">
        <v>26</v>
      </c>
      <c r="S46" s="1" t="s">
        <v>90</v>
      </c>
    </row>
    <row r="47" spans="1:19" ht="32" x14ac:dyDescent="0.2">
      <c r="A47" s="1" t="s">
        <v>6</v>
      </c>
      <c r="B47" s="2">
        <f t="shared" si="0"/>
        <v>1</v>
      </c>
      <c r="C47" s="2">
        <f t="shared" si="1"/>
        <v>5</v>
      </c>
      <c r="D47" s="2">
        <f t="shared" si="2"/>
        <v>5</v>
      </c>
      <c r="E47" s="2">
        <f t="shared" si="3"/>
        <v>0</v>
      </c>
      <c r="F47" s="2">
        <f t="shared" si="4"/>
        <v>0</v>
      </c>
      <c r="G47" s="2" t="str">
        <f t="shared" si="5"/>
        <v>D01.05.05.00.00</v>
      </c>
      <c r="H47" s="2">
        <f t="shared" si="6"/>
        <v>2</v>
      </c>
      <c r="I47" s="2" t="str">
        <f t="shared" si="7"/>
        <v>D01.05.05.00.00.02</v>
      </c>
      <c r="J47" s="2" t="s">
        <v>583</v>
      </c>
      <c r="K47" s="2" t="str">
        <f t="shared" si="8"/>
        <v>Y</v>
      </c>
      <c r="L47" s="1" t="s">
        <v>14</v>
      </c>
      <c r="M47" s="1" t="s">
        <v>79</v>
      </c>
      <c r="N47" s="1" t="s">
        <v>89</v>
      </c>
      <c r="Q47" s="1" t="s">
        <v>91</v>
      </c>
      <c r="R47" s="1" t="s">
        <v>26</v>
      </c>
      <c r="S47" s="1" t="s">
        <v>92</v>
      </c>
    </row>
    <row r="48" spans="1:19" x14ac:dyDescent="0.2">
      <c r="A48" s="1" t="s">
        <v>6</v>
      </c>
      <c r="B48" s="2">
        <f t="shared" si="0"/>
        <v>1</v>
      </c>
      <c r="C48" s="2">
        <f t="shared" si="1"/>
        <v>5</v>
      </c>
      <c r="D48" s="2">
        <f t="shared" si="2"/>
        <v>6</v>
      </c>
      <c r="E48" s="2">
        <f t="shared" si="3"/>
        <v>0</v>
      </c>
      <c r="F48" s="2">
        <f t="shared" si="4"/>
        <v>0</v>
      </c>
      <c r="G48" s="2" t="str">
        <f t="shared" si="5"/>
        <v>D01.05.06.00.00</v>
      </c>
      <c r="H48" s="2">
        <f t="shared" si="6"/>
        <v>1</v>
      </c>
      <c r="I48" s="2" t="str">
        <f t="shared" si="7"/>
        <v>D01.05.06.00.00.01</v>
      </c>
      <c r="J48" s="2" t="s">
        <v>584</v>
      </c>
      <c r="K48" s="2" t="str">
        <f t="shared" si="8"/>
        <v>Y</v>
      </c>
      <c r="L48" s="1" t="s">
        <v>14</v>
      </c>
      <c r="M48" s="1" t="s">
        <v>79</v>
      </c>
      <c r="N48" s="1" t="s">
        <v>93</v>
      </c>
      <c r="Q48" s="1" t="s">
        <v>94</v>
      </c>
      <c r="R48" s="1" t="s">
        <v>26</v>
      </c>
      <c r="S48" s="1" t="s">
        <v>47</v>
      </c>
    </row>
    <row r="49" spans="1:19" ht="48" x14ac:dyDescent="0.2">
      <c r="A49" s="1" t="s">
        <v>6</v>
      </c>
      <c r="B49" s="2">
        <f t="shared" si="0"/>
        <v>1</v>
      </c>
      <c r="C49" s="2">
        <f t="shared" si="1"/>
        <v>6</v>
      </c>
      <c r="D49" s="2">
        <f t="shared" si="2"/>
        <v>1</v>
      </c>
      <c r="E49" s="2">
        <f t="shared" si="3"/>
        <v>0</v>
      </c>
      <c r="F49" s="2">
        <f t="shared" si="4"/>
        <v>0</v>
      </c>
      <c r="G49" s="2" t="str">
        <f t="shared" si="5"/>
        <v>D01.06.01.00.00</v>
      </c>
      <c r="H49" s="2">
        <f t="shared" si="6"/>
        <v>1</v>
      </c>
      <c r="I49" s="2" t="str">
        <f t="shared" si="7"/>
        <v>D01.06.01.00.00.01</v>
      </c>
      <c r="J49" s="2" t="s">
        <v>585</v>
      </c>
      <c r="K49" s="2" t="str">
        <f t="shared" si="8"/>
        <v>Y</v>
      </c>
      <c r="L49" s="1" t="s">
        <v>14</v>
      </c>
      <c r="M49" s="1" t="s">
        <v>95</v>
      </c>
      <c r="N49" s="1" t="s">
        <v>96</v>
      </c>
      <c r="Q49" s="1" t="s">
        <v>97</v>
      </c>
      <c r="R49" s="1" t="s">
        <v>26</v>
      </c>
      <c r="S49" s="1" t="s">
        <v>47</v>
      </c>
    </row>
    <row r="50" spans="1:19" ht="32" x14ac:dyDescent="0.2">
      <c r="A50" s="1" t="s">
        <v>6</v>
      </c>
      <c r="B50" s="2">
        <f t="shared" si="0"/>
        <v>1</v>
      </c>
      <c r="C50" s="2">
        <f t="shared" si="1"/>
        <v>6</v>
      </c>
      <c r="D50" s="2">
        <f t="shared" si="2"/>
        <v>2</v>
      </c>
      <c r="E50" s="2">
        <f t="shared" si="3"/>
        <v>0</v>
      </c>
      <c r="F50" s="2">
        <f t="shared" si="4"/>
        <v>0</v>
      </c>
      <c r="G50" s="2" t="str">
        <f t="shared" si="5"/>
        <v>D01.06.02.00.00</v>
      </c>
      <c r="H50" s="2">
        <f t="shared" si="6"/>
        <v>1</v>
      </c>
      <c r="I50" s="2" t="str">
        <f t="shared" si="7"/>
        <v>D01.06.02.00.00.01</v>
      </c>
      <c r="J50" s="2" t="s">
        <v>586</v>
      </c>
      <c r="K50" s="2" t="str">
        <f t="shared" si="8"/>
        <v>Y</v>
      </c>
      <c r="L50" s="1" t="s">
        <v>14</v>
      </c>
      <c r="M50" s="1" t="s">
        <v>95</v>
      </c>
      <c r="N50" s="1" t="s">
        <v>98</v>
      </c>
      <c r="Q50" s="1" t="s">
        <v>99</v>
      </c>
      <c r="R50" s="1" t="s">
        <v>26</v>
      </c>
      <c r="S50" s="1" t="s">
        <v>47</v>
      </c>
    </row>
    <row r="51" spans="1:19" ht="32" x14ac:dyDescent="0.2">
      <c r="A51" s="1" t="s">
        <v>6</v>
      </c>
      <c r="B51" s="2">
        <f t="shared" si="0"/>
        <v>1</v>
      </c>
      <c r="C51" s="2">
        <f t="shared" si="1"/>
        <v>6</v>
      </c>
      <c r="D51" s="2">
        <f t="shared" si="2"/>
        <v>2</v>
      </c>
      <c r="E51" s="2">
        <f t="shared" si="3"/>
        <v>0</v>
      </c>
      <c r="F51" s="2">
        <f t="shared" si="4"/>
        <v>0</v>
      </c>
      <c r="G51" s="2" t="str">
        <f t="shared" si="5"/>
        <v>D01.06.02.00.00</v>
      </c>
      <c r="H51" s="2">
        <f t="shared" si="6"/>
        <v>2</v>
      </c>
      <c r="I51" s="2" t="str">
        <f t="shared" si="7"/>
        <v>D01.06.02.00.00.02</v>
      </c>
      <c r="J51" s="2" t="s">
        <v>587</v>
      </c>
      <c r="K51" s="2" t="str">
        <f t="shared" si="8"/>
        <v>Y</v>
      </c>
      <c r="L51" s="1" t="s">
        <v>14</v>
      </c>
      <c r="M51" s="1" t="s">
        <v>95</v>
      </c>
      <c r="N51" s="1" t="s">
        <v>98</v>
      </c>
      <c r="Q51" s="1" t="s">
        <v>100</v>
      </c>
      <c r="R51" s="1" t="s">
        <v>26</v>
      </c>
      <c r="S51" s="1" t="s">
        <v>47</v>
      </c>
    </row>
    <row r="52" spans="1:19" ht="32" x14ac:dyDescent="0.2">
      <c r="A52" s="1" t="s">
        <v>6</v>
      </c>
      <c r="B52" s="2">
        <f t="shared" si="0"/>
        <v>1</v>
      </c>
      <c r="C52" s="2">
        <f t="shared" si="1"/>
        <v>6</v>
      </c>
      <c r="D52" s="2">
        <f t="shared" si="2"/>
        <v>2</v>
      </c>
      <c r="E52" s="2">
        <f t="shared" si="3"/>
        <v>0</v>
      </c>
      <c r="F52" s="2">
        <f t="shared" si="4"/>
        <v>0</v>
      </c>
      <c r="G52" s="2" t="str">
        <f t="shared" si="5"/>
        <v>D01.06.02.00.00</v>
      </c>
      <c r="H52" s="2">
        <f t="shared" si="6"/>
        <v>3</v>
      </c>
      <c r="I52" s="2" t="str">
        <f t="shared" si="7"/>
        <v>D01.06.02.00.00.03</v>
      </c>
      <c r="J52" s="2" t="s">
        <v>588</v>
      </c>
      <c r="K52" s="2" t="str">
        <f t="shared" si="8"/>
        <v>Y</v>
      </c>
      <c r="L52" s="1" t="s">
        <v>14</v>
      </c>
      <c r="M52" s="1" t="s">
        <v>95</v>
      </c>
      <c r="N52" s="1" t="s">
        <v>98</v>
      </c>
      <c r="Q52" s="1" t="s">
        <v>101</v>
      </c>
      <c r="R52" s="1" t="s">
        <v>26</v>
      </c>
      <c r="S52" s="1" t="s">
        <v>47</v>
      </c>
    </row>
    <row r="53" spans="1:19" x14ac:dyDescent="0.2">
      <c r="A53" s="1" t="s">
        <v>6</v>
      </c>
      <c r="B53" s="2">
        <f t="shared" si="0"/>
        <v>1</v>
      </c>
      <c r="C53" s="2">
        <f t="shared" si="1"/>
        <v>6</v>
      </c>
      <c r="D53" s="2">
        <f t="shared" si="2"/>
        <v>2</v>
      </c>
      <c r="E53" s="2">
        <f t="shared" si="3"/>
        <v>0</v>
      </c>
      <c r="F53" s="2">
        <f t="shared" si="4"/>
        <v>0</v>
      </c>
      <c r="G53" s="2" t="str">
        <f t="shared" si="5"/>
        <v>D01.06.02.00.00</v>
      </c>
      <c r="H53" s="2">
        <f t="shared" si="6"/>
        <v>4</v>
      </c>
      <c r="I53" s="2" t="str">
        <f t="shared" si="7"/>
        <v>D01.06.02.00.00.04</v>
      </c>
      <c r="J53" s="2" t="s">
        <v>589</v>
      </c>
      <c r="K53" s="2" t="str">
        <f t="shared" si="8"/>
        <v>Y</v>
      </c>
      <c r="L53" s="1" t="s">
        <v>14</v>
      </c>
      <c r="M53" s="1" t="s">
        <v>95</v>
      </c>
      <c r="N53" s="1" t="s">
        <v>98</v>
      </c>
      <c r="Q53" s="1" t="s">
        <v>102</v>
      </c>
      <c r="R53" s="1" t="s">
        <v>26</v>
      </c>
      <c r="S53" s="1" t="s">
        <v>47</v>
      </c>
    </row>
    <row r="54" spans="1:19" ht="48" x14ac:dyDescent="0.2">
      <c r="A54" s="1" t="s">
        <v>6</v>
      </c>
      <c r="B54" s="2">
        <f t="shared" si="0"/>
        <v>1</v>
      </c>
      <c r="C54" s="2">
        <f t="shared" si="1"/>
        <v>6</v>
      </c>
      <c r="D54" s="2">
        <f t="shared" si="2"/>
        <v>2</v>
      </c>
      <c r="E54" s="2">
        <f t="shared" si="3"/>
        <v>0</v>
      </c>
      <c r="F54" s="2">
        <f t="shared" si="4"/>
        <v>0</v>
      </c>
      <c r="G54" s="2" t="str">
        <f t="shared" si="5"/>
        <v>D01.06.02.00.00</v>
      </c>
      <c r="H54" s="2">
        <f t="shared" si="6"/>
        <v>5</v>
      </c>
      <c r="I54" s="2" t="str">
        <f t="shared" si="7"/>
        <v>D01.06.02.00.00.05</v>
      </c>
      <c r="J54" s="2" t="s">
        <v>590</v>
      </c>
      <c r="K54" s="2" t="str">
        <f t="shared" si="8"/>
        <v>Y</v>
      </c>
      <c r="L54" s="1" t="s">
        <v>14</v>
      </c>
      <c r="M54" s="1" t="s">
        <v>95</v>
      </c>
      <c r="N54" s="1" t="s">
        <v>98</v>
      </c>
      <c r="Q54" s="1" t="s">
        <v>103</v>
      </c>
      <c r="R54" s="1" t="s">
        <v>26</v>
      </c>
      <c r="S54" s="1" t="s">
        <v>47</v>
      </c>
    </row>
    <row r="55" spans="1:19" ht="32" x14ac:dyDescent="0.2">
      <c r="A55" s="1" t="s">
        <v>6</v>
      </c>
      <c r="B55" s="2">
        <f t="shared" si="0"/>
        <v>1</v>
      </c>
      <c r="C55" s="2">
        <f t="shared" si="1"/>
        <v>7</v>
      </c>
      <c r="D55" s="2">
        <f t="shared" si="2"/>
        <v>1</v>
      </c>
      <c r="E55" s="2">
        <f t="shared" si="3"/>
        <v>0</v>
      </c>
      <c r="F55" s="2">
        <f t="shared" si="4"/>
        <v>0</v>
      </c>
      <c r="G55" s="2" t="str">
        <f t="shared" si="5"/>
        <v>D01.07.01.00.00</v>
      </c>
      <c r="H55" s="2">
        <f t="shared" si="6"/>
        <v>1</v>
      </c>
      <c r="I55" s="2" t="str">
        <f t="shared" si="7"/>
        <v>D01.07.01.00.00.01</v>
      </c>
      <c r="J55" s="2" t="s">
        <v>591</v>
      </c>
      <c r="K55" s="2" t="str">
        <f t="shared" si="8"/>
        <v>Y</v>
      </c>
      <c r="L55" s="1" t="s">
        <v>14</v>
      </c>
      <c r="M55" s="1" t="s">
        <v>104</v>
      </c>
      <c r="N55" s="1" t="s">
        <v>105</v>
      </c>
      <c r="Q55" s="1" t="s">
        <v>106</v>
      </c>
      <c r="R55" s="1" t="s">
        <v>26</v>
      </c>
      <c r="S55" s="1" t="s">
        <v>47</v>
      </c>
    </row>
    <row r="56" spans="1:19" ht="80" x14ac:dyDescent="0.2">
      <c r="A56" s="1" t="s">
        <v>6</v>
      </c>
      <c r="B56" s="2">
        <f t="shared" si="0"/>
        <v>1</v>
      </c>
      <c r="C56" s="2">
        <f t="shared" si="1"/>
        <v>7</v>
      </c>
      <c r="D56" s="2">
        <f t="shared" si="2"/>
        <v>2</v>
      </c>
      <c r="E56" s="2">
        <f t="shared" si="3"/>
        <v>0</v>
      </c>
      <c r="F56" s="2">
        <f t="shared" si="4"/>
        <v>0</v>
      </c>
      <c r="G56" s="2" t="str">
        <f t="shared" si="5"/>
        <v>D01.07.02.00.00</v>
      </c>
      <c r="H56" s="2">
        <f t="shared" si="6"/>
        <v>1</v>
      </c>
      <c r="I56" s="2" t="str">
        <f t="shared" si="7"/>
        <v>D01.07.02.00.00.01</v>
      </c>
      <c r="J56" s="2" t="s">
        <v>592</v>
      </c>
      <c r="K56" s="2" t="str">
        <f t="shared" si="8"/>
        <v>Y</v>
      </c>
      <c r="L56" s="1" t="s">
        <v>14</v>
      </c>
      <c r="M56" s="1" t="s">
        <v>104</v>
      </c>
      <c r="N56" s="1" t="s">
        <v>107</v>
      </c>
      <c r="Q56" s="1" t="s">
        <v>108</v>
      </c>
      <c r="R56" s="1" t="s">
        <v>26</v>
      </c>
      <c r="S56" s="1" t="s">
        <v>109</v>
      </c>
    </row>
    <row r="57" spans="1:19" ht="48" x14ac:dyDescent="0.2">
      <c r="A57" s="1" t="s">
        <v>6</v>
      </c>
      <c r="B57" s="2">
        <f t="shared" si="0"/>
        <v>2</v>
      </c>
      <c r="C57" s="2">
        <f t="shared" si="1"/>
        <v>1</v>
      </c>
      <c r="D57" s="2">
        <f t="shared" si="2"/>
        <v>1</v>
      </c>
      <c r="E57" s="2">
        <f t="shared" si="3"/>
        <v>0</v>
      </c>
      <c r="F57" s="2">
        <f t="shared" si="4"/>
        <v>0</v>
      </c>
      <c r="G57" s="2" t="str">
        <f t="shared" si="5"/>
        <v>D02.01.01.00.00</v>
      </c>
      <c r="H57" s="2">
        <f t="shared" si="6"/>
        <v>1</v>
      </c>
      <c r="I57" s="2" t="str">
        <f t="shared" si="7"/>
        <v>D02.01.01.00.00.01</v>
      </c>
      <c r="J57" s="2" t="s">
        <v>593</v>
      </c>
      <c r="K57" s="2" t="str">
        <f t="shared" si="8"/>
        <v>N</v>
      </c>
      <c r="L57" s="1" t="s">
        <v>110</v>
      </c>
      <c r="M57" s="1" t="s">
        <v>111</v>
      </c>
      <c r="N57" s="1" t="s">
        <v>112</v>
      </c>
      <c r="Q57" s="1" t="s">
        <v>113</v>
      </c>
      <c r="R57" s="1" t="s">
        <v>17</v>
      </c>
      <c r="S57" s="1" t="s">
        <v>47</v>
      </c>
    </row>
    <row r="58" spans="1:19" ht="32" x14ac:dyDescent="0.2">
      <c r="A58" s="1" t="s">
        <v>6</v>
      </c>
      <c r="B58" s="2">
        <f t="shared" si="0"/>
        <v>2</v>
      </c>
      <c r="C58" s="2">
        <f t="shared" si="1"/>
        <v>1</v>
      </c>
      <c r="D58" s="2">
        <f t="shared" si="2"/>
        <v>2</v>
      </c>
      <c r="E58" s="2">
        <f t="shared" si="3"/>
        <v>0</v>
      </c>
      <c r="F58" s="2">
        <f t="shared" si="4"/>
        <v>0</v>
      </c>
      <c r="G58" s="2" t="str">
        <f t="shared" si="5"/>
        <v>D02.01.02.00.00</v>
      </c>
      <c r="H58" s="2">
        <f t="shared" si="6"/>
        <v>1</v>
      </c>
      <c r="I58" s="2" t="str">
        <f t="shared" si="7"/>
        <v>D02.01.02.00.00.01</v>
      </c>
      <c r="J58" s="2" t="s">
        <v>594</v>
      </c>
      <c r="K58" s="2" t="str">
        <f t="shared" si="8"/>
        <v>Y</v>
      </c>
      <c r="L58" s="1" t="s">
        <v>110</v>
      </c>
      <c r="M58" s="1" t="s">
        <v>111</v>
      </c>
      <c r="N58" s="1" t="s">
        <v>114</v>
      </c>
      <c r="Q58" s="1" t="s">
        <v>115</v>
      </c>
      <c r="R58" s="1" t="s">
        <v>26</v>
      </c>
      <c r="S58" s="1" t="s">
        <v>47</v>
      </c>
    </row>
    <row r="59" spans="1:19" ht="32" x14ac:dyDescent="0.2">
      <c r="A59" s="1" t="s">
        <v>6</v>
      </c>
      <c r="B59" s="2">
        <f t="shared" si="0"/>
        <v>2</v>
      </c>
      <c r="C59" s="2">
        <f t="shared" si="1"/>
        <v>1</v>
      </c>
      <c r="D59" s="2">
        <f t="shared" si="2"/>
        <v>3</v>
      </c>
      <c r="E59" s="2">
        <f t="shared" si="3"/>
        <v>0</v>
      </c>
      <c r="F59" s="2">
        <f t="shared" si="4"/>
        <v>0</v>
      </c>
      <c r="G59" s="2" t="str">
        <f t="shared" si="5"/>
        <v>D02.01.03.00.00</v>
      </c>
      <c r="H59" s="2">
        <f t="shared" si="6"/>
        <v>1</v>
      </c>
      <c r="I59" s="2" t="str">
        <f t="shared" si="7"/>
        <v>D02.01.03.00.00.01</v>
      </c>
      <c r="J59" s="2" t="s">
        <v>595</v>
      </c>
      <c r="K59" s="2" t="str">
        <f t="shared" si="8"/>
        <v>N</v>
      </c>
      <c r="L59" s="1" t="s">
        <v>110</v>
      </c>
      <c r="M59" s="1" t="s">
        <v>111</v>
      </c>
      <c r="N59" s="1" t="s">
        <v>116</v>
      </c>
      <c r="Q59" s="1" t="s">
        <v>117</v>
      </c>
      <c r="R59" s="1" t="s">
        <v>17</v>
      </c>
      <c r="S59" s="1" t="s">
        <v>118</v>
      </c>
    </row>
    <row r="60" spans="1:19" ht="32" x14ac:dyDescent="0.2">
      <c r="A60" s="1" t="s">
        <v>6</v>
      </c>
      <c r="B60" s="2">
        <f t="shared" si="0"/>
        <v>2</v>
      </c>
      <c r="C60" s="2">
        <f t="shared" si="1"/>
        <v>2</v>
      </c>
      <c r="D60" s="2">
        <f t="shared" si="2"/>
        <v>1</v>
      </c>
      <c r="E60" s="2">
        <f t="shared" si="3"/>
        <v>0</v>
      </c>
      <c r="F60" s="2">
        <f t="shared" si="4"/>
        <v>0</v>
      </c>
      <c r="G60" s="2" t="str">
        <f t="shared" si="5"/>
        <v>D02.02.01.00.00</v>
      </c>
      <c r="H60" s="2">
        <f t="shared" si="6"/>
        <v>1</v>
      </c>
      <c r="I60" s="2" t="str">
        <f t="shared" si="7"/>
        <v>D02.02.01.00.00.01</v>
      </c>
      <c r="J60" s="2" t="s">
        <v>596</v>
      </c>
      <c r="K60" s="2" t="str">
        <f t="shared" si="8"/>
        <v>Y</v>
      </c>
      <c r="L60" s="1" t="s">
        <v>110</v>
      </c>
      <c r="M60" s="1" t="s">
        <v>119</v>
      </c>
      <c r="N60" s="1" t="s">
        <v>120</v>
      </c>
      <c r="Q60" s="1" t="s">
        <v>121</v>
      </c>
      <c r="R60" s="1" t="s">
        <v>26</v>
      </c>
      <c r="S60" s="1" t="s">
        <v>92</v>
      </c>
    </row>
    <row r="61" spans="1:19" ht="80" x14ac:dyDescent="0.2">
      <c r="A61" s="1" t="s">
        <v>6</v>
      </c>
      <c r="B61" s="2">
        <f t="shared" si="0"/>
        <v>2</v>
      </c>
      <c r="C61" s="2">
        <f t="shared" si="1"/>
        <v>2</v>
      </c>
      <c r="D61" s="2">
        <f t="shared" si="2"/>
        <v>2</v>
      </c>
      <c r="E61" s="2">
        <f t="shared" si="3"/>
        <v>0</v>
      </c>
      <c r="F61" s="2">
        <f t="shared" si="4"/>
        <v>0</v>
      </c>
      <c r="G61" s="2" t="str">
        <f t="shared" si="5"/>
        <v>D02.02.02.00.00</v>
      </c>
      <c r="H61" s="2">
        <f t="shared" si="6"/>
        <v>1</v>
      </c>
      <c r="I61" s="2" t="str">
        <f t="shared" si="7"/>
        <v>D02.02.02.00.00.01</v>
      </c>
      <c r="J61" s="2" t="s">
        <v>597</v>
      </c>
      <c r="K61" s="2" t="str">
        <f t="shared" si="8"/>
        <v>Y</v>
      </c>
      <c r="L61" s="1" t="s">
        <v>110</v>
      </c>
      <c r="M61" s="1" t="s">
        <v>119</v>
      </c>
      <c r="N61" s="1" t="s">
        <v>122</v>
      </c>
      <c r="Q61" s="1" t="s">
        <v>123</v>
      </c>
      <c r="R61" s="1" t="s">
        <v>26</v>
      </c>
      <c r="S61" s="1" t="s">
        <v>92</v>
      </c>
    </row>
    <row r="62" spans="1:19" ht="32" x14ac:dyDescent="0.2">
      <c r="A62" s="1" t="s">
        <v>6</v>
      </c>
      <c r="B62" s="2">
        <f t="shared" si="0"/>
        <v>2</v>
      </c>
      <c r="C62" s="2">
        <f t="shared" si="1"/>
        <v>2</v>
      </c>
      <c r="D62" s="2">
        <f t="shared" si="2"/>
        <v>3</v>
      </c>
      <c r="E62" s="2">
        <f t="shared" si="3"/>
        <v>0</v>
      </c>
      <c r="F62" s="2">
        <f t="shared" si="4"/>
        <v>0</v>
      </c>
      <c r="G62" s="2" t="str">
        <f t="shared" si="5"/>
        <v>D02.02.03.00.00</v>
      </c>
      <c r="H62" s="2">
        <f t="shared" si="6"/>
        <v>1</v>
      </c>
      <c r="I62" s="2" t="str">
        <f t="shared" si="7"/>
        <v>D02.02.03.00.00.01</v>
      </c>
      <c r="J62" s="2" t="s">
        <v>598</v>
      </c>
      <c r="K62" s="2" t="str">
        <f t="shared" si="8"/>
        <v>N</v>
      </c>
      <c r="L62" s="1" t="s">
        <v>110</v>
      </c>
      <c r="M62" s="1" t="s">
        <v>119</v>
      </c>
      <c r="N62" s="1" t="s">
        <v>124</v>
      </c>
      <c r="Q62" s="1" t="s">
        <v>125</v>
      </c>
      <c r="R62" s="1" t="s">
        <v>17</v>
      </c>
      <c r="S62" s="1" t="s">
        <v>92</v>
      </c>
    </row>
    <row r="63" spans="1:19" ht="48" x14ac:dyDescent="0.2">
      <c r="A63" s="1" t="s">
        <v>6</v>
      </c>
      <c r="B63" s="2">
        <f t="shared" si="0"/>
        <v>2</v>
      </c>
      <c r="C63" s="2">
        <f t="shared" si="1"/>
        <v>2</v>
      </c>
      <c r="D63" s="2">
        <f t="shared" si="2"/>
        <v>4</v>
      </c>
      <c r="E63" s="2">
        <f t="shared" si="3"/>
        <v>0</v>
      </c>
      <c r="F63" s="2">
        <f t="shared" si="4"/>
        <v>0</v>
      </c>
      <c r="G63" s="2" t="str">
        <f t="shared" si="5"/>
        <v>D02.02.04.00.00</v>
      </c>
      <c r="H63" s="2">
        <f t="shared" si="6"/>
        <v>1</v>
      </c>
      <c r="I63" s="2" t="str">
        <f t="shared" si="7"/>
        <v>D02.02.04.00.00.01</v>
      </c>
      <c r="J63" s="2" t="s">
        <v>599</v>
      </c>
      <c r="K63" s="2" t="str">
        <f t="shared" si="8"/>
        <v>N</v>
      </c>
      <c r="L63" s="1" t="s">
        <v>110</v>
      </c>
      <c r="M63" s="1" t="s">
        <v>119</v>
      </c>
      <c r="N63" s="1" t="s">
        <v>126</v>
      </c>
      <c r="Q63" s="1" t="s">
        <v>922</v>
      </c>
      <c r="R63" s="1" t="s">
        <v>17</v>
      </c>
      <c r="S63" s="1" t="s">
        <v>92</v>
      </c>
    </row>
    <row r="64" spans="1:19" x14ac:dyDescent="0.2">
      <c r="A64" s="1" t="s">
        <v>6</v>
      </c>
      <c r="B64" s="2">
        <f t="shared" si="0"/>
        <v>2</v>
      </c>
      <c r="C64" s="2">
        <f t="shared" si="1"/>
        <v>3</v>
      </c>
      <c r="D64" s="2">
        <f t="shared" si="2"/>
        <v>1</v>
      </c>
      <c r="E64" s="2">
        <f t="shared" si="3"/>
        <v>0</v>
      </c>
      <c r="F64" s="2">
        <f t="shared" si="4"/>
        <v>0</v>
      </c>
      <c r="G64" s="2" t="str">
        <f t="shared" si="5"/>
        <v>D02.03.01.00.00</v>
      </c>
      <c r="H64" s="2">
        <f t="shared" si="6"/>
        <v>1</v>
      </c>
      <c r="I64" s="2" t="str">
        <f t="shared" si="7"/>
        <v>D02.03.01.00.00.01</v>
      </c>
      <c r="J64" s="2" t="s">
        <v>600</v>
      </c>
      <c r="K64" s="2" t="str">
        <f t="shared" si="8"/>
        <v>Y</v>
      </c>
      <c r="L64" s="1" t="s">
        <v>110</v>
      </c>
      <c r="M64" s="1" t="s">
        <v>127</v>
      </c>
      <c r="N64" s="1" t="s">
        <v>128</v>
      </c>
      <c r="Q64" s="1" t="s">
        <v>129</v>
      </c>
      <c r="R64" s="1" t="s">
        <v>26</v>
      </c>
      <c r="S64" s="1" t="s">
        <v>130</v>
      </c>
    </row>
    <row r="65" spans="1:19" x14ac:dyDescent="0.2">
      <c r="A65" s="1" t="s">
        <v>6</v>
      </c>
      <c r="B65" s="2">
        <f t="shared" si="0"/>
        <v>2</v>
      </c>
      <c r="C65" s="2">
        <f t="shared" si="1"/>
        <v>3</v>
      </c>
      <c r="D65" s="2">
        <f t="shared" si="2"/>
        <v>2</v>
      </c>
      <c r="E65" s="2">
        <f t="shared" si="3"/>
        <v>0</v>
      </c>
      <c r="F65" s="2">
        <f t="shared" si="4"/>
        <v>0</v>
      </c>
      <c r="G65" s="2" t="str">
        <f t="shared" si="5"/>
        <v>D02.03.02.00.00</v>
      </c>
      <c r="H65" s="2">
        <f t="shared" si="6"/>
        <v>1</v>
      </c>
      <c r="I65" s="2" t="str">
        <f t="shared" si="7"/>
        <v>D02.03.02.00.00.01</v>
      </c>
      <c r="J65" s="2" t="s">
        <v>601</v>
      </c>
      <c r="K65" s="2" t="str">
        <f t="shared" si="8"/>
        <v>Y</v>
      </c>
      <c r="L65" s="1" t="s">
        <v>110</v>
      </c>
      <c r="M65" s="1" t="s">
        <v>127</v>
      </c>
      <c r="N65" s="1" t="s">
        <v>131</v>
      </c>
      <c r="Q65" s="1" t="s">
        <v>132</v>
      </c>
      <c r="R65" s="1" t="s">
        <v>26</v>
      </c>
      <c r="S65" s="1" t="s">
        <v>130</v>
      </c>
    </row>
    <row r="66" spans="1:19" ht="32" x14ac:dyDescent="0.2">
      <c r="A66" s="1" t="s">
        <v>6</v>
      </c>
      <c r="B66" s="2">
        <f t="shared" si="0"/>
        <v>2</v>
      </c>
      <c r="C66" s="2">
        <f t="shared" si="1"/>
        <v>3</v>
      </c>
      <c r="D66" s="2">
        <f t="shared" si="2"/>
        <v>2</v>
      </c>
      <c r="E66" s="2">
        <f t="shared" si="3"/>
        <v>0</v>
      </c>
      <c r="F66" s="2">
        <f t="shared" si="4"/>
        <v>0</v>
      </c>
      <c r="G66" s="2" t="str">
        <f t="shared" si="5"/>
        <v>D02.03.02.00.00</v>
      </c>
      <c r="H66" s="2">
        <f t="shared" si="6"/>
        <v>2</v>
      </c>
      <c r="I66" s="2" t="str">
        <f t="shared" si="7"/>
        <v>D02.03.02.00.00.02</v>
      </c>
      <c r="J66" s="2" t="s">
        <v>602</v>
      </c>
      <c r="K66" s="2" t="str">
        <f t="shared" si="8"/>
        <v>Y</v>
      </c>
      <c r="L66" s="1" t="s">
        <v>110</v>
      </c>
      <c r="M66" s="1" t="s">
        <v>127</v>
      </c>
      <c r="N66" s="1" t="s">
        <v>131</v>
      </c>
      <c r="Q66" s="1" t="s">
        <v>133</v>
      </c>
      <c r="R66" s="1" t="s">
        <v>26</v>
      </c>
      <c r="S66" s="1" t="s">
        <v>130</v>
      </c>
    </row>
    <row r="67" spans="1:19" ht="32" x14ac:dyDescent="0.2">
      <c r="A67" s="1" t="s">
        <v>6</v>
      </c>
      <c r="B67" s="2">
        <f t="shared" si="0"/>
        <v>2</v>
      </c>
      <c r="C67" s="2">
        <f t="shared" si="1"/>
        <v>3</v>
      </c>
      <c r="D67" s="2">
        <f t="shared" si="2"/>
        <v>3</v>
      </c>
      <c r="E67" s="2">
        <f t="shared" si="3"/>
        <v>1</v>
      </c>
      <c r="F67" s="2">
        <f t="shared" si="4"/>
        <v>0</v>
      </c>
      <c r="G67" s="2" t="str">
        <f t="shared" si="5"/>
        <v>D02.03.03.01.00</v>
      </c>
      <c r="H67" s="2">
        <f t="shared" si="6"/>
        <v>1</v>
      </c>
      <c r="I67" s="2" t="str">
        <f t="shared" si="7"/>
        <v>D02.03.03.01.00.01</v>
      </c>
      <c r="J67" s="2" t="s">
        <v>603</v>
      </c>
      <c r="K67" s="2" t="str">
        <f t="shared" si="8"/>
        <v>Y</v>
      </c>
      <c r="L67" s="1" t="s">
        <v>110</v>
      </c>
      <c r="M67" s="1" t="s">
        <v>127</v>
      </c>
      <c r="N67" s="1" t="s">
        <v>134</v>
      </c>
      <c r="O67" s="1" t="s">
        <v>135</v>
      </c>
      <c r="Q67" s="1" t="s">
        <v>136</v>
      </c>
      <c r="R67" s="1" t="s">
        <v>26</v>
      </c>
      <c r="S67" s="1" t="s">
        <v>130</v>
      </c>
    </row>
    <row r="68" spans="1:19" ht="32" x14ac:dyDescent="0.2">
      <c r="A68" s="1" t="s">
        <v>6</v>
      </c>
      <c r="B68" s="2">
        <f t="shared" si="0"/>
        <v>2</v>
      </c>
      <c r="C68" s="2">
        <f t="shared" si="1"/>
        <v>3</v>
      </c>
      <c r="D68" s="2">
        <f t="shared" si="2"/>
        <v>3</v>
      </c>
      <c r="E68" s="2">
        <f t="shared" si="3"/>
        <v>1</v>
      </c>
      <c r="F68" s="2">
        <f t="shared" si="4"/>
        <v>0</v>
      </c>
      <c r="G68" s="2" t="str">
        <f t="shared" si="5"/>
        <v>D02.03.03.01.00</v>
      </c>
      <c r="H68" s="2">
        <f t="shared" si="6"/>
        <v>2</v>
      </c>
      <c r="I68" s="2" t="str">
        <f t="shared" si="7"/>
        <v>D02.03.03.01.00.02</v>
      </c>
      <c r="J68" s="2" t="s">
        <v>604</v>
      </c>
      <c r="K68" s="2" t="str">
        <f t="shared" si="8"/>
        <v>Y</v>
      </c>
      <c r="L68" s="1" t="s">
        <v>110</v>
      </c>
      <c r="M68" s="1" t="s">
        <v>127</v>
      </c>
      <c r="N68" s="1" t="s">
        <v>134</v>
      </c>
      <c r="O68" s="1" t="s">
        <v>135</v>
      </c>
      <c r="Q68" s="1" t="s">
        <v>137</v>
      </c>
      <c r="R68" s="1" t="s">
        <v>26</v>
      </c>
      <c r="S68" s="1" t="s">
        <v>130</v>
      </c>
    </row>
    <row r="69" spans="1:19" ht="32" x14ac:dyDescent="0.2">
      <c r="A69" s="1" t="s">
        <v>6</v>
      </c>
      <c r="B69" s="2">
        <f t="shared" si="0"/>
        <v>2</v>
      </c>
      <c r="C69" s="2">
        <f t="shared" si="1"/>
        <v>3</v>
      </c>
      <c r="D69" s="2">
        <f t="shared" si="2"/>
        <v>3</v>
      </c>
      <c r="E69" s="2">
        <f t="shared" si="3"/>
        <v>1</v>
      </c>
      <c r="F69" s="2">
        <f t="shared" si="4"/>
        <v>0</v>
      </c>
      <c r="G69" s="2" t="str">
        <f t="shared" si="5"/>
        <v>D02.03.03.01.00</v>
      </c>
      <c r="H69" s="2">
        <f t="shared" si="6"/>
        <v>3</v>
      </c>
      <c r="I69" s="2" t="str">
        <f t="shared" si="7"/>
        <v>D02.03.03.01.00.03</v>
      </c>
      <c r="J69" s="2" t="s">
        <v>605</v>
      </c>
      <c r="K69" s="2" t="str">
        <f t="shared" si="8"/>
        <v>Y</v>
      </c>
      <c r="L69" s="1" t="s">
        <v>110</v>
      </c>
      <c r="M69" s="1" t="s">
        <v>127</v>
      </c>
      <c r="N69" s="1" t="s">
        <v>134</v>
      </c>
      <c r="O69" s="1" t="s">
        <v>135</v>
      </c>
      <c r="Q69" s="1" t="s">
        <v>138</v>
      </c>
      <c r="R69" s="1" t="s">
        <v>26</v>
      </c>
      <c r="S69" s="1" t="s">
        <v>130</v>
      </c>
    </row>
    <row r="70" spans="1:19" ht="32" x14ac:dyDescent="0.2">
      <c r="A70" s="1" t="s">
        <v>6</v>
      </c>
      <c r="B70" s="2">
        <f t="shared" si="0"/>
        <v>2</v>
      </c>
      <c r="C70" s="2">
        <f t="shared" si="1"/>
        <v>3</v>
      </c>
      <c r="D70" s="2">
        <f t="shared" si="2"/>
        <v>3</v>
      </c>
      <c r="E70" s="2">
        <f t="shared" si="3"/>
        <v>1</v>
      </c>
      <c r="F70" s="2">
        <f t="shared" si="4"/>
        <v>0</v>
      </c>
      <c r="G70" s="2" t="str">
        <f t="shared" si="5"/>
        <v>D02.03.03.01.00</v>
      </c>
      <c r="H70" s="2">
        <f t="shared" si="6"/>
        <v>4</v>
      </c>
      <c r="I70" s="2" t="str">
        <f t="shared" si="7"/>
        <v>D02.03.03.01.00.04</v>
      </c>
      <c r="J70" s="2" t="s">
        <v>606</v>
      </c>
      <c r="K70" s="2" t="str">
        <f t="shared" si="8"/>
        <v>Y</v>
      </c>
      <c r="L70" s="1" t="s">
        <v>110</v>
      </c>
      <c r="M70" s="1" t="s">
        <v>127</v>
      </c>
      <c r="N70" s="1" t="s">
        <v>134</v>
      </c>
      <c r="O70" s="1" t="s">
        <v>135</v>
      </c>
      <c r="Q70" s="1" t="s">
        <v>139</v>
      </c>
      <c r="R70" s="1" t="s">
        <v>26</v>
      </c>
      <c r="S70" s="1" t="s">
        <v>130</v>
      </c>
    </row>
    <row r="71" spans="1:19" ht="32" x14ac:dyDescent="0.2">
      <c r="A71" s="1" t="s">
        <v>6</v>
      </c>
      <c r="B71" s="2">
        <f t="shared" si="0"/>
        <v>2</v>
      </c>
      <c r="C71" s="2">
        <f t="shared" si="1"/>
        <v>3</v>
      </c>
      <c r="D71" s="2">
        <f t="shared" si="2"/>
        <v>3</v>
      </c>
      <c r="E71" s="2">
        <f t="shared" si="3"/>
        <v>1</v>
      </c>
      <c r="F71" s="2">
        <f t="shared" si="4"/>
        <v>1</v>
      </c>
      <c r="G71" s="2" t="str">
        <f t="shared" si="5"/>
        <v>D02.03.03.01.01</v>
      </c>
      <c r="H71" s="2">
        <f t="shared" si="6"/>
        <v>1</v>
      </c>
      <c r="I71" s="2" t="str">
        <f t="shared" si="7"/>
        <v>D02.03.03.01.01.01</v>
      </c>
      <c r="J71" s="2" t="s">
        <v>607</v>
      </c>
      <c r="K71" s="2" t="str">
        <f t="shared" si="8"/>
        <v>Y</v>
      </c>
      <c r="L71" s="1" t="s">
        <v>110</v>
      </c>
      <c r="M71" s="1" t="s">
        <v>127</v>
      </c>
      <c r="N71" s="1" t="s">
        <v>134</v>
      </c>
      <c r="O71" s="1" t="s">
        <v>135</v>
      </c>
      <c r="P71" s="1" t="s">
        <v>140</v>
      </c>
      <c r="Q71" s="1" t="s">
        <v>141</v>
      </c>
      <c r="R71" s="1" t="s">
        <v>26</v>
      </c>
      <c r="S71" s="1" t="s">
        <v>130</v>
      </c>
    </row>
    <row r="72" spans="1:19" ht="32" x14ac:dyDescent="0.2">
      <c r="A72" s="1" t="s">
        <v>6</v>
      </c>
      <c r="B72" s="2">
        <f t="shared" si="0"/>
        <v>2</v>
      </c>
      <c r="C72" s="2">
        <f t="shared" si="1"/>
        <v>3</v>
      </c>
      <c r="D72" s="2">
        <f t="shared" si="2"/>
        <v>3</v>
      </c>
      <c r="E72" s="2">
        <f t="shared" si="3"/>
        <v>2</v>
      </c>
      <c r="F72" s="2">
        <f t="shared" si="4"/>
        <v>0</v>
      </c>
      <c r="G72" s="2" t="str">
        <f t="shared" si="5"/>
        <v>D02.03.03.02.00</v>
      </c>
      <c r="H72" s="2">
        <f t="shared" si="6"/>
        <v>1</v>
      </c>
      <c r="I72" s="2" t="str">
        <f t="shared" si="7"/>
        <v>D02.03.03.02.00.01</v>
      </c>
      <c r="J72" s="2" t="s">
        <v>608</v>
      </c>
      <c r="K72" s="2" t="str">
        <f t="shared" si="8"/>
        <v>Y</v>
      </c>
      <c r="L72" s="1" t="s">
        <v>110</v>
      </c>
      <c r="M72" s="1" t="s">
        <v>127</v>
      </c>
      <c r="N72" s="1" t="s">
        <v>134</v>
      </c>
      <c r="O72" s="1" t="s">
        <v>142</v>
      </c>
      <c r="Q72" s="1" t="s">
        <v>143</v>
      </c>
      <c r="R72" s="1" t="s">
        <v>26</v>
      </c>
      <c r="S72" s="1" t="s">
        <v>130</v>
      </c>
    </row>
    <row r="73" spans="1:19" ht="32" x14ac:dyDescent="0.2">
      <c r="A73" s="1" t="s">
        <v>6</v>
      </c>
      <c r="B73" s="2">
        <f t="shared" si="0"/>
        <v>2</v>
      </c>
      <c r="C73" s="2">
        <f t="shared" si="1"/>
        <v>3</v>
      </c>
      <c r="D73" s="2">
        <f t="shared" si="2"/>
        <v>3</v>
      </c>
      <c r="E73" s="2">
        <f t="shared" si="3"/>
        <v>2</v>
      </c>
      <c r="F73" s="2">
        <f t="shared" si="4"/>
        <v>0</v>
      </c>
      <c r="G73" s="2" t="str">
        <f t="shared" si="5"/>
        <v>D02.03.03.02.00</v>
      </c>
      <c r="H73" s="2">
        <f t="shared" si="6"/>
        <v>2</v>
      </c>
      <c r="I73" s="2" t="str">
        <f t="shared" si="7"/>
        <v>D02.03.03.02.00.02</v>
      </c>
      <c r="J73" s="2" t="s">
        <v>609</v>
      </c>
      <c r="K73" s="2" t="str">
        <f t="shared" si="8"/>
        <v>Y</v>
      </c>
      <c r="L73" s="1" t="s">
        <v>110</v>
      </c>
      <c r="M73" s="1" t="s">
        <v>127</v>
      </c>
      <c r="N73" s="1" t="s">
        <v>134</v>
      </c>
      <c r="O73" s="1" t="s">
        <v>142</v>
      </c>
      <c r="Q73" s="1" t="s">
        <v>144</v>
      </c>
      <c r="R73" s="1" t="s">
        <v>26</v>
      </c>
      <c r="S73" s="1" t="s">
        <v>130</v>
      </c>
    </row>
    <row r="74" spans="1:19" ht="32" x14ac:dyDescent="0.2">
      <c r="A74" s="1" t="s">
        <v>6</v>
      </c>
      <c r="B74" s="2">
        <f t="shared" si="0"/>
        <v>2</v>
      </c>
      <c r="C74" s="2">
        <f t="shared" si="1"/>
        <v>3</v>
      </c>
      <c r="D74" s="2">
        <f t="shared" si="2"/>
        <v>3</v>
      </c>
      <c r="E74" s="2">
        <f t="shared" si="3"/>
        <v>3</v>
      </c>
      <c r="F74" s="2">
        <f t="shared" si="4"/>
        <v>0</v>
      </c>
      <c r="G74" s="2" t="str">
        <f t="shared" si="5"/>
        <v>D02.03.03.03.00</v>
      </c>
      <c r="H74" s="2">
        <f t="shared" si="6"/>
        <v>1</v>
      </c>
      <c r="I74" s="2" t="str">
        <f t="shared" si="7"/>
        <v>D02.03.03.03.00.01</v>
      </c>
      <c r="J74" s="2" t="s">
        <v>610</v>
      </c>
      <c r="K74" s="2" t="str">
        <f t="shared" si="8"/>
        <v>Y</v>
      </c>
      <c r="L74" s="1" t="s">
        <v>110</v>
      </c>
      <c r="M74" s="1" t="s">
        <v>127</v>
      </c>
      <c r="N74" s="1" t="s">
        <v>134</v>
      </c>
      <c r="O74" s="1" t="s">
        <v>145</v>
      </c>
      <c r="Q74" s="1" t="s">
        <v>146</v>
      </c>
      <c r="R74" s="1" t="s">
        <v>26</v>
      </c>
      <c r="S74" s="1" t="s">
        <v>130</v>
      </c>
    </row>
    <row r="75" spans="1:19" ht="32" x14ac:dyDescent="0.2">
      <c r="A75" s="1" t="s">
        <v>6</v>
      </c>
      <c r="B75" s="2">
        <f t="shared" si="0"/>
        <v>2</v>
      </c>
      <c r="C75" s="2">
        <f t="shared" si="1"/>
        <v>3</v>
      </c>
      <c r="D75" s="2">
        <f t="shared" si="2"/>
        <v>3</v>
      </c>
      <c r="E75" s="2">
        <f t="shared" si="3"/>
        <v>4</v>
      </c>
      <c r="F75" s="2">
        <f t="shared" si="4"/>
        <v>0</v>
      </c>
      <c r="G75" s="2" t="str">
        <f t="shared" si="5"/>
        <v>D02.03.03.04.00</v>
      </c>
      <c r="H75" s="2">
        <f t="shared" si="6"/>
        <v>1</v>
      </c>
      <c r="I75" s="2" t="str">
        <f t="shared" si="7"/>
        <v>D02.03.03.04.00.01</v>
      </c>
      <c r="J75" s="2" t="s">
        <v>611</v>
      </c>
      <c r="K75" s="2" t="str">
        <f t="shared" si="8"/>
        <v>Y</v>
      </c>
      <c r="L75" s="1" t="s">
        <v>110</v>
      </c>
      <c r="M75" s="1" t="s">
        <v>127</v>
      </c>
      <c r="N75" s="1" t="s">
        <v>134</v>
      </c>
      <c r="O75" s="1" t="s">
        <v>147</v>
      </c>
      <c r="Q75" s="1" t="s">
        <v>148</v>
      </c>
      <c r="R75" s="1" t="s">
        <v>26</v>
      </c>
      <c r="S75" s="1" t="s">
        <v>130</v>
      </c>
    </row>
    <row r="76" spans="1:19" ht="32" x14ac:dyDescent="0.2">
      <c r="A76" s="1" t="s">
        <v>6</v>
      </c>
      <c r="B76" s="2">
        <f t="shared" si="0"/>
        <v>2</v>
      </c>
      <c r="C76" s="2">
        <f t="shared" si="1"/>
        <v>3</v>
      </c>
      <c r="D76" s="2">
        <f t="shared" si="2"/>
        <v>3</v>
      </c>
      <c r="E76" s="2">
        <f t="shared" si="3"/>
        <v>5</v>
      </c>
      <c r="F76" s="2">
        <f t="shared" si="4"/>
        <v>0</v>
      </c>
      <c r="G76" s="2" t="str">
        <f t="shared" si="5"/>
        <v>D02.03.03.05.00</v>
      </c>
      <c r="H76" s="2">
        <f t="shared" si="6"/>
        <v>1</v>
      </c>
      <c r="I76" s="2" t="str">
        <f t="shared" si="7"/>
        <v>D02.03.03.05.00.01</v>
      </c>
      <c r="J76" s="2" t="s">
        <v>612</v>
      </c>
      <c r="K76" s="2" t="str">
        <f t="shared" si="8"/>
        <v>Y</v>
      </c>
      <c r="L76" s="1" t="s">
        <v>110</v>
      </c>
      <c r="M76" s="1" t="s">
        <v>127</v>
      </c>
      <c r="N76" s="1" t="s">
        <v>134</v>
      </c>
      <c r="O76" s="1" t="s">
        <v>149</v>
      </c>
      <c r="Q76" s="1" t="s">
        <v>150</v>
      </c>
      <c r="R76" s="1" t="s">
        <v>26</v>
      </c>
      <c r="S76" s="1" t="s">
        <v>130</v>
      </c>
    </row>
    <row r="77" spans="1:19" ht="32" x14ac:dyDescent="0.2">
      <c r="A77" s="1" t="s">
        <v>6</v>
      </c>
      <c r="B77" s="2">
        <f t="shared" si="0"/>
        <v>2</v>
      </c>
      <c r="C77" s="2">
        <f t="shared" si="1"/>
        <v>3</v>
      </c>
      <c r="D77" s="2">
        <f t="shared" si="2"/>
        <v>3</v>
      </c>
      <c r="E77" s="2">
        <f t="shared" si="3"/>
        <v>5</v>
      </c>
      <c r="F77" s="2">
        <f t="shared" si="4"/>
        <v>0</v>
      </c>
      <c r="G77" s="2" t="str">
        <f t="shared" si="5"/>
        <v>D02.03.03.05.00</v>
      </c>
      <c r="H77" s="2">
        <f t="shared" si="6"/>
        <v>2</v>
      </c>
      <c r="I77" s="2" t="str">
        <f t="shared" si="7"/>
        <v>D02.03.03.05.00.02</v>
      </c>
      <c r="J77" s="2" t="s">
        <v>613</v>
      </c>
      <c r="K77" s="2" t="str">
        <f t="shared" si="8"/>
        <v>Y</v>
      </c>
      <c r="L77" s="1" t="s">
        <v>110</v>
      </c>
      <c r="M77" s="1" t="s">
        <v>127</v>
      </c>
      <c r="N77" s="1" t="s">
        <v>134</v>
      </c>
      <c r="O77" s="1" t="s">
        <v>149</v>
      </c>
      <c r="Q77" s="1" t="s">
        <v>151</v>
      </c>
      <c r="R77" s="1" t="s">
        <v>26</v>
      </c>
      <c r="S77" s="1" t="s">
        <v>130</v>
      </c>
    </row>
    <row r="78" spans="1:19" ht="32" x14ac:dyDescent="0.2">
      <c r="A78" s="1" t="s">
        <v>6</v>
      </c>
      <c r="B78" s="2">
        <f t="shared" si="0"/>
        <v>2</v>
      </c>
      <c r="C78" s="2">
        <f t="shared" si="1"/>
        <v>3</v>
      </c>
      <c r="D78" s="2">
        <f t="shared" si="2"/>
        <v>3</v>
      </c>
      <c r="E78" s="2">
        <f t="shared" si="3"/>
        <v>5</v>
      </c>
      <c r="F78" s="2">
        <f t="shared" si="4"/>
        <v>0</v>
      </c>
      <c r="G78" s="2" t="str">
        <f t="shared" si="5"/>
        <v>D02.03.03.05.00</v>
      </c>
      <c r="H78" s="2">
        <f t="shared" si="6"/>
        <v>3</v>
      </c>
      <c r="I78" s="2" t="str">
        <f t="shared" si="7"/>
        <v>D02.03.03.05.00.03</v>
      </c>
      <c r="J78" s="2" t="s">
        <v>614</v>
      </c>
      <c r="K78" s="2" t="str">
        <f t="shared" si="8"/>
        <v>Y</v>
      </c>
      <c r="L78" s="1" t="s">
        <v>110</v>
      </c>
      <c r="M78" s="1" t="s">
        <v>127</v>
      </c>
      <c r="N78" s="1" t="s">
        <v>134</v>
      </c>
      <c r="O78" s="1" t="s">
        <v>149</v>
      </c>
      <c r="Q78" s="1" t="s">
        <v>152</v>
      </c>
      <c r="R78" s="1" t="s">
        <v>26</v>
      </c>
      <c r="S78" s="1" t="s">
        <v>130</v>
      </c>
    </row>
    <row r="79" spans="1:19" ht="32" x14ac:dyDescent="0.2">
      <c r="A79" s="1" t="s">
        <v>6</v>
      </c>
      <c r="B79" s="2">
        <f t="shared" ref="B79:B142" si="9">IF(ISBLANK(L79),0,IF(A79=A78,IF(L79=L78,B78,B78+1),1))</f>
        <v>2</v>
      </c>
      <c r="C79" s="2">
        <f t="shared" ref="C79:C142" si="10">IF(ISBLANK(M79),0,IF(B79=B78,IF(M79=M78,C78,C78+1),1))</f>
        <v>3</v>
      </c>
      <c r="D79" s="2">
        <f t="shared" ref="D79:D142" si="11">IF(ISBLANK(N79),0,IF(C79=C78,IF(N79=N78,D78,D78+1),1))</f>
        <v>3</v>
      </c>
      <c r="E79" s="2">
        <f t="shared" ref="E79:E142" si="12">IF(ISBLANK(O79),0,IF(D79=D78,IF(O79=O78,E78,E78+1),1))</f>
        <v>5</v>
      </c>
      <c r="F79" s="2">
        <f t="shared" ref="F79:F142" si="13">IF(ISBLANK(P79),0,IF(E79=E78,IF(P79=P78,F78,F78+1),1))</f>
        <v>0</v>
      </c>
      <c r="G79" s="2" t="str">
        <f t="shared" si="5"/>
        <v>D02.03.03.05.00</v>
      </c>
      <c r="H79" s="2">
        <f t="shared" si="6"/>
        <v>4</v>
      </c>
      <c r="I79" s="2" t="str">
        <f t="shared" si="7"/>
        <v>D02.03.03.05.00.04</v>
      </c>
      <c r="J79" s="2" t="s">
        <v>615</v>
      </c>
      <c r="K79" s="2" t="str">
        <f t="shared" si="8"/>
        <v>Y</v>
      </c>
      <c r="L79" s="1" t="s">
        <v>110</v>
      </c>
      <c r="M79" s="1" t="s">
        <v>127</v>
      </c>
      <c r="N79" s="1" t="s">
        <v>134</v>
      </c>
      <c r="O79" s="1" t="s">
        <v>149</v>
      </c>
      <c r="Q79" s="1" t="s">
        <v>153</v>
      </c>
      <c r="R79" s="1" t="s">
        <v>26</v>
      </c>
      <c r="S79" s="1" t="s">
        <v>130</v>
      </c>
    </row>
    <row r="80" spans="1:19" ht="32" x14ac:dyDescent="0.2">
      <c r="A80" s="1" t="s">
        <v>6</v>
      </c>
      <c r="B80" s="2">
        <f t="shared" si="9"/>
        <v>2</v>
      </c>
      <c r="C80" s="2">
        <f t="shared" si="10"/>
        <v>3</v>
      </c>
      <c r="D80" s="2">
        <f t="shared" si="11"/>
        <v>3</v>
      </c>
      <c r="E80" s="2">
        <f t="shared" si="12"/>
        <v>5</v>
      </c>
      <c r="F80" s="2">
        <f t="shared" si="13"/>
        <v>0</v>
      </c>
      <c r="G80" s="2" t="str">
        <f t="shared" ref="G80:G143" si="14">A80&amp;TEXT(B80,"00")&amp;"."&amp;TEXT(C80,"00")&amp;"."&amp;TEXT(D80,"00")&amp;"."&amp;TEXT(E80,"00")&amp;"."&amp;TEXT(F80,"00")</f>
        <v>D02.03.03.05.00</v>
      </c>
      <c r="H80" s="2">
        <f t="shared" ref="H80:H143" si="15">IF(G80=G79,H79+1,1)</f>
        <v>5</v>
      </c>
      <c r="I80" s="2" t="str">
        <f t="shared" ref="I80:I143" si="16">G80&amp;"."&amp;TEXT(H80,"00")</f>
        <v>D02.03.03.05.00.05</v>
      </c>
      <c r="J80" s="2" t="s">
        <v>616</v>
      </c>
      <c r="K80" s="2" t="str">
        <f t="shared" ref="K80:K143" si="17">R80</f>
        <v>Y</v>
      </c>
      <c r="L80" s="1" t="s">
        <v>110</v>
      </c>
      <c r="M80" s="1" t="s">
        <v>127</v>
      </c>
      <c r="N80" s="1" t="s">
        <v>134</v>
      </c>
      <c r="O80" s="1" t="s">
        <v>149</v>
      </c>
      <c r="Q80" s="1" t="s">
        <v>154</v>
      </c>
      <c r="R80" s="1" t="s">
        <v>26</v>
      </c>
      <c r="S80" s="1" t="s">
        <v>130</v>
      </c>
    </row>
    <row r="81" spans="1:19" ht="32" x14ac:dyDescent="0.2">
      <c r="A81" s="1" t="s">
        <v>6</v>
      </c>
      <c r="B81" s="2">
        <f t="shared" si="9"/>
        <v>2</v>
      </c>
      <c r="C81" s="2">
        <f t="shared" si="10"/>
        <v>3</v>
      </c>
      <c r="D81" s="2">
        <f t="shared" si="11"/>
        <v>3</v>
      </c>
      <c r="E81" s="2">
        <f t="shared" si="12"/>
        <v>5</v>
      </c>
      <c r="F81" s="2">
        <f t="shared" si="13"/>
        <v>0</v>
      </c>
      <c r="G81" s="2" t="str">
        <f t="shared" si="14"/>
        <v>D02.03.03.05.00</v>
      </c>
      <c r="H81" s="2">
        <f t="shared" si="15"/>
        <v>6</v>
      </c>
      <c r="I81" s="2" t="str">
        <f t="shared" si="16"/>
        <v>D02.03.03.05.00.06</v>
      </c>
      <c r="J81" s="2" t="s">
        <v>617</v>
      </c>
      <c r="K81" s="2" t="str">
        <f t="shared" si="17"/>
        <v>Y</v>
      </c>
      <c r="L81" s="1" t="s">
        <v>110</v>
      </c>
      <c r="M81" s="1" t="s">
        <v>127</v>
      </c>
      <c r="N81" s="1" t="s">
        <v>134</v>
      </c>
      <c r="O81" s="1" t="s">
        <v>149</v>
      </c>
      <c r="Q81" s="1" t="s">
        <v>155</v>
      </c>
      <c r="R81" s="1" t="s">
        <v>26</v>
      </c>
      <c r="S81" s="1" t="s">
        <v>130</v>
      </c>
    </row>
    <row r="82" spans="1:19" ht="32" x14ac:dyDescent="0.2">
      <c r="A82" s="1" t="s">
        <v>6</v>
      </c>
      <c r="B82" s="2">
        <f t="shared" si="9"/>
        <v>2</v>
      </c>
      <c r="C82" s="2">
        <f t="shared" si="10"/>
        <v>3</v>
      </c>
      <c r="D82" s="2">
        <f t="shared" si="11"/>
        <v>3</v>
      </c>
      <c r="E82" s="2">
        <f t="shared" si="12"/>
        <v>5</v>
      </c>
      <c r="F82" s="2">
        <f t="shared" si="13"/>
        <v>0</v>
      </c>
      <c r="G82" s="2" t="str">
        <f t="shared" si="14"/>
        <v>D02.03.03.05.00</v>
      </c>
      <c r="H82" s="2">
        <f t="shared" si="15"/>
        <v>7</v>
      </c>
      <c r="I82" s="2" t="str">
        <f t="shared" si="16"/>
        <v>D02.03.03.05.00.07</v>
      </c>
      <c r="J82" s="2" t="s">
        <v>618</v>
      </c>
      <c r="K82" s="2" t="str">
        <f t="shared" si="17"/>
        <v>Y</v>
      </c>
      <c r="L82" s="1" t="s">
        <v>110</v>
      </c>
      <c r="M82" s="1" t="s">
        <v>127</v>
      </c>
      <c r="N82" s="1" t="s">
        <v>134</v>
      </c>
      <c r="O82" s="1" t="s">
        <v>149</v>
      </c>
      <c r="Q82" s="1" t="s">
        <v>923</v>
      </c>
      <c r="R82" s="1" t="s">
        <v>26</v>
      </c>
      <c r="S82" s="1" t="s">
        <v>130</v>
      </c>
    </row>
    <row r="83" spans="1:19" ht="32" x14ac:dyDescent="0.2">
      <c r="A83" s="1" t="s">
        <v>6</v>
      </c>
      <c r="B83" s="2">
        <f t="shared" si="9"/>
        <v>2</v>
      </c>
      <c r="C83" s="2">
        <f t="shared" si="10"/>
        <v>3</v>
      </c>
      <c r="D83" s="2">
        <f t="shared" si="11"/>
        <v>3</v>
      </c>
      <c r="E83" s="2">
        <f t="shared" si="12"/>
        <v>5</v>
      </c>
      <c r="F83" s="2">
        <f t="shared" si="13"/>
        <v>0</v>
      </c>
      <c r="G83" s="2" t="str">
        <f t="shared" si="14"/>
        <v>D02.03.03.05.00</v>
      </c>
      <c r="H83" s="2">
        <f t="shared" si="15"/>
        <v>8</v>
      </c>
      <c r="I83" s="2" t="str">
        <f t="shared" si="16"/>
        <v>D02.03.03.05.00.08</v>
      </c>
      <c r="J83" s="2" t="s">
        <v>619</v>
      </c>
      <c r="K83" s="2" t="str">
        <f t="shared" si="17"/>
        <v>Y</v>
      </c>
      <c r="L83" s="1" t="s">
        <v>110</v>
      </c>
      <c r="M83" s="1" t="s">
        <v>127</v>
      </c>
      <c r="N83" s="1" t="s">
        <v>134</v>
      </c>
      <c r="O83" s="1" t="s">
        <v>149</v>
      </c>
      <c r="Q83" s="1" t="s">
        <v>156</v>
      </c>
      <c r="R83" s="1" t="s">
        <v>26</v>
      </c>
      <c r="S83" s="1" t="s">
        <v>130</v>
      </c>
    </row>
    <row r="84" spans="1:19" ht="32" x14ac:dyDescent="0.2">
      <c r="A84" s="1" t="s">
        <v>6</v>
      </c>
      <c r="B84" s="2">
        <f t="shared" si="9"/>
        <v>2</v>
      </c>
      <c r="C84" s="2">
        <f t="shared" si="10"/>
        <v>3</v>
      </c>
      <c r="D84" s="2">
        <f t="shared" si="11"/>
        <v>3</v>
      </c>
      <c r="E84" s="2">
        <f t="shared" si="12"/>
        <v>6</v>
      </c>
      <c r="F84" s="2">
        <f t="shared" si="13"/>
        <v>0</v>
      </c>
      <c r="G84" s="2" t="str">
        <f t="shared" si="14"/>
        <v>D02.03.03.06.00</v>
      </c>
      <c r="H84" s="2">
        <f t="shared" si="15"/>
        <v>1</v>
      </c>
      <c r="I84" s="2" t="str">
        <f t="shared" si="16"/>
        <v>D02.03.03.06.00.01</v>
      </c>
      <c r="J84" s="2" t="s">
        <v>620</v>
      </c>
      <c r="K84" s="2" t="str">
        <f t="shared" si="17"/>
        <v>Y</v>
      </c>
      <c r="L84" s="1" t="s">
        <v>110</v>
      </c>
      <c r="M84" s="1" t="s">
        <v>127</v>
      </c>
      <c r="N84" s="1" t="s">
        <v>134</v>
      </c>
      <c r="O84" s="1" t="s">
        <v>157</v>
      </c>
      <c r="Q84" s="1" t="s">
        <v>158</v>
      </c>
      <c r="R84" s="1" t="s">
        <v>26</v>
      </c>
      <c r="S84" s="1" t="s">
        <v>130</v>
      </c>
    </row>
    <row r="85" spans="1:19" ht="32" x14ac:dyDescent="0.2">
      <c r="A85" s="1" t="s">
        <v>6</v>
      </c>
      <c r="B85" s="2">
        <f t="shared" si="9"/>
        <v>2</v>
      </c>
      <c r="C85" s="2">
        <f t="shared" si="10"/>
        <v>3</v>
      </c>
      <c r="D85" s="2">
        <f t="shared" si="11"/>
        <v>3</v>
      </c>
      <c r="E85" s="2">
        <f t="shared" si="12"/>
        <v>6</v>
      </c>
      <c r="F85" s="2">
        <f t="shared" si="13"/>
        <v>0</v>
      </c>
      <c r="G85" s="2" t="str">
        <f t="shared" si="14"/>
        <v>D02.03.03.06.00</v>
      </c>
      <c r="H85" s="2">
        <f t="shared" si="15"/>
        <v>2</v>
      </c>
      <c r="I85" s="2" t="str">
        <f t="shared" si="16"/>
        <v>D02.03.03.06.00.02</v>
      </c>
      <c r="J85" s="2" t="s">
        <v>621</v>
      </c>
      <c r="K85" s="2" t="str">
        <f t="shared" si="17"/>
        <v>Y</v>
      </c>
      <c r="L85" s="1" t="s">
        <v>110</v>
      </c>
      <c r="M85" s="1" t="s">
        <v>127</v>
      </c>
      <c r="N85" s="1" t="s">
        <v>134</v>
      </c>
      <c r="O85" s="1" t="s">
        <v>157</v>
      </c>
      <c r="Q85" s="1" t="s">
        <v>924</v>
      </c>
      <c r="R85" s="1" t="s">
        <v>26</v>
      </c>
      <c r="S85" s="1" t="s">
        <v>130</v>
      </c>
    </row>
    <row r="86" spans="1:19" ht="32" x14ac:dyDescent="0.2">
      <c r="A86" s="1" t="s">
        <v>6</v>
      </c>
      <c r="B86" s="2">
        <f t="shared" si="9"/>
        <v>2</v>
      </c>
      <c r="C86" s="2">
        <f t="shared" si="10"/>
        <v>3</v>
      </c>
      <c r="D86" s="2">
        <f t="shared" si="11"/>
        <v>3</v>
      </c>
      <c r="E86" s="2">
        <f t="shared" si="12"/>
        <v>6</v>
      </c>
      <c r="F86" s="2">
        <f t="shared" si="13"/>
        <v>0</v>
      </c>
      <c r="G86" s="2" t="str">
        <f t="shared" si="14"/>
        <v>D02.03.03.06.00</v>
      </c>
      <c r="H86" s="2">
        <f t="shared" si="15"/>
        <v>3</v>
      </c>
      <c r="I86" s="2" t="str">
        <f t="shared" si="16"/>
        <v>D02.03.03.06.00.03</v>
      </c>
      <c r="J86" s="2" t="s">
        <v>622</v>
      </c>
      <c r="K86" s="2" t="str">
        <f t="shared" si="17"/>
        <v>Y</v>
      </c>
      <c r="L86" s="1" t="s">
        <v>110</v>
      </c>
      <c r="M86" s="1" t="s">
        <v>127</v>
      </c>
      <c r="N86" s="1" t="s">
        <v>134</v>
      </c>
      <c r="O86" s="1" t="s">
        <v>157</v>
      </c>
      <c r="Q86" s="1" t="s">
        <v>159</v>
      </c>
      <c r="R86" s="1" t="s">
        <v>26</v>
      </c>
      <c r="S86" s="1" t="s">
        <v>130</v>
      </c>
    </row>
    <row r="87" spans="1:19" ht="32" x14ac:dyDescent="0.2">
      <c r="A87" s="1" t="s">
        <v>6</v>
      </c>
      <c r="B87" s="2">
        <f t="shared" si="9"/>
        <v>2</v>
      </c>
      <c r="C87" s="2">
        <f t="shared" si="10"/>
        <v>3</v>
      </c>
      <c r="D87" s="2">
        <f t="shared" si="11"/>
        <v>3</v>
      </c>
      <c r="E87" s="2">
        <f t="shared" si="12"/>
        <v>6</v>
      </c>
      <c r="F87" s="2">
        <f t="shared" si="13"/>
        <v>1</v>
      </c>
      <c r="G87" s="2" t="str">
        <f t="shared" si="14"/>
        <v>D02.03.03.06.01</v>
      </c>
      <c r="H87" s="2">
        <f t="shared" si="15"/>
        <v>1</v>
      </c>
      <c r="I87" s="2" t="str">
        <f t="shared" si="16"/>
        <v>D02.03.03.06.01.01</v>
      </c>
      <c r="J87" s="2" t="s">
        <v>623</v>
      </c>
      <c r="K87" s="2" t="str">
        <f t="shared" si="17"/>
        <v>Y</v>
      </c>
      <c r="L87" s="1" t="s">
        <v>110</v>
      </c>
      <c r="M87" s="1" t="s">
        <v>127</v>
      </c>
      <c r="N87" s="1" t="s">
        <v>134</v>
      </c>
      <c r="O87" s="1" t="s">
        <v>157</v>
      </c>
      <c r="P87" s="1" t="s">
        <v>160</v>
      </c>
      <c r="Q87" s="1" t="s">
        <v>161</v>
      </c>
      <c r="R87" s="1" t="s">
        <v>26</v>
      </c>
      <c r="S87" s="1" t="s">
        <v>130</v>
      </c>
    </row>
    <row r="88" spans="1:19" ht="48" x14ac:dyDescent="0.2">
      <c r="A88" s="1" t="s">
        <v>6</v>
      </c>
      <c r="B88" s="2">
        <f t="shared" si="9"/>
        <v>2</v>
      </c>
      <c r="C88" s="2">
        <f t="shared" si="10"/>
        <v>3</v>
      </c>
      <c r="D88" s="2">
        <f t="shared" si="11"/>
        <v>3</v>
      </c>
      <c r="E88" s="2">
        <f t="shared" si="12"/>
        <v>6</v>
      </c>
      <c r="F88" s="2">
        <f t="shared" si="13"/>
        <v>1</v>
      </c>
      <c r="G88" s="2" t="str">
        <f t="shared" si="14"/>
        <v>D02.03.03.06.01</v>
      </c>
      <c r="H88" s="2">
        <f t="shared" si="15"/>
        <v>2</v>
      </c>
      <c r="I88" s="2" t="str">
        <f t="shared" si="16"/>
        <v>D02.03.03.06.01.02</v>
      </c>
      <c r="J88" s="2" t="s">
        <v>624</v>
      </c>
      <c r="K88" s="2" t="str">
        <f t="shared" si="17"/>
        <v>Y</v>
      </c>
      <c r="L88" s="1" t="s">
        <v>110</v>
      </c>
      <c r="M88" s="1" t="s">
        <v>127</v>
      </c>
      <c r="N88" s="1" t="s">
        <v>134</v>
      </c>
      <c r="O88" s="1" t="s">
        <v>157</v>
      </c>
      <c r="P88" s="1" t="s">
        <v>160</v>
      </c>
      <c r="Q88" s="1" t="s">
        <v>925</v>
      </c>
      <c r="R88" s="1" t="s">
        <v>26</v>
      </c>
      <c r="S88" s="1" t="s">
        <v>130</v>
      </c>
    </row>
    <row r="89" spans="1:19" x14ac:dyDescent="0.2">
      <c r="A89" s="1" t="s">
        <v>6</v>
      </c>
      <c r="B89" s="2">
        <f t="shared" si="9"/>
        <v>2</v>
      </c>
      <c r="C89" s="2">
        <f t="shared" si="10"/>
        <v>3</v>
      </c>
      <c r="D89" s="2">
        <f t="shared" si="11"/>
        <v>4</v>
      </c>
      <c r="E89" s="2">
        <f t="shared" si="12"/>
        <v>0</v>
      </c>
      <c r="F89" s="2">
        <f t="shared" si="13"/>
        <v>0</v>
      </c>
      <c r="G89" s="2" t="str">
        <f t="shared" si="14"/>
        <v>D02.03.04.00.00</v>
      </c>
      <c r="H89" s="2">
        <f t="shared" si="15"/>
        <v>1</v>
      </c>
      <c r="I89" s="2" t="str">
        <f t="shared" si="16"/>
        <v>D02.03.04.00.00.01</v>
      </c>
      <c r="J89" s="2" t="s">
        <v>625</v>
      </c>
      <c r="K89" s="2" t="str">
        <f t="shared" si="17"/>
        <v>Y</v>
      </c>
      <c r="L89" s="1" t="s">
        <v>110</v>
      </c>
      <c r="M89" s="1" t="s">
        <v>127</v>
      </c>
      <c r="N89" s="1" t="s">
        <v>162</v>
      </c>
      <c r="Q89" s="1" t="s">
        <v>163</v>
      </c>
      <c r="R89" s="1" t="s">
        <v>26</v>
      </c>
      <c r="S89" s="1" t="s">
        <v>130</v>
      </c>
    </row>
    <row r="90" spans="1:19" x14ac:dyDescent="0.2">
      <c r="A90" s="1" t="s">
        <v>6</v>
      </c>
      <c r="B90" s="2">
        <f t="shared" si="9"/>
        <v>2</v>
      </c>
      <c r="C90" s="2">
        <f t="shared" si="10"/>
        <v>3</v>
      </c>
      <c r="D90" s="2">
        <f t="shared" si="11"/>
        <v>4</v>
      </c>
      <c r="E90" s="2">
        <f t="shared" si="12"/>
        <v>0</v>
      </c>
      <c r="F90" s="2">
        <f t="shared" si="13"/>
        <v>0</v>
      </c>
      <c r="G90" s="2" t="str">
        <f t="shared" si="14"/>
        <v>D02.03.04.00.00</v>
      </c>
      <c r="H90" s="2">
        <f t="shared" si="15"/>
        <v>2</v>
      </c>
      <c r="I90" s="2" t="str">
        <f t="shared" si="16"/>
        <v>D02.03.04.00.00.02</v>
      </c>
      <c r="J90" s="2" t="s">
        <v>626</v>
      </c>
      <c r="K90" s="2" t="str">
        <f t="shared" si="17"/>
        <v>Y</v>
      </c>
      <c r="L90" s="1" t="s">
        <v>110</v>
      </c>
      <c r="M90" s="1" t="s">
        <v>127</v>
      </c>
      <c r="N90" s="1" t="s">
        <v>162</v>
      </c>
      <c r="Q90" s="1" t="s">
        <v>164</v>
      </c>
      <c r="R90" s="1" t="s">
        <v>26</v>
      </c>
      <c r="S90" s="1" t="s">
        <v>130</v>
      </c>
    </row>
    <row r="91" spans="1:19" ht="32" x14ac:dyDescent="0.2">
      <c r="A91" s="1" t="s">
        <v>6</v>
      </c>
      <c r="B91" s="2">
        <f t="shared" si="9"/>
        <v>2</v>
      </c>
      <c r="C91" s="2">
        <f t="shared" si="10"/>
        <v>3</v>
      </c>
      <c r="D91" s="2">
        <f t="shared" si="11"/>
        <v>4</v>
      </c>
      <c r="E91" s="2">
        <f t="shared" si="12"/>
        <v>0</v>
      </c>
      <c r="F91" s="2">
        <f t="shared" si="13"/>
        <v>0</v>
      </c>
      <c r="G91" s="2" t="str">
        <f t="shared" si="14"/>
        <v>D02.03.04.00.00</v>
      </c>
      <c r="H91" s="2">
        <f t="shared" si="15"/>
        <v>3</v>
      </c>
      <c r="I91" s="2" t="str">
        <f t="shared" si="16"/>
        <v>D02.03.04.00.00.03</v>
      </c>
      <c r="J91" s="2" t="s">
        <v>627</v>
      </c>
      <c r="K91" s="2" t="str">
        <f t="shared" si="17"/>
        <v>Y</v>
      </c>
      <c r="L91" s="1" t="s">
        <v>110</v>
      </c>
      <c r="M91" s="1" t="s">
        <v>127</v>
      </c>
      <c r="N91" s="1" t="s">
        <v>162</v>
      </c>
      <c r="Q91" s="1" t="s">
        <v>926</v>
      </c>
      <c r="R91" s="1" t="s">
        <v>26</v>
      </c>
      <c r="S91" s="1" t="s">
        <v>130</v>
      </c>
    </row>
    <row r="92" spans="1:19" ht="32" x14ac:dyDescent="0.2">
      <c r="A92" s="1" t="s">
        <v>6</v>
      </c>
      <c r="B92" s="2">
        <f t="shared" si="9"/>
        <v>2</v>
      </c>
      <c r="C92" s="2">
        <f t="shared" si="10"/>
        <v>3</v>
      </c>
      <c r="D92" s="2">
        <f t="shared" si="11"/>
        <v>5</v>
      </c>
      <c r="E92" s="2">
        <f t="shared" si="12"/>
        <v>0</v>
      </c>
      <c r="F92" s="2">
        <f t="shared" si="13"/>
        <v>0</v>
      </c>
      <c r="G92" s="2" t="str">
        <f t="shared" si="14"/>
        <v>D02.03.05.00.00</v>
      </c>
      <c r="H92" s="2">
        <f t="shared" si="15"/>
        <v>1</v>
      </c>
      <c r="I92" s="2" t="str">
        <f t="shared" si="16"/>
        <v>D02.03.05.00.00.01</v>
      </c>
      <c r="J92" s="2" t="s">
        <v>628</v>
      </c>
      <c r="K92" s="2" t="str">
        <f t="shared" si="17"/>
        <v>Y</v>
      </c>
      <c r="L92" s="1" t="s">
        <v>110</v>
      </c>
      <c r="M92" s="1" t="s">
        <v>127</v>
      </c>
      <c r="N92" s="1" t="s">
        <v>165</v>
      </c>
      <c r="Q92" s="1" t="s">
        <v>166</v>
      </c>
      <c r="R92" s="1" t="s">
        <v>26</v>
      </c>
      <c r="S92" s="1" t="s">
        <v>130</v>
      </c>
    </row>
    <row r="93" spans="1:19" ht="32" x14ac:dyDescent="0.2">
      <c r="A93" s="1" t="s">
        <v>6</v>
      </c>
      <c r="B93" s="2">
        <f t="shared" si="9"/>
        <v>2</v>
      </c>
      <c r="C93" s="2">
        <f t="shared" si="10"/>
        <v>3</v>
      </c>
      <c r="D93" s="2">
        <f t="shared" si="11"/>
        <v>5</v>
      </c>
      <c r="E93" s="2">
        <f t="shared" si="12"/>
        <v>0</v>
      </c>
      <c r="F93" s="2">
        <f t="shared" si="13"/>
        <v>0</v>
      </c>
      <c r="G93" s="2" t="str">
        <f t="shared" si="14"/>
        <v>D02.03.05.00.00</v>
      </c>
      <c r="H93" s="2">
        <f t="shared" si="15"/>
        <v>2</v>
      </c>
      <c r="I93" s="2" t="str">
        <f t="shared" si="16"/>
        <v>D02.03.05.00.00.02</v>
      </c>
      <c r="J93" s="2" t="s">
        <v>629</v>
      </c>
      <c r="K93" s="2" t="str">
        <f t="shared" si="17"/>
        <v>Y</v>
      </c>
      <c r="L93" s="1" t="s">
        <v>110</v>
      </c>
      <c r="M93" s="1" t="s">
        <v>127</v>
      </c>
      <c r="N93" s="1" t="s">
        <v>165</v>
      </c>
      <c r="Q93" s="1" t="s">
        <v>167</v>
      </c>
      <c r="R93" s="1" t="s">
        <v>26</v>
      </c>
      <c r="S93" s="1" t="s">
        <v>130</v>
      </c>
    </row>
    <row r="94" spans="1:19" ht="32" x14ac:dyDescent="0.2">
      <c r="A94" s="1" t="s">
        <v>6</v>
      </c>
      <c r="B94" s="2">
        <f t="shared" si="9"/>
        <v>2</v>
      </c>
      <c r="C94" s="2">
        <f t="shared" si="10"/>
        <v>3</v>
      </c>
      <c r="D94" s="2">
        <f t="shared" si="11"/>
        <v>6</v>
      </c>
      <c r="E94" s="2">
        <f t="shared" si="12"/>
        <v>0</v>
      </c>
      <c r="F94" s="2">
        <f t="shared" si="13"/>
        <v>0</v>
      </c>
      <c r="G94" s="2" t="str">
        <f t="shared" si="14"/>
        <v>D02.03.06.00.00</v>
      </c>
      <c r="H94" s="2">
        <f t="shared" si="15"/>
        <v>1</v>
      </c>
      <c r="I94" s="2" t="str">
        <f t="shared" si="16"/>
        <v>D02.03.06.00.00.01</v>
      </c>
      <c r="J94" s="2" t="s">
        <v>630</v>
      </c>
      <c r="K94" s="2" t="str">
        <f t="shared" si="17"/>
        <v>Y</v>
      </c>
      <c r="L94" s="1" t="s">
        <v>110</v>
      </c>
      <c r="M94" s="1" t="s">
        <v>127</v>
      </c>
      <c r="N94" s="1" t="s">
        <v>168</v>
      </c>
      <c r="Q94" s="1" t="s">
        <v>927</v>
      </c>
      <c r="R94" s="1" t="s">
        <v>26</v>
      </c>
      <c r="S94" s="1" t="s">
        <v>130</v>
      </c>
    </row>
    <row r="95" spans="1:19" x14ac:dyDescent="0.2">
      <c r="A95" s="1" t="s">
        <v>6</v>
      </c>
      <c r="B95" s="2">
        <f t="shared" si="9"/>
        <v>2</v>
      </c>
      <c r="C95" s="2">
        <f t="shared" si="10"/>
        <v>3</v>
      </c>
      <c r="D95" s="2">
        <f t="shared" si="11"/>
        <v>7</v>
      </c>
      <c r="E95" s="2">
        <f t="shared" si="12"/>
        <v>0</v>
      </c>
      <c r="F95" s="2">
        <f t="shared" si="13"/>
        <v>0</v>
      </c>
      <c r="G95" s="2" t="str">
        <f t="shared" si="14"/>
        <v>D02.03.07.00.00</v>
      </c>
      <c r="H95" s="2">
        <f t="shared" si="15"/>
        <v>1</v>
      </c>
      <c r="I95" s="2" t="str">
        <f t="shared" si="16"/>
        <v>D02.03.07.00.00.01</v>
      </c>
      <c r="J95" s="2" t="s">
        <v>631</v>
      </c>
      <c r="K95" s="2" t="str">
        <f t="shared" si="17"/>
        <v>N</v>
      </c>
      <c r="L95" s="1" t="s">
        <v>110</v>
      </c>
      <c r="M95" s="1" t="s">
        <v>127</v>
      </c>
      <c r="N95" s="1" t="s">
        <v>169</v>
      </c>
      <c r="Q95" s="1" t="s">
        <v>170</v>
      </c>
      <c r="R95" s="1" t="s">
        <v>17</v>
      </c>
      <c r="S95" s="1" t="s">
        <v>130</v>
      </c>
    </row>
    <row r="96" spans="1:19" x14ac:dyDescent="0.2">
      <c r="A96" s="1" t="s">
        <v>6</v>
      </c>
      <c r="B96" s="2">
        <f t="shared" si="9"/>
        <v>2</v>
      </c>
      <c r="C96" s="2">
        <f t="shared" si="10"/>
        <v>3</v>
      </c>
      <c r="D96" s="2">
        <f t="shared" si="11"/>
        <v>8</v>
      </c>
      <c r="E96" s="2">
        <f t="shared" si="12"/>
        <v>0</v>
      </c>
      <c r="F96" s="2">
        <f t="shared" si="13"/>
        <v>0</v>
      </c>
      <c r="G96" s="2" t="str">
        <f t="shared" si="14"/>
        <v>D02.03.08.00.00</v>
      </c>
      <c r="H96" s="2">
        <f t="shared" si="15"/>
        <v>1</v>
      </c>
      <c r="I96" s="2" t="str">
        <f t="shared" si="16"/>
        <v>D02.03.08.00.00.01</v>
      </c>
      <c r="J96" s="2" t="s">
        <v>632</v>
      </c>
      <c r="K96" s="2" t="str">
        <f t="shared" si="17"/>
        <v>Y</v>
      </c>
      <c r="L96" s="1" t="s">
        <v>110</v>
      </c>
      <c r="M96" s="1" t="s">
        <v>127</v>
      </c>
      <c r="N96" s="1" t="s">
        <v>171</v>
      </c>
      <c r="Q96" s="1" t="s">
        <v>172</v>
      </c>
      <c r="R96" s="1" t="s">
        <v>26</v>
      </c>
      <c r="S96" s="1" t="s">
        <v>130</v>
      </c>
    </row>
    <row r="97" spans="1:19" x14ac:dyDescent="0.2">
      <c r="A97" s="1" t="s">
        <v>6</v>
      </c>
      <c r="B97" s="2">
        <f t="shared" si="9"/>
        <v>2</v>
      </c>
      <c r="C97" s="2">
        <f t="shared" si="10"/>
        <v>3</v>
      </c>
      <c r="D97" s="2">
        <f t="shared" si="11"/>
        <v>9</v>
      </c>
      <c r="E97" s="2">
        <f t="shared" si="12"/>
        <v>0</v>
      </c>
      <c r="F97" s="2">
        <f t="shared" si="13"/>
        <v>0</v>
      </c>
      <c r="G97" s="2" t="str">
        <f t="shared" si="14"/>
        <v>D02.03.09.00.00</v>
      </c>
      <c r="H97" s="2">
        <f t="shared" si="15"/>
        <v>1</v>
      </c>
      <c r="I97" s="2" t="str">
        <f t="shared" si="16"/>
        <v>D02.03.09.00.00.01</v>
      </c>
      <c r="J97" s="2" t="s">
        <v>633</v>
      </c>
      <c r="K97" s="2" t="str">
        <f t="shared" si="17"/>
        <v>Y</v>
      </c>
      <c r="L97" s="1" t="s">
        <v>110</v>
      </c>
      <c r="M97" s="1" t="s">
        <v>127</v>
      </c>
      <c r="N97" s="1" t="s">
        <v>173</v>
      </c>
      <c r="Q97" s="1" t="s">
        <v>174</v>
      </c>
      <c r="R97" s="1" t="s">
        <v>26</v>
      </c>
      <c r="S97" s="1" t="s">
        <v>130</v>
      </c>
    </row>
    <row r="98" spans="1:19" ht="48" x14ac:dyDescent="0.2">
      <c r="A98" s="1" t="s">
        <v>6</v>
      </c>
      <c r="B98" s="2">
        <f t="shared" si="9"/>
        <v>2</v>
      </c>
      <c r="C98" s="2">
        <f t="shared" si="10"/>
        <v>3</v>
      </c>
      <c r="D98" s="2">
        <f t="shared" si="11"/>
        <v>10</v>
      </c>
      <c r="E98" s="2">
        <f t="shared" si="12"/>
        <v>0</v>
      </c>
      <c r="F98" s="2">
        <f t="shared" si="13"/>
        <v>0</v>
      </c>
      <c r="G98" s="2" t="str">
        <f t="shared" si="14"/>
        <v>D02.03.10.00.00</v>
      </c>
      <c r="H98" s="2">
        <f t="shared" si="15"/>
        <v>1</v>
      </c>
      <c r="I98" s="2" t="str">
        <f t="shared" si="16"/>
        <v>D02.03.10.00.00.01</v>
      </c>
      <c r="J98" s="2" t="s">
        <v>634</v>
      </c>
      <c r="K98" s="2" t="str">
        <f t="shared" si="17"/>
        <v>Y</v>
      </c>
      <c r="L98" s="1" t="s">
        <v>110</v>
      </c>
      <c r="M98" s="1" t="s">
        <v>127</v>
      </c>
      <c r="N98" s="1" t="s">
        <v>175</v>
      </c>
      <c r="Q98" s="1" t="s">
        <v>176</v>
      </c>
      <c r="R98" s="1" t="s">
        <v>26</v>
      </c>
      <c r="S98" s="1" t="s">
        <v>130</v>
      </c>
    </row>
    <row r="99" spans="1:19" x14ac:dyDescent="0.2">
      <c r="A99" s="1" t="s">
        <v>6</v>
      </c>
      <c r="B99" s="2">
        <f t="shared" si="9"/>
        <v>2</v>
      </c>
      <c r="C99" s="2">
        <f t="shared" si="10"/>
        <v>3</v>
      </c>
      <c r="D99" s="2">
        <f t="shared" si="11"/>
        <v>11</v>
      </c>
      <c r="E99" s="2">
        <f t="shared" si="12"/>
        <v>0</v>
      </c>
      <c r="F99" s="2">
        <f t="shared" si="13"/>
        <v>0</v>
      </c>
      <c r="G99" s="2" t="str">
        <f t="shared" si="14"/>
        <v>D02.03.11.00.00</v>
      </c>
      <c r="H99" s="2">
        <f t="shared" si="15"/>
        <v>1</v>
      </c>
      <c r="I99" s="2" t="str">
        <f t="shared" si="16"/>
        <v>D02.03.11.00.00.01</v>
      </c>
      <c r="J99" s="2" t="s">
        <v>635</v>
      </c>
      <c r="K99" s="2" t="str">
        <f t="shared" si="17"/>
        <v>N</v>
      </c>
      <c r="L99" s="1" t="s">
        <v>110</v>
      </c>
      <c r="M99" s="1" t="s">
        <v>127</v>
      </c>
      <c r="N99" s="1" t="s">
        <v>177</v>
      </c>
      <c r="Q99" s="1" t="s">
        <v>928</v>
      </c>
      <c r="R99" s="1" t="s">
        <v>17</v>
      </c>
      <c r="S99" s="1" t="s">
        <v>130</v>
      </c>
    </row>
    <row r="100" spans="1:19" ht="80" x14ac:dyDescent="0.2">
      <c r="A100" s="1" t="s">
        <v>6</v>
      </c>
      <c r="B100" s="2">
        <f t="shared" si="9"/>
        <v>2</v>
      </c>
      <c r="C100" s="2">
        <f t="shared" si="10"/>
        <v>3</v>
      </c>
      <c r="D100" s="2">
        <f t="shared" si="11"/>
        <v>12</v>
      </c>
      <c r="E100" s="2">
        <f t="shared" si="12"/>
        <v>0</v>
      </c>
      <c r="F100" s="2">
        <f t="shared" si="13"/>
        <v>0</v>
      </c>
      <c r="G100" s="2" t="str">
        <f t="shared" si="14"/>
        <v>D02.03.12.00.00</v>
      </c>
      <c r="H100" s="2">
        <f t="shared" si="15"/>
        <v>1</v>
      </c>
      <c r="I100" s="2" t="str">
        <f t="shared" si="16"/>
        <v>D02.03.12.00.00.01</v>
      </c>
      <c r="J100" s="2" t="s">
        <v>636</v>
      </c>
      <c r="K100" s="2" t="str">
        <f t="shared" si="17"/>
        <v>Y</v>
      </c>
      <c r="L100" s="1" t="s">
        <v>110</v>
      </c>
      <c r="M100" s="1" t="s">
        <v>127</v>
      </c>
      <c r="N100" s="1" t="s">
        <v>178</v>
      </c>
      <c r="Q100" s="1" t="s">
        <v>929</v>
      </c>
      <c r="R100" s="1" t="s">
        <v>26</v>
      </c>
      <c r="S100" s="1" t="s">
        <v>130</v>
      </c>
    </row>
    <row r="101" spans="1:19" ht="32" x14ac:dyDescent="0.2">
      <c r="A101" s="1" t="s">
        <v>6</v>
      </c>
      <c r="B101" s="2">
        <f t="shared" si="9"/>
        <v>2</v>
      </c>
      <c r="C101" s="2">
        <f t="shared" si="10"/>
        <v>3</v>
      </c>
      <c r="D101" s="2">
        <f t="shared" si="11"/>
        <v>13</v>
      </c>
      <c r="E101" s="2">
        <f t="shared" si="12"/>
        <v>0</v>
      </c>
      <c r="F101" s="2">
        <f t="shared" si="13"/>
        <v>0</v>
      </c>
      <c r="G101" s="2" t="str">
        <f t="shared" si="14"/>
        <v>D02.03.13.00.00</v>
      </c>
      <c r="H101" s="2">
        <f t="shared" si="15"/>
        <v>1</v>
      </c>
      <c r="I101" s="2" t="str">
        <f t="shared" si="16"/>
        <v>D02.03.13.00.00.01</v>
      </c>
      <c r="J101" s="2" t="s">
        <v>637</v>
      </c>
      <c r="K101" s="2" t="str">
        <f t="shared" si="17"/>
        <v>Y</v>
      </c>
      <c r="L101" s="1" t="s">
        <v>110</v>
      </c>
      <c r="M101" s="1" t="s">
        <v>127</v>
      </c>
      <c r="N101" s="1" t="s">
        <v>930</v>
      </c>
      <c r="Q101" s="1" t="s">
        <v>179</v>
      </c>
      <c r="R101" s="1" t="s">
        <v>26</v>
      </c>
      <c r="S101" s="1" t="s">
        <v>130</v>
      </c>
    </row>
    <row r="102" spans="1:19" ht="32" x14ac:dyDescent="0.2">
      <c r="A102" s="1" t="s">
        <v>6</v>
      </c>
      <c r="B102" s="2">
        <f t="shared" si="9"/>
        <v>2</v>
      </c>
      <c r="C102" s="2">
        <f t="shared" si="10"/>
        <v>3</v>
      </c>
      <c r="D102" s="2">
        <f t="shared" si="11"/>
        <v>13</v>
      </c>
      <c r="E102" s="2">
        <f t="shared" si="12"/>
        <v>0</v>
      </c>
      <c r="F102" s="2">
        <f t="shared" si="13"/>
        <v>0</v>
      </c>
      <c r="G102" s="2" t="str">
        <f t="shared" si="14"/>
        <v>D02.03.13.00.00</v>
      </c>
      <c r="H102" s="2">
        <f t="shared" si="15"/>
        <v>2</v>
      </c>
      <c r="I102" s="2" t="str">
        <f t="shared" si="16"/>
        <v>D02.03.13.00.00.02</v>
      </c>
      <c r="J102" s="2" t="s">
        <v>638</v>
      </c>
      <c r="K102" s="2" t="str">
        <f t="shared" si="17"/>
        <v>Y</v>
      </c>
      <c r="L102" s="1" t="s">
        <v>110</v>
      </c>
      <c r="M102" s="1" t="s">
        <v>127</v>
      </c>
      <c r="N102" s="1" t="s">
        <v>930</v>
      </c>
      <c r="Q102" s="1" t="s">
        <v>180</v>
      </c>
      <c r="R102" s="1" t="s">
        <v>26</v>
      </c>
      <c r="S102" s="1" t="s">
        <v>130</v>
      </c>
    </row>
    <row r="103" spans="1:19" x14ac:dyDescent="0.2">
      <c r="A103" s="1" t="s">
        <v>6</v>
      </c>
      <c r="B103" s="2">
        <f t="shared" si="9"/>
        <v>2</v>
      </c>
      <c r="C103" s="2">
        <f t="shared" si="10"/>
        <v>3</v>
      </c>
      <c r="D103" s="2">
        <f t="shared" si="11"/>
        <v>13</v>
      </c>
      <c r="E103" s="2">
        <f t="shared" si="12"/>
        <v>0</v>
      </c>
      <c r="F103" s="2">
        <f t="shared" si="13"/>
        <v>0</v>
      </c>
      <c r="G103" s="2" t="str">
        <f t="shared" si="14"/>
        <v>D02.03.13.00.00</v>
      </c>
      <c r="H103" s="2">
        <f t="shared" si="15"/>
        <v>3</v>
      </c>
      <c r="I103" s="2" t="str">
        <f t="shared" si="16"/>
        <v>D02.03.13.00.00.03</v>
      </c>
      <c r="J103" s="2" t="s">
        <v>639</v>
      </c>
      <c r="K103" s="2" t="str">
        <f t="shared" si="17"/>
        <v>Y</v>
      </c>
      <c r="L103" s="1" t="s">
        <v>110</v>
      </c>
      <c r="M103" s="1" t="s">
        <v>127</v>
      </c>
      <c r="N103" s="1" t="s">
        <v>930</v>
      </c>
      <c r="Q103" s="1" t="s">
        <v>181</v>
      </c>
      <c r="R103" s="1" t="s">
        <v>26</v>
      </c>
      <c r="S103" s="1" t="s">
        <v>130</v>
      </c>
    </row>
    <row r="104" spans="1:19" x14ac:dyDescent="0.2">
      <c r="A104" s="1" t="s">
        <v>6</v>
      </c>
      <c r="B104" s="2">
        <f t="shared" si="9"/>
        <v>2</v>
      </c>
      <c r="C104" s="2">
        <f t="shared" si="10"/>
        <v>3</v>
      </c>
      <c r="D104" s="2">
        <f t="shared" si="11"/>
        <v>13</v>
      </c>
      <c r="E104" s="2">
        <f t="shared" si="12"/>
        <v>0</v>
      </c>
      <c r="F104" s="2">
        <f t="shared" si="13"/>
        <v>0</v>
      </c>
      <c r="G104" s="2" t="str">
        <f t="shared" si="14"/>
        <v>D02.03.13.00.00</v>
      </c>
      <c r="H104" s="2">
        <f t="shared" si="15"/>
        <v>4</v>
      </c>
      <c r="I104" s="2" t="str">
        <f t="shared" si="16"/>
        <v>D02.03.13.00.00.04</v>
      </c>
      <c r="J104" s="2" t="s">
        <v>640</v>
      </c>
      <c r="K104" s="2" t="str">
        <f t="shared" si="17"/>
        <v>Y</v>
      </c>
      <c r="L104" s="1" t="s">
        <v>110</v>
      </c>
      <c r="M104" s="1" t="s">
        <v>127</v>
      </c>
      <c r="N104" s="1" t="s">
        <v>930</v>
      </c>
      <c r="Q104" s="1" t="s">
        <v>182</v>
      </c>
      <c r="R104" s="1" t="s">
        <v>26</v>
      </c>
      <c r="S104" s="1" t="s">
        <v>130</v>
      </c>
    </row>
    <row r="105" spans="1:19" x14ac:dyDescent="0.2">
      <c r="A105" s="1" t="s">
        <v>6</v>
      </c>
      <c r="B105" s="2">
        <f t="shared" si="9"/>
        <v>2</v>
      </c>
      <c r="C105" s="2">
        <f t="shared" si="10"/>
        <v>3</v>
      </c>
      <c r="D105" s="2">
        <f t="shared" si="11"/>
        <v>14</v>
      </c>
      <c r="E105" s="2">
        <f t="shared" si="12"/>
        <v>0</v>
      </c>
      <c r="F105" s="2">
        <f t="shared" si="13"/>
        <v>0</v>
      </c>
      <c r="G105" s="2" t="str">
        <f t="shared" si="14"/>
        <v>D02.03.14.00.00</v>
      </c>
      <c r="H105" s="2">
        <f t="shared" si="15"/>
        <v>1</v>
      </c>
      <c r="I105" s="2" t="str">
        <f t="shared" si="16"/>
        <v>D02.03.14.00.00.01</v>
      </c>
      <c r="J105" s="2" t="s">
        <v>641</v>
      </c>
      <c r="K105" s="2" t="str">
        <f t="shared" si="17"/>
        <v>N</v>
      </c>
      <c r="L105" s="1" t="s">
        <v>110</v>
      </c>
      <c r="M105" s="1" t="s">
        <v>127</v>
      </c>
      <c r="N105" s="1" t="s">
        <v>183</v>
      </c>
      <c r="Q105" s="1" t="s">
        <v>184</v>
      </c>
      <c r="R105" s="1" t="s">
        <v>17</v>
      </c>
      <c r="S105" s="1" t="s">
        <v>130</v>
      </c>
    </row>
    <row r="106" spans="1:19" ht="32" x14ac:dyDescent="0.2">
      <c r="A106" s="1" t="s">
        <v>6</v>
      </c>
      <c r="B106" s="2">
        <f t="shared" si="9"/>
        <v>2</v>
      </c>
      <c r="C106" s="2">
        <f t="shared" si="10"/>
        <v>3</v>
      </c>
      <c r="D106" s="2">
        <f t="shared" si="11"/>
        <v>15</v>
      </c>
      <c r="E106" s="2">
        <f t="shared" si="12"/>
        <v>0</v>
      </c>
      <c r="F106" s="2">
        <f t="shared" si="13"/>
        <v>0</v>
      </c>
      <c r="G106" s="2" t="str">
        <f t="shared" si="14"/>
        <v>D02.03.15.00.00</v>
      </c>
      <c r="H106" s="2">
        <f t="shared" si="15"/>
        <v>1</v>
      </c>
      <c r="I106" s="2" t="str">
        <f t="shared" si="16"/>
        <v>D02.03.15.00.00.01</v>
      </c>
      <c r="J106" s="2" t="s">
        <v>642</v>
      </c>
      <c r="K106" s="2" t="str">
        <f t="shared" si="17"/>
        <v>N</v>
      </c>
      <c r="L106" s="1" t="s">
        <v>110</v>
      </c>
      <c r="M106" s="1" t="s">
        <v>127</v>
      </c>
      <c r="N106" s="1" t="s">
        <v>185</v>
      </c>
      <c r="Q106" s="1" t="s">
        <v>186</v>
      </c>
      <c r="R106" s="1" t="s">
        <v>17</v>
      </c>
      <c r="S106" s="1" t="s">
        <v>130</v>
      </c>
    </row>
    <row r="107" spans="1:19" x14ac:dyDescent="0.2">
      <c r="A107" s="1" t="s">
        <v>6</v>
      </c>
      <c r="B107" s="2">
        <f t="shared" si="9"/>
        <v>2</v>
      </c>
      <c r="C107" s="2">
        <f t="shared" si="10"/>
        <v>3</v>
      </c>
      <c r="D107" s="2">
        <f t="shared" si="11"/>
        <v>15</v>
      </c>
      <c r="E107" s="2">
        <f t="shared" si="12"/>
        <v>0</v>
      </c>
      <c r="F107" s="2">
        <f t="shared" si="13"/>
        <v>0</v>
      </c>
      <c r="G107" s="2" t="str">
        <f t="shared" si="14"/>
        <v>D02.03.15.00.00</v>
      </c>
      <c r="H107" s="2">
        <f t="shared" si="15"/>
        <v>2</v>
      </c>
      <c r="I107" s="2" t="str">
        <f t="shared" si="16"/>
        <v>D02.03.15.00.00.02</v>
      </c>
      <c r="J107" s="2" t="s">
        <v>643</v>
      </c>
      <c r="K107" s="2" t="str">
        <f t="shared" si="17"/>
        <v>N</v>
      </c>
      <c r="L107" s="1" t="s">
        <v>110</v>
      </c>
      <c r="M107" s="1" t="s">
        <v>127</v>
      </c>
      <c r="N107" s="1" t="s">
        <v>185</v>
      </c>
      <c r="Q107" s="1" t="s">
        <v>187</v>
      </c>
      <c r="R107" s="1" t="s">
        <v>17</v>
      </c>
      <c r="S107" s="1" t="s">
        <v>130</v>
      </c>
    </row>
    <row r="108" spans="1:19" ht="32" x14ac:dyDescent="0.2">
      <c r="A108" s="1" t="s">
        <v>6</v>
      </c>
      <c r="B108" s="2">
        <f t="shared" si="9"/>
        <v>2</v>
      </c>
      <c r="C108" s="2">
        <f t="shared" si="10"/>
        <v>3</v>
      </c>
      <c r="D108" s="2">
        <f t="shared" si="11"/>
        <v>16</v>
      </c>
      <c r="E108" s="2">
        <f t="shared" si="12"/>
        <v>0</v>
      </c>
      <c r="F108" s="2">
        <f t="shared" si="13"/>
        <v>0</v>
      </c>
      <c r="G108" s="2" t="str">
        <f t="shared" si="14"/>
        <v>D02.03.16.00.00</v>
      </c>
      <c r="H108" s="2">
        <f t="shared" si="15"/>
        <v>1</v>
      </c>
      <c r="I108" s="2" t="str">
        <f t="shared" si="16"/>
        <v>D02.03.16.00.00.01</v>
      </c>
      <c r="J108" s="2" t="s">
        <v>644</v>
      </c>
      <c r="K108" s="2" t="str">
        <f t="shared" si="17"/>
        <v>Y</v>
      </c>
      <c r="L108" s="1" t="s">
        <v>110</v>
      </c>
      <c r="M108" s="1" t="s">
        <v>127</v>
      </c>
      <c r="N108" s="1" t="s">
        <v>188</v>
      </c>
      <c r="Q108" s="1" t="s">
        <v>189</v>
      </c>
      <c r="R108" s="1" t="s">
        <v>26</v>
      </c>
      <c r="S108" s="1" t="s">
        <v>130</v>
      </c>
    </row>
    <row r="109" spans="1:19" ht="48" x14ac:dyDescent="0.2">
      <c r="A109" s="1" t="s">
        <v>6</v>
      </c>
      <c r="B109" s="2">
        <f t="shared" si="9"/>
        <v>2</v>
      </c>
      <c r="C109" s="2">
        <f t="shared" si="10"/>
        <v>3</v>
      </c>
      <c r="D109" s="2">
        <f t="shared" si="11"/>
        <v>17</v>
      </c>
      <c r="E109" s="2">
        <f t="shared" si="12"/>
        <v>0</v>
      </c>
      <c r="F109" s="2">
        <f t="shared" si="13"/>
        <v>0</v>
      </c>
      <c r="G109" s="2" t="str">
        <f t="shared" si="14"/>
        <v>D02.03.17.00.00</v>
      </c>
      <c r="H109" s="2">
        <f t="shared" si="15"/>
        <v>1</v>
      </c>
      <c r="I109" s="2" t="str">
        <f t="shared" si="16"/>
        <v>D02.03.17.00.00.01</v>
      </c>
      <c r="J109" s="2" t="s">
        <v>645</v>
      </c>
      <c r="K109" s="2" t="str">
        <f t="shared" si="17"/>
        <v>N</v>
      </c>
      <c r="L109" s="1" t="s">
        <v>110</v>
      </c>
      <c r="M109" s="1" t="s">
        <v>127</v>
      </c>
      <c r="N109" s="1" t="s">
        <v>190</v>
      </c>
      <c r="Q109" s="1" t="s">
        <v>191</v>
      </c>
      <c r="R109" s="1" t="s">
        <v>17</v>
      </c>
      <c r="S109" s="1" t="s">
        <v>130</v>
      </c>
    </row>
    <row r="110" spans="1:19" ht="48" x14ac:dyDescent="0.2">
      <c r="A110" s="1" t="s">
        <v>6</v>
      </c>
      <c r="B110" s="2">
        <f t="shared" si="9"/>
        <v>2</v>
      </c>
      <c r="C110" s="2">
        <f t="shared" si="10"/>
        <v>3</v>
      </c>
      <c r="D110" s="2">
        <f t="shared" si="11"/>
        <v>18</v>
      </c>
      <c r="E110" s="2">
        <f t="shared" si="12"/>
        <v>1</v>
      </c>
      <c r="F110" s="2">
        <f t="shared" si="13"/>
        <v>1</v>
      </c>
      <c r="G110" s="2" t="str">
        <f t="shared" si="14"/>
        <v>D02.03.18.01.01</v>
      </c>
      <c r="H110" s="2">
        <f t="shared" si="15"/>
        <v>1</v>
      </c>
      <c r="I110" s="2" t="str">
        <f t="shared" si="16"/>
        <v>D02.03.18.01.01.01</v>
      </c>
      <c r="J110" s="2" t="s">
        <v>646</v>
      </c>
      <c r="K110" s="2" t="str">
        <f t="shared" si="17"/>
        <v>Y</v>
      </c>
      <c r="L110" s="1" t="s">
        <v>110</v>
      </c>
      <c r="M110" s="1" t="s">
        <v>127</v>
      </c>
      <c r="N110" s="1" t="s">
        <v>192</v>
      </c>
      <c r="O110" s="1" t="s">
        <v>193</v>
      </c>
      <c r="P110" s="1" t="s">
        <v>135</v>
      </c>
      <c r="Q110" s="1" t="s">
        <v>931</v>
      </c>
      <c r="R110" s="1" t="s">
        <v>26</v>
      </c>
      <c r="S110" s="1" t="s">
        <v>130</v>
      </c>
    </row>
    <row r="111" spans="1:19" x14ac:dyDescent="0.2">
      <c r="A111" s="1" t="s">
        <v>6</v>
      </c>
      <c r="B111" s="2">
        <f t="shared" si="9"/>
        <v>2</v>
      </c>
      <c r="C111" s="2">
        <f t="shared" si="10"/>
        <v>3</v>
      </c>
      <c r="D111" s="2">
        <f t="shared" si="11"/>
        <v>18</v>
      </c>
      <c r="E111" s="2">
        <f t="shared" si="12"/>
        <v>1</v>
      </c>
      <c r="F111" s="2">
        <f t="shared" si="13"/>
        <v>1</v>
      </c>
      <c r="G111" s="2" t="str">
        <f t="shared" si="14"/>
        <v>D02.03.18.01.01</v>
      </c>
      <c r="H111" s="2">
        <f t="shared" si="15"/>
        <v>2</v>
      </c>
      <c r="I111" s="2" t="str">
        <f t="shared" si="16"/>
        <v>D02.03.18.01.01.02</v>
      </c>
      <c r="J111" s="2" t="s">
        <v>647</v>
      </c>
      <c r="K111" s="2" t="str">
        <f t="shared" si="17"/>
        <v>Y</v>
      </c>
      <c r="L111" s="1" t="s">
        <v>110</v>
      </c>
      <c r="M111" s="1" t="s">
        <v>127</v>
      </c>
      <c r="N111" s="1" t="s">
        <v>192</v>
      </c>
      <c r="O111" s="1" t="s">
        <v>193</v>
      </c>
      <c r="P111" s="1" t="s">
        <v>135</v>
      </c>
      <c r="Q111" s="1" t="s">
        <v>194</v>
      </c>
      <c r="R111" s="1" t="s">
        <v>26</v>
      </c>
      <c r="S111" s="1" t="s">
        <v>130</v>
      </c>
    </row>
    <row r="112" spans="1:19" x14ac:dyDescent="0.2">
      <c r="A112" s="1" t="s">
        <v>6</v>
      </c>
      <c r="B112" s="2">
        <f t="shared" si="9"/>
        <v>2</v>
      </c>
      <c r="C112" s="2">
        <f t="shared" si="10"/>
        <v>3</v>
      </c>
      <c r="D112" s="2">
        <f t="shared" si="11"/>
        <v>18</v>
      </c>
      <c r="E112" s="2">
        <f t="shared" si="12"/>
        <v>1</v>
      </c>
      <c r="F112" s="2">
        <f t="shared" si="13"/>
        <v>2</v>
      </c>
      <c r="G112" s="2" t="str">
        <f t="shared" si="14"/>
        <v>D02.03.18.01.02</v>
      </c>
      <c r="H112" s="2">
        <f t="shared" si="15"/>
        <v>1</v>
      </c>
      <c r="I112" s="2" t="str">
        <f t="shared" si="16"/>
        <v>D02.03.18.01.02.01</v>
      </c>
      <c r="J112" s="2" t="s">
        <v>648</v>
      </c>
      <c r="K112" s="2" t="str">
        <f t="shared" si="17"/>
        <v>Y</v>
      </c>
      <c r="L112" s="1" t="s">
        <v>110</v>
      </c>
      <c r="M112" s="1" t="s">
        <v>127</v>
      </c>
      <c r="N112" s="1" t="s">
        <v>192</v>
      </c>
      <c r="O112" s="1" t="s">
        <v>193</v>
      </c>
      <c r="P112" s="1" t="s">
        <v>195</v>
      </c>
      <c r="Q112" s="1" t="s">
        <v>196</v>
      </c>
      <c r="R112" s="1" t="s">
        <v>26</v>
      </c>
      <c r="S112" s="1" t="s">
        <v>130</v>
      </c>
    </row>
    <row r="113" spans="1:19" x14ac:dyDescent="0.2">
      <c r="A113" s="1" t="s">
        <v>6</v>
      </c>
      <c r="B113" s="2">
        <f t="shared" si="9"/>
        <v>2</v>
      </c>
      <c r="C113" s="2">
        <f t="shared" si="10"/>
        <v>3</v>
      </c>
      <c r="D113" s="2">
        <f t="shared" si="11"/>
        <v>18</v>
      </c>
      <c r="E113" s="2">
        <f t="shared" si="12"/>
        <v>1</v>
      </c>
      <c r="F113" s="2">
        <f t="shared" si="13"/>
        <v>2</v>
      </c>
      <c r="G113" s="2" t="str">
        <f t="shared" si="14"/>
        <v>D02.03.18.01.02</v>
      </c>
      <c r="H113" s="2">
        <f t="shared" si="15"/>
        <v>2</v>
      </c>
      <c r="I113" s="2" t="str">
        <f t="shared" si="16"/>
        <v>D02.03.18.01.02.02</v>
      </c>
      <c r="J113" s="2" t="s">
        <v>649</v>
      </c>
      <c r="K113" s="2" t="str">
        <f t="shared" si="17"/>
        <v>Y</v>
      </c>
      <c r="L113" s="1" t="s">
        <v>110</v>
      </c>
      <c r="M113" s="1" t="s">
        <v>127</v>
      </c>
      <c r="N113" s="1" t="s">
        <v>192</v>
      </c>
      <c r="O113" s="1" t="s">
        <v>193</v>
      </c>
      <c r="P113" s="1" t="s">
        <v>195</v>
      </c>
      <c r="Q113" s="1" t="s">
        <v>932</v>
      </c>
      <c r="R113" s="1" t="s">
        <v>26</v>
      </c>
      <c r="S113" s="1" t="s">
        <v>130</v>
      </c>
    </row>
    <row r="114" spans="1:19" x14ac:dyDescent="0.2">
      <c r="A114" s="1" t="s">
        <v>6</v>
      </c>
      <c r="B114" s="2">
        <f t="shared" si="9"/>
        <v>2</v>
      </c>
      <c r="C114" s="2">
        <f t="shared" si="10"/>
        <v>3</v>
      </c>
      <c r="D114" s="2">
        <f t="shared" si="11"/>
        <v>18</v>
      </c>
      <c r="E114" s="2">
        <f t="shared" si="12"/>
        <v>1</v>
      </c>
      <c r="F114" s="2">
        <f t="shared" si="13"/>
        <v>2</v>
      </c>
      <c r="G114" s="2" t="str">
        <f t="shared" si="14"/>
        <v>D02.03.18.01.02</v>
      </c>
      <c r="H114" s="2">
        <f t="shared" si="15"/>
        <v>3</v>
      </c>
      <c r="I114" s="2" t="str">
        <f t="shared" si="16"/>
        <v>D02.03.18.01.02.03</v>
      </c>
      <c r="J114" s="2" t="s">
        <v>650</v>
      </c>
      <c r="K114" s="2" t="str">
        <f t="shared" si="17"/>
        <v>Y</v>
      </c>
      <c r="L114" s="1" t="s">
        <v>110</v>
      </c>
      <c r="M114" s="1" t="s">
        <v>127</v>
      </c>
      <c r="N114" s="1" t="s">
        <v>192</v>
      </c>
      <c r="O114" s="1" t="s">
        <v>193</v>
      </c>
      <c r="P114" s="1" t="s">
        <v>195</v>
      </c>
      <c r="Q114" s="1" t="s">
        <v>197</v>
      </c>
      <c r="R114" s="1" t="s">
        <v>26</v>
      </c>
      <c r="S114" s="1" t="s">
        <v>130</v>
      </c>
    </row>
    <row r="115" spans="1:19" x14ac:dyDescent="0.2">
      <c r="A115" s="1" t="s">
        <v>6</v>
      </c>
      <c r="B115" s="2">
        <f t="shared" si="9"/>
        <v>2</v>
      </c>
      <c r="C115" s="2">
        <f t="shared" si="10"/>
        <v>3</v>
      </c>
      <c r="D115" s="2">
        <f t="shared" si="11"/>
        <v>18</v>
      </c>
      <c r="E115" s="2">
        <f t="shared" si="12"/>
        <v>1</v>
      </c>
      <c r="F115" s="2">
        <f t="shared" si="13"/>
        <v>3</v>
      </c>
      <c r="G115" s="2" t="str">
        <f t="shared" si="14"/>
        <v>D02.03.18.01.03</v>
      </c>
      <c r="H115" s="2">
        <f t="shared" si="15"/>
        <v>1</v>
      </c>
      <c r="I115" s="2" t="str">
        <f t="shared" si="16"/>
        <v>D02.03.18.01.03.01</v>
      </c>
      <c r="J115" s="2" t="s">
        <v>651</v>
      </c>
      <c r="K115" s="2" t="str">
        <f t="shared" si="17"/>
        <v>Y</v>
      </c>
      <c r="L115" s="1" t="s">
        <v>110</v>
      </c>
      <c r="M115" s="1" t="s">
        <v>127</v>
      </c>
      <c r="N115" s="1" t="s">
        <v>192</v>
      </c>
      <c r="O115" s="1" t="s">
        <v>193</v>
      </c>
      <c r="P115" s="1" t="s">
        <v>198</v>
      </c>
      <c r="Q115" s="1" t="s">
        <v>199</v>
      </c>
      <c r="R115" s="1" t="s">
        <v>26</v>
      </c>
      <c r="S115" s="1" t="s">
        <v>130</v>
      </c>
    </row>
    <row r="116" spans="1:19" x14ac:dyDescent="0.2">
      <c r="A116" s="1" t="s">
        <v>6</v>
      </c>
      <c r="B116" s="2">
        <f t="shared" si="9"/>
        <v>2</v>
      </c>
      <c r="C116" s="2">
        <f t="shared" si="10"/>
        <v>3</v>
      </c>
      <c r="D116" s="2">
        <f t="shared" si="11"/>
        <v>18</v>
      </c>
      <c r="E116" s="2">
        <f t="shared" si="12"/>
        <v>1</v>
      </c>
      <c r="F116" s="2">
        <f t="shared" si="13"/>
        <v>3</v>
      </c>
      <c r="G116" s="2" t="str">
        <f t="shared" si="14"/>
        <v>D02.03.18.01.03</v>
      </c>
      <c r="H116" s="2">
        <f t="shared" si="15"/>
        <v>2</v>
      </c>
      <c r="I116" s="2" t="str">
        <f t="shared" si="16"/>
        <v>D02.03.18.01.03.02</v>
      </c>
      <c r="J116" s="2" t="s">
        <v>652</v>
      </c>
      <c r="K116" s="2" t="str">
        <f t="shared" si="17"/>
        <v>Y</v>
      </c>
      <c r="L116" s="1" t="s">
        <v>110</v>
      </c>
      <c r="M116" s="1" t="s">
        <v>127</v>
      </c>
      <c r="N116" s="1" t="s">
        <v>192</v>
      </c>
      <c r="O116" s="1" t="s">
        <v>193</v>
      </c>
      <c r="P116" s="1" t="s">
        <v>198</v>
      </c>
      <c r="Q116" s="1" t="s">
        <v>200</v>
      </c>
      <c r="R116" s="1" t="s">
        <v>26</v>
      </c>
      <c r="S116" s="1" t="s">
        <v>130</v>
      </c>
    </row>
    <row r="117" spans="1:19" x14ac:dyDescent="0.2">
      <c r="A117" s="1" t="s">
        <v>6</v>
      </c>
      <c r="B117" s="2">
        <f t="shared" si="9"/>
        <v>2</v>
      </c>
      <c r="C117" s="2">
        <f t="shared" si="10"/>
        <v>3</v>
      </c>
      <c r="D117" s="2">
        <f t="shared" si="11"/>
        <v>18</v>
      </c>
      <c r="E117" s="2">
        <f t="shared" si="12"/>
        <v>1</v>
      </c>
      <c r="F117" s="2">
        <f t="shared" si="13"/>
        <v>3</v>
      </c>
      <c r="G117" s="2" t="str">
        <f t="shared" si="14"/>
        <v>D02.03.18.01.03</v>
      </c>
      <c r="H117" s="2">
        <f t="shared" si="15"/>
        <v>3</v>
      </c>
      <c r="I117" s="2" t="str">
        <f t="shared" si="16"/>
        <v>D02.03.18.01.03.03</v>
      </c>
      <c r="J117" s="2" t="s">
        <v>653</v>
      </c>
      <c r="K117" s="2" t="str">
        <f t="shared" si="17"/>
        <v>Y</v>
      </c>
      <c r="L117" s="1" t="s">
        <v>110</v>
      </c>
      <c r="M117" s="1" t="s">
        <v>127</v>
      </c>
      <c r="N117" s="1" t="s">
        <v>192</v>
      </c>
      <c r="O117" s="1" t="s">
        <v>193</v>
      </c>
      <c r="P117" s="1" t="s">
        <v>198</v>
      </c>
      <c r="Q117" s="1" t="s">
        <v>201</v>
      </c>
      <c r="R117" s="1" t="s">
        <v>26</v>
      </c>
      <c r="S117" s="1" t="s">
        <v>130</v>
      </c>
    </row>
    <row r="118" spans="1:19" ht="48" x14ac:dyDescent="0.2">
      <c r="A118" s="1" t="s">
        <v>6</v>
      </c>
      <c r="B118" s="2">
        <f t="shared" si="9"/>
        <v>2</v>
      </c>
      <c r="C118" s="2">
        <f t="shared" si="10"/>
        <v>3</v>
      </c>
      <c r="D118" s="2">
        <f t="shared" si="11"/>
        <v>18</v>
      </c>
      <c r="E118" s="2">
        <f t="shared" si="12"/>
        <v>1</v>
      </c>
      <c r="F118" s="2">
        <f t="shared" si="13"/>
        <v>3</v>
      </c>
      <c r="G118" s="2" t="str">
        <f t="shared" si="14"/>
        <v>D02.03.18.01.03</v>
      </c>
      <c r="H118" s="2">
        <f t="shared" si="15"/>
        <v>4</v>
      </c>
      <c r="I118" s="2" t="str">
        <f t="shared" si="16"/>
        <v>D02.03.18.01.03.04</v>
      </c>
      <c r="J118" s="2" t="s">
        <v>654</v>
      </c>
      <c r="K118" s="2" t="str">
        <f t="shared" si="17"/>
        <v>Y</v>
      </c>
      <c r="L118" s="1" t="s">
        <v>110</v>
      </c>
      <c r="M118" s="1" t="s">
        <v>127</v>
      </c>
      <c r="N118" s="1" t="s">
        <v>192</v>
      </c>
      <c r="O118" s="1" t="s">
        <v>193</v>
      </c>
      <c r="P118" s="1" t="s">
        <v>198</v>
      </c>
      <c r="Q118" s="1" t="s">
        <v>933</v>
      </c>
      <c r="R118" s="1" t="s">
        <v>26</v>
      </c>
      <c r="S118" s="1" t="s">
        <v>130</v>
      </c>
    </row>
    <row r="119" spans="1:19" x14ac:dyDescent="0.2">
      <c r="A119" s="1" t="s">
        <v>6</v>
      </c>
      <c r="B119" s="2">
        <f t="shared" si="9"/>
        <v>2</v>
      </c>
      <c r="C119" s="2">
        <f t="shared" si="10"/>
        <v>3</v>
      </c>
      <c r="D119" s="2">
        <f t="shared" si="11"/>
        <v>18</v>
      </c>
      <c r="E119" s="2">
        <f t="shared" si="12"/>
        <v>1</v>
      </c>
      <c r="F119" s="2">
        <f t="shared" si="13"/>
        <v>4</v>
      </c>
      <c r="G119" s="2" t="str">
        <f t="shared" si="14"/>
        <v>D02.03.18.01.04</v>
      </c>
      <c r="H119" s="2">
        <f t="shared" si="15"/>
        <v>1</v>
      </c>
      <c r="I119" s="2" t="str">
        <f t="shared" si="16"/>
        <v>D02.03.18.01.04.01</v>
      </c>
      <c r="J119" s="2" t="s">
        <v>655</v>
      </c>
      <c r="K119" s="2" t="str">
        <f t="shared" si="17"/>
        <v>Y</v>
      </c>
      <c r="L119" s="1" t="s">
        <v>110</v>
      </c>
      <c r="M119" s="1" t="s">
        <v>127</v>
      </c>
      <c r="N119" s="1" t="s">
        <v>192</v>
      </c>
      <c r="O119" s="1" t="s">
        <v>193</v>
      </c>
      <c r="P119" s="1" t="s">
        <v>202</v>
      </c>
      <c r="Q119" s="1" t="s">
        <v>203</v>
      </c>
      <c r="R119" s="1" t="s">
        <v>26</v>
      </c>
      <c r="S119" s="1" t="s">
        <v>130</v>
      </c>
    </row>
    <row r="120" spans="1:19" x14ac:dyDescent="0.2">
      <c r="A120" s="1" t="s">
        <v>6</v>
      </c>
      <c r="B120" s="2">
        <f t="shared" si="9"/>
        <v>2</v>
      </c>
      <c r="C120" s="2">
        <f t="shared" si="10"/>
        <v>3</v>
      </c>
      <c r="D120" s="2">
        <f t="shared" si="11"/>
        <v>18</v>
      </c>
      <c r="E120" s="2">
        <f t="shared" si="12"/>
        <v>1</v>
      </c>
      <c r="F120" s="2">
        <f t="shared" si="13"/>
        <v>4</v>
      </c>
      <c r="G120" s="2" t="str">
        <f t="shared" si="14"/>
        <v>D02.03.18.01.04</v>
      </c>
      <c r="H120" s="2">
        <f t="shared" si="15"/>
        <v>2</v>
      </c>
      <c r="I120" s="2" t="str">
        <f t="shared" si="16"/>
        <v>D02.03.18.01.04.02</v>
      </c>
      <c r="J120" s="2" t="s">
        <v>656</v>
      </c>
      <c r="K120" s="2" t="str">
        <f t="shared" si="17"/>
        <v>Y</v>
      </c>
      <c r="L120" s="1" t="s">
        <v>110</v>
      </c>
      <c r="M120" s="1" t="s">
        <v>127</v>
      </c>
      <c r="N120" s="1" t="s">
        <v>192</v>
      </c>
      <c r="O120" s="1" t="s">
        <v>193</v>
      </c>
      <c r="P120" s="1" t="s">
        <v>202</v>
      </c>
      <c r="Q120" s="1" t="s">
        <v>204</v>
      </c>
      <c r="R120" s="1" t="s">
        <v>26</v>
      </c>
      <c r="S120" s="1" t="s">
        <v>130</v>
      </c>
    </row>
    <row r="121" spans="1:19" x14ac:dyDescent="0.2">
      <c r="A121" s="1" t="s">
        <v>6</v>
      </c>
      <c r="B121" s="2">
        <f t="shared" si="9"/>
        <v>2</v>
      </c>
      <c r="C121" s="2">
        <f t="shared" si="10"/>
        <v>3</v>
      </c>
      <c r="D121" s="2">
        <f t="shared" si="11"/>
        <v>18</v>
      </c>
      <c r="E121" s="2">
        <f t="shared" si="12"/>
        <v>1</v>
      </c>
      <c r="F121" s="2">
        <f t="shared" si="13"/>
        <v>4</v>
      </c>
      <c r="G121" s="2" t="str">
        <f t="shared" si="14"/>
        <v>D02.03.18.01.04</v>
      </c>
      <c r="H121" s="2">
        <f t="shared" si="15"/>
        <v>3</v>
      </c>
      <c r="I121" s="2" t="str">
        <f t="shared" si="16"/>
        <v>D02.03.18.01.04.03</v>
      </c>
      <c r="J121" s="2" t="s">
        <v>657</v>
      </c>
      <c r="K121" s="2" t="str">
        <f t="shared" si="17"/>
        <v>Y</v>
      </c>
      <c r="L121" s="1" t="s">
        <v>110</v>
      </c>
      <c r="M121" s="1" t="s">
        <v>127</v>
      </c>
      <c r="N121" s="1" t="s">
        <v>192</v>
      </c>
      <c r="O121" s="1" t="s">
        <v>193</v>
      </c>
      <c r="P121" s="1" t="s">
        <v>202</v>
      </c>
      <c r="Q121" s="1" t="s">
        <v>205</v>
      </c>
      <c r="R121" s="1" t="s">
        <v>26</v>
      </c>
      <c r="S121" s="1" t="s">
        <v>130</v>
      </c>
    </row>
    <row r="122" spans="1:19" x14ac:dyDescent="0.2">
      <c r="A122" s="1" t="s">
        <v>6</v>
      </c>
      <c r="B122" s="2">
        <f t="shared" si="9"/>
        <v>2</v>
      </c>
      <c r="C122" s="2">
        <f t="shared" si="10"/>
        <v>3</v>
      </c>
      <c r="D122" s="2">
        <f t="shared" si="11"/>
        <v>18</v>
      </c>
      <c r="E122" s="2">
        <f t="shared" si="12"/>
        <v>1</v>
      </c>
      <c r="F122" s="2">
        <f t="shared" si="13"/>
        <v>5</v>
      </c>
      <c r="G122" s="2" t="str">
        <f t="shared" si="14"/>
        <v>D02.03.18.01.05</v>
      </c>
      <c r="H122" s="2">
        <f t="shared" si="15"/>
        <v>1</v>
      </c>
      <c r="I122" s="2" t="str">
        <f t="shared" si="16"/>
        <v>D02.03.18.01.05.01</v>
      </c>
      <c r="J122" s="2" t="s">
        <v>658</v>
      </c>
      <c r="K122" s="2" t="str">
        <f t="shared" si="17"/>
        <v>Y</v>
      </c>
      <c r="L122" s="1" t="s">
        <v>110</v>
      </c>
      <c r="M122" s="1" t="s">
        <v>127</v>
      </c>
      <c r="N122" s="1" t="s">
        <v>192</v>
      </c>
      <c r="O122" s="1" t="s">
        <v>193</v>
      </c>
      <c r="P122" s="1" t="s">
        <v>206</v>
      </c>
      <c r="Q122" s="1" t="s">
        <v>207</v>
      </c>
      <c r="R122" s="1" t="s">
        <v>26</v>
      </c>
      <c r="S122" s="1" t="s">
        <v>130</v>
      </c>
    </row>
    <row r="123" spans="1:19" x14ac:dyDescent="0.2">
      <c r="A123" s="1" t="s">
        <v>6</v>
      </c>
      <c r="B123" s="2">
        <f t="shared" si="9"/>
        <v>2</v>
      </c>
      <c r="C123" s="2">
        <f t="shared" si="10"/>
        <v>3</v>
      </c>
      <c r="D123" s="2">
        <f t="shared" si="11"/>
        <v>18</v>
      </c>
      <c r="E123" s="2">
        <f t="shared" si="12"/>
        <v>1</v>
      </c>
      <c r="F123" s="2">
        <f t="shared" si="13"/>
        <v>5</v>
      </c>
      <c r="G123" s="2" t="str">
        <f t="shared" si="14"/>
        <v>D02.03.18.01.05</v>
      </c>
      <c r="H123" s="2">
        <f t="shared" si="15"/>
        <v>2</v>
      </c>
      <c r="I123" s="2" t="str">
        <f t="shared" si="16"/>
        <v>D02.03.18.01.05.02</v>
      </c>
      <c r="J123" s="2" t="s">
        <v>659</v>
      </c>
      <c r="K123" s="2" t="str">
        <f t="shared" si="17"/>
        <v>Y</v>
      </c>
      <c r="L123" s="1" t="s">
        <v>110</v>
      </c>
      <c r="M123" s="1" t="s">
        <v>127</v>
      </c>
      <c r="N123" s="1" t="s">
        <v>192</v>
      </c>
      <c r="O123" s="1" t="s">
        <v>193</v>
      </c>
      <c r="P123" s="1" t="s">
        <v>206</v>
      </c>
      <c r="Q123" s="1" t="s">
        <v>208</v>
      </c>
      <c r="R123" s="1" t="s">
        <v>26</v>
      </c>
      <c r="S123" s="1" t="s">
        <v>130</v>
      </c>
    </row>
    <row r="124" spans="1:19" x14ac:dyDescent="0.2">
      <c r="A124" s="1" t="s">
        <v>6</v>
      </c>
      <c r="B124" s="2">
        <f t="shared" si="9"/>
        <v>2</v>
      </c>
      <c r="C124" s="2">
        <f t="shared" si="10"/>
        <v>3</v>
      </c>
      <c r="D124" s="2">
        <f t="shared" si="11"/>
        <v>18</v>
      </c>
      <c r="E124" s="2">
        <f t="shared" si="12"/>
        <v>1</v>
      </c>
      <c r="F124" s="2">
        <f t="shared" si="13"/>
        <v>5</v>
      </c>
      <c r="G124" s="2" t="str">
        <f t="shared" si="14"/>
        <v>D02.03.18.01.05</v>
      </c>
      <c r="H124" s="2">
        <f t="shared" si="15"/>
        <v>3</v>
      </c>
      <c r="I124" s="2" t="str">
        <f t="shared" si="16"/>
        <v>D02.03.18.01.05.03</v>
      </c>
      <c r="J124" s="2" t="s">
        <v>660</v>
      </c>
      <c r="K124" s="2" t="str">
        <f t="shared" si="17"/>
        <v>Y</v>
      </c>
      <c r="L124" s="1" t="s">
        <v>110</v>
      </c>
      <c r="M124" s="1" t="s">
        <v>127</v>
      </c>
      <c r="N124" s="1" t="s">
        <v>192</v>
      </c>
      <c r="O124" s="1" t="s">
        <v>193</v>
      </c>
      <c r="P124" s="1" t="s">
        <v>206</v>
      </c>
      <c r="Q124" s="1" t="s">
        <v>209</v>
      </c>
      <c r="R124" s="1" t="s">
        <v>26</v>
      </c>
      <c r="S124" s="1" t="s">
        <v>130</v>
      </c>
    </row>
    <row r="125" spans="1:19" x14ac:dyDescent="0.2">
      <c r="A125" s="1" t="s">
        <v>6</v>
      </c>
      <c r="B125" s="2">
        <f t="shared" si="9"/>
        <v>2</v>
      </c>
      <c r="C125" s="2">
        <f t="shared" si="10"/>
        <v>3</v>
      </c>
      <c r="D125" s="2">
        <f t="shared" si="11"/>
        <v>18</v>
      </c>
      <c r="E125" s="2">
        <f t="shared" si="12"/>
        <v>1</v>
      </c>
      <c r="F125" s="2">
        <f t="shared" si="13"/>
        <v>6</v>
      </c>
      <c r="G125" s="2" t="str">
        <f t="shared" si="14"/>
        <v>D02.03.18.01.06</v>
      </c>
      <c r="H125" s="2">
        <f t="shared" si="15"/>
        <v>1</v>
      </c>
      <c r="I125" s="2" t="str">
        <f t="shared" si="16"/>
        <v>D02.03.18.01.06.01</v>
      </c>
      <c r="J125" s="2" t="s">
        <v>661</v>
      </c>
      <c r="K125" s="2" t="str">
        <f t="shared" si="17"/>
        <v>Y</v>
      </c>
      <c r="L125" s="1" t="s">
        <v>110</v>
      </c>
      <c r="M125" s="1" t="s">
        <v>127</v>
      </c>
      <c r="N125" s="1" t="s">
        <v>192</v>
      </c>
      <c r="O125" s="1" t="s">
        <v>193</v>
      </c>
      <c r="P125" s="1" t="s">
        <v>210</v>
      </c>
      <c r="Q125" s="1" t="s">
        <v>207</v>
      </c>
      <c r="R125" s="1" t="s">
        <v>26</v>
      </c>
      <c r="S125" s="1" t="s">
        <v>130</v>
      </c>
    </row>
    <row r="126" spans="1:19" x14ac:dyDescent="0.2">
      <c r="A126" s="1" t="s">
        <v>6</v>
      </c>
      <c r="B126" s="2">
        <f t="shared" si="9"/>
        <v>2</v>
      </c>
      <c r="C126" s="2">
        <f t="shared" si="10"/>
        <v>3</v>
      </c>
      <c r="D126" s="2">
        <f t="shared" si="11"/>
        <v>18</v>
      </c>
      <c r="E126" s="2">
        <f t="shared" si="12"/>
        <v>1</v>
      </c>
      <c r="F126" s="2">
        <f t="shared" si="13"/>
        <v>6</v>
      </c>
      <c r="G126" s="2" t="str">
        <f t="shared" si="14"/>
        <v>D02.03.18.01.06</v>
      </c>
      <c r="H126" s="2">
        <f t="shared" si="15"/>
        <v>2</v>
      </c>
      <c r="I126" s="2" t="str">
        <f t="shared" si="16"/>
        <v>D02.03.18.01.06.02</v>
      </c>
      <c r="J126" s="2" t="s">
        <v>662</v>
      </c>
      <c r="K126" s="2" t="str">
        <f t="shared" si="17"/>
        <v>Y</v>
      </c>
      <c r="L126" s="1" t="s">
        <v>110</v>
      </c>
      <c r="M126" s="1" t="s">
        <v>127</v>
      </c>
      <c r="N126" s="1" t="s">
        <v>192</v>
      </c>
      <c r="O126" s="1" t="s">
        <v>193</v>
      </c>
      <c r="P126" s="1" t="s">
        <v>210</v>
      </c>
      <c r="Q126" s="1" t="s">
        <v>211</v>
      </c>
      <c r="R126" s="1" t="s">
        <v>26</v>
      </c>
      <c r="S126" s="1" t="s">
        <v>130</v>
      </c>
    </row>
    <row r="127" spans="1:19" x14ac:dyDescent="0.2">
      <c r="A127" s="1" t="s">
        <v>6</v>
      </c>
      <c r="B127" s="2">
        <f t="shared" si="9"/>
        <v>2</v>
      </c>
      <c r="C127" s="2">
        <f t="shared" si="10"/>
        <v>3</v>
      </c>
      <c r="D127" s="2">
        <f t="shared" si="11"/>
        <v>18</v>
      </c>
      <c r="E127" s="2">
        <f t="shared" si="12"/>
        <v>2</v>
      </c>
      <c r="F127" s="2">
        <f t="shared" si="13"/>
        <v>0</v>
      </c>
      <c r="G127" s="2" t="str">
        <f t="shared" si="14"/>
        <v>D02.03.18.02.00</v>
      </c>
      <c r="H127" s="2">
        <f t="shared" si="15"/>
        <v>1</v>
      </c>
      <c r="I127" s="2" t="str">
        <f t="shared" si="16"/>
        <v>D02.03.18.02.00.01</v>
      </c>
      <c r="J127" s="2" t="s">
        <v>663</v>
      </c>
      <c r="K127" s="2" t="str">
        <f t="shared" si="17"/>
        <v>Y</v>
      </c>
      <c r="L127" s="1" t="s">
        <v>110</v>
      </c>
      <c r="M127" s="1" t="s">
        <v>127</v>
      </c>
      <c r="N127" s="1" t="s">
        <v>192</v>
      </c>
      <c r="O127" s="1" t="s">
        <v>212</v>
      </c>
      <c r="Q127" s="1" t="s">
        <v>213</v>
      </c>
      <c r="R127" s="1" t="s">
        <v>26</v>
      </c>
      <c r="S127" s="1" t="s">
        <v>130</v>
      </c>
    </row>
    <row r="128" spans="1:19" ht="32" x14ac:dyDescent="0.2">
      <c r="A128" s="1" t="s">
        <v>6</v>
      </c>
      <c r="B128" s="2">
        <f t="shared" si="9"/>
        <v>2</v>
      </c>
      <c r="C128" s="2">
        <f t="shared" si="10"/>
        <v>3</v>
      </c>
      <c r="D128" s="2">
        <f t="shared" si="11"/>
        <v>18</v>
      </c>
      <c r="E128" s="2">
        <f t="shared" si="12"/>
        <v>2</v>
      </c>
      <c r="F128" s="2">
        <f t="shared" si="13"/>
        <v>0</v>
      </c>
      <c r="G128" s="2" t="str">
        <f t="shared" si="14"/>
        <v>D02.03.18.02.00</v>
      </c>
      <c r="H128" s="2">
        <f t="shared" si="15"/>
        <v>2</v>
      </c>
      <c r="I128" s="2" t="str">
        <f t="shared" si="16"/>
        <v>D02.03.18.02.00.02</v>
      </c>
      <c r="J128" s="2" t="s">
        <v>664</v>
      </c>
      <c r="K128" s="2" t="str">
        <f t="shared" si="17"/>
        <v>Y</v>
      </c>
      <c r="L128" s="1" t="s">
        <v>110</v>
      </c>
      <c r="M128" s="1" t="s">
        <v>127</v>
      </c>
      <c r="N128" s="1" t="s">
        <v>192</v>
      </c>
      <c r="O128" s="1" t="s">
        <v>212</v>
      </c>
      <c r="Q128" s="1" t="s">
        <v>214</v>
      </c>
      <c r="R128" s="1" t="s">
        <v>26</v>
      </c>
      <c r="S128" s="1" t="s">
        <v>130</v>
      </c>
    </row>
    <row r="129" spans="1:19" ht="32" x14ac:dyDescent="0.2">
      <c r="A129" s="1" t="s">
        <v>6</v>
      </c>
      <c r="B129" s="2">
        <f t="shared" si="9"/>
        <v>2</v>
      </c>
      <c r="C129" s="2">
        <f t="shared" si="10"/>
        <v>3</v>
      </c>
      <c r="D129" s="2">
        <f t="shared" si="11"/>
        <v>18</v>
      </c>
      <c r="E129" s="2">
        <f t="shared" si="12"/>
        <v>2</v>
      </c>
      <c r="F129" s="2">
        <f t="shared" si="13"/>
        <v>0</v>
      </c>
      <c r="G129" s="2" t="str">
        <f t="shared" si="14"/>
        <v>D02.03.18.02.00</v>
      </c>
      <c r="H129" s="2">
        <f t="shared" si="15"/>
        <v>3</v>
      </c>
      <c r="I129" s="2" t="str">
        <f t="shared" si="16"/>
        <v>D02.03.18.02.00.03</v>
      </c>
      <c r="J129" s="2" t="s">
        <v>665</v>
      </c>
      <c r="K129" s="2" t="str">
        <f t="shared" si="17"/>
        <v>Y</v>
      </c>
      <c r="L129" s="1" t="s">
        <v>110</v>
      </c>
      <c r="M129" s="1" t="s">
        <v>127</v>
      </c>
      <c r="N129" s="1" t="s">
        <v>192</v>
      </c>
      <c r="O129" s="1" t="s">
        <v>212</v>
      </c>
      <c r="Q129" s="1" t="s">
        <v>215</v>
      </c>
      <c r="R129" s="1" t="s">
        <v>26</v>
      </c>
      <c r="S129" s="1" t="s">
        <v>130</v>
      </c>
    </row>
    <row r="130" spans="1:19" x14ac:dyDescent="0.2">
      <c r="A130" s="1" t="s">
        <v>6</v>
      </c>
      <c r="B130" s="2">
        <f t="shared" si="9"/>
        <v>2</v>
      </c>
      <c r="C130" s="2">
        <f t="shared" si="10"/>
        <v>3</v>
      </c>
      <c r="D130" s="2">
        <f t="shared" si="11"/>
        <v>18</v>
      </c>
      <c r="E130" s="2">
        <f t="shared" si="12"/>
        <v>2</v>
      </c>
      <c r="F130" s="2">
        <f t="shared" si="13"/>
        <v>0</v>
      </c>
      <c r="G130" s="2" t="str">
        <f t="shared" si="14"/>
        <v>D02.03.18.02.00</v>
      </c>
      <c r="H130" s="2">
        <f t="shared" si="15"/>
        <v>4</v>
      </c>
      <c r="I130" s="2" t="str">
        <f t="shared" si="16"/>
        <v>D02.03.18.02.00.04</v>
      </c>
      <c r="J130" s="2" t="s">
        <v>666</v>
      </c>
      <c r="K130" s="2" t="str">
        <f t="shared" si="17"/>
        <v>Y</v>
      </c>
      <c r="L130" s="1" t="s">
        <v>110</v>
      </c>
      <c r="M130" s="1" t="s">
        <v>127</v>
      </c>
      <c r="N130" s="1" t="s">
        <v>192</v>
      </c>
      <c r="O130" s="1" t="s">
        <v>212</v>
      </c>
      <c r="Q130" s="1" t="s">
        <v>216</v>
      </c>
      <c r="R130" s="1" t="s">
        <v>26</v>
      </c>
      <c r="S130" s="1" t="s">
        <v>130</v>
      </c>
    </row>
    <row r="131" spans="1:19" x14ac:dyDescent="0.2">
      <c r="A131" s="1" t="s">
        <v>6</v>
      </c>
      <c r="B131" s="2">
        <f t="shared" si="9"/>
        <v>2</v>
      </c>
      <c r="C131" s="2">
        <f t="shared" si="10"/>
        <v>3</v>
      </c>
      <c r="D131" s="2">
        <f t="shared" si="11"/>
        <v>18</v>
      </c>
      <c r="E131" s="2">
        <f t="shared" si="12"/>
        <v>2</v>
      </c>
      <c r="F131" s="2">
        <f t="shared" si="13"/>
        <v>0</v>
      </c>
      <c r="G131" s="2" t="str">
        <f t="shared" si="14"/>
        <v>D02.03.18.02.00</v>
      </c>
      <c r="H131" s="2">
        <f t="shared" si="15"/>
        <v>5</v>
      </c>
      <c r="I131" s="2" t="str">
        <f t="shared" si="16"/>
        <v>D02.03.18.02.00.05</v>
      </c>
      <c r="J131" s="2" t="s">
        <v>667</v>
      </c>
      <c r="K131" s="2" t="str">
        <f t="shared" si="17"/>
        <v>Y</v>
      </c>
      <c r="L131" s="1" t="s">
        <v>110</v>
      </c>
      <c r="M131" s="1" t="s">
        <v>127</v>
      </c>
      <c r="N131" s="1" t="s">
        <v>192</v>
      </c>
      <c r="O131" s="1" t="s">
        <v>212</v>
      </c>
      <c r="Q131" s="1" t="s">
        <v>934</v>
      </c>
      <c r="R131" s="1" t="s">
        <v>26</v>
      </c>
      <c r="S131" s="1" t="s">
        <v>130</v>
      </c>
    </row>
    <row r="132" spans="1:19" x14ac:dyDescent="0.2">
      <c r="A132" s="1" t="s">
        <v>6</v>
      </c>
      <c r="B132" s="2">
        <f t="shared" si="9"/>
        <v>2</v>
      </c>
      <c r="C132" s="2">
        <f t="shared" si="10"/>
        <v>3</v>
      </c>
      <c r="D132" s="2">
        <f t="shared" si="11"/>
        <v>18</v>
      </c>
      <c r="E132" s="2">
        <f t="shared" si="12"/>
        <v>2</v>
      </c>
      <c r="F132" s="2">
        <f t="shared" si="13"/>
        <v>0</v>
      </c>
      <c r="G132" s="2" t="str">
        <f t="shared" si="14"/>
        <v>D02.03.18.02.00</v>
      </c>
      <c r="H132" s="2">
        <f t="shared" si="15"/>
        <v>6</v>
      </c>
      <c r="I132" s="2" t="str">
        <f t="shared" si="16"/>
        <v>D02.03.18.02.00.06</v>
      </c>
      <c r="J132" s="2" t="s">
        <v>668</v>
      </c>
      <c r="K132" s="2" t="str">
        <f t="shared" si="17"/>
        <v>Y</v>
      </c>
      <c r="L132" s="1" t="s">
        <v>110</v>
      </c>
      <c r="M132" s="1" t="s">
        <v>127</v>
      </c>
      <c r="N132" s="1" t="s">
        <v>192</v>
      </c>
      <c r="O132" s="1" t="s">
        <v>212</v>
      </c>
      <c r="Q132" s="1" t="s">
        <v>217</v>
      </c>
      <c r="R132" s="1" t="s">
        <v>26</v>
      </c>
      <c r="S132" s="1" t="s">
        <v>130</v>
      </c>
    </row>
    <row r="133" spans="1:19" ht="64" x14ac:dyDescent="0.2">
      <c r="A133" s="1" t="s">
        <v>6</v>
      </c>
      <c r="B133" s="2">
        <f t="shared" si="9"/>
        <v>2</v>
      </c>
      <c r="C133" s="2">
        <f t="shared" si="10"/>
        <v>4</v>
      </c>
      <c r="D133" s="2">
        <f t="shared" si="11"/>
        <v>1</v>
      </c>
      <c r="E133" s="2">
        <f t="shared" si="12"/>
        <v>0</v>
      </c>
      <c r="F133" s="2">
        <f t="shared" si="13"/>
        <v>0</v>
      </c>
      <c r="G133" s="2" t="str">
        <f t="shared" si="14"/>
        <v>D02.04.01.00.00</v>
      </c>
      <c r="H133" s="2">
        <f t="shared" si="15"/>
        <v>1</v>
      </c>
      <c r="I133" s="2" t="str">
        <f t="shared" si="16"/>
        <v>D02.04.01.00.00.01</v>
      </c>
      <c r="J133" s="2" t="s">
        <v>669</v>
      </c>
      <c r="K133" s="2" t="str">
        <f t="shared" si="17"/>
        <v>Y</v>
      </c>
      <c r="L133" s="1" t="s">
        <v>110</v>
      </c>
      <c r="M133" s="1" t="s">
        <v>218</v>
      </c>
      <c r="N133" s="1" t="s">
        <v>219</v>
      </c>
      <c r="Q133" s="1" t="s">
        <v>220</v>
      </c>
      <c r="R133" s="1" t="s">
        <v>26</v>
      </c>
      <c r="S133" s="1" t="s">
        <v>47</v>
      </c>
    </row>
    <row r="134" spans="1:19" ht="48" x14ac:dyDescent="0.2">
      <c r="A134" s="1" t="s">
        <v>6</v>
      </c>
      <c r="B134" s="2">
        <f t="shared" si="9"/>
        <v>2</v>
      </c>
      <c r="C134" s="2">
        <f t="shared" si="10"/>
        <v>4</v>
      </c>
      <c r="D134" s="2">
        <f t="shared" si="11"/>
        <v>2</v>
      </c>
      <c r="E134" s="2">
        <f t="shared" si="12"/>
        <v>0</v>
      </c>
      <c r="F134" s="2">
        <f t="shared" si="13"/>
        <v>0</v>
      </c>
      <c r="G134" s="2" t="str">
        <f t="shared" si="14"/>
        <v>D02.04.02.00.00</v>
      </c>
      <c r="H134" s="2">
        <f t="shared" si="15"/>
        <v>1</v>
      </c>
      <c r="I134" s="2" t="str">
        <f t="shared" si="16"/>
        <v>D02.04.02.00.00.01</v>
      </c>
      <c r="J134" s="2" t="s">
        <v>670</v>
      </c>
      <c r="K134" s="2" t="str">
        <f t="shared" si="17"/>
        <v>N</v>
      </c>
      <c r="L134" s="1" t="s">
        <v>110</v>
      </c>
      <c r="M134" s="1" t="s">
        <v>218</v>
      </c>
      <c r="N134" s="1" t="s">
        <v>221</v>
      </c>
      <c r="Q134" s="1" t="s">
        <v>222</v>
      </c>
      <c r="R134" s="1" t="s">
        <v>17</v>
      </c>
      <c r="S134" s="1" t="s">
        <v>47</v>
      </c>
    </row>
    <row r="135" spans="1:19" ht="32" x14ac:dyDescent="0.2">
      <c r="A135" s="1" t="s">
        <v>6</v>
      </c>
      <c r="B135" s="2">
        <f t="shared" si="9"/>
        <v>3</v>
      </c>
      <c r="C135" s="2">
        <f t="shared" si="10"/>
        <v>1</v>
      </c>
      <c r="D135" s="2">
        <f t="shared" si="11"/>
        <v>0</v>
      </c>
      <c r="E135" s="2">
        <f t="shared" si="12"/>
        <v>0</v>
      </c>
      <c r="F135" s="2">
        <f t="shared" si="13"/>
        <v>0</v>
      </c>
      <c r="G135" s="2" t="str">
        <f t="shared" si="14"/>
        <v>D03.01.00.00.00</v>
      </c>
      <c r="H135" s="2">
        <f t="shared" si="15"/>
        <v>1</v>
      </c>
      <c r="I135" s="2" t="str">
        <f t="shared" si="16"/>
        <v>D03.01.00.00.00.01</v>
      </c>
      <c r="J135" s="2" t="s">
        <v>671</v>
      </c>
      <c r="K135" s="2" t="str">
        <f t="shared" si="17"/>
        <v>Y</v>
      </c>
      <c r="L135" s="1" t="s">
        <v>223</v>
      </c>
      <c r="M135" s="1" t="s">
        <v>224</v>
      </c>
      <c r="Q135" s="1" t="s">
        <v>225</v>
      </c>
      <c r="R135" s="1" t="s">
        <v>26</v>
      </c>
      <c r="S135" s="1" t="s">
        <v>226</v>
      </c>
    </row>
    <row r="136" spans="1:19" ht="32" x14ac:dyDescent="0.2">
      <c r="A136" s="1" t="s">
        <v>6</v>
      </c>
      <c r="B136" s="2">
        <f t="shared" si="9"/>
        <v>3</v>
      </c>
      <c r="C136" s="2">
        <f t="shared" si="10"/>
        <v>2</v>
      </c>
      <c r="D136" s="2">
        <f t="shared" si="11"/>
        <v>0</v>
      </c>
      <c r="E136" s="2">
        <f t="shared" si="12"/>
        <v>0</v>
      </c>
      <c r="F136" s="2">
        <f t="shared" si="13"/>
        <v>0</v>
      </c>
      <c r="G136" s="2" t="str">
        <f t="shared" si="14"/>
        <v>D03.02.00.00.00</v>
      </c>
      <c r="H136" s="2">
        <f t="shared" si="15"/>
        <v>1</v>
      </c>
      <c r="I136" s="2" t="str">
        <f t="shared" si="16"/>
        <v>D03.02.00.00.00.01</v>
      </c>
      <c r="J136" s="2" t="s">
        <v>672</v>
      </c>
      <c r="K136" s="2" t="str">
        <f t="shared" si="17"/>
        <v>N</v>
      </c>
      <c r="L136" s="1" t="s">
        <v>223</v>
      </c>
      <c r="M136" s="1" t="s">
        <v>227</v>
      </c>
      <c r="Q136" s="1" t="s">
        <v>228</v>
      </c>
      <c r="R136" s="1" t="s">
        <v>17</v>
      </c>
      <c r="S136" s="1" t="s">
        <v>226</v>
      </c>
    </row>
    <row r="137" spans="1:19" ht="32" x14ac:dyDescent="0.2">
      <c r="A137" s="1" t="s">
        <v>6</v>
      </c>
      <c r="B137" s="2">
        <f t="shared" si="9"/>
        <v>3</v>
      </c>
      <c r="C137" s="2">
        <f t="shared" si="10"/>
        <v>3</v>
      </c>
      <c r="D137" s="2">
        <f t="shared" si="11"/>
        <v>0</v>
      </c>
      <c r="E137" s="2">
        <f t="shared" si="12"/>
        <v>0</v>
      </c>
      <c r="F137" s="2">
        <f t="shared" si="13"/>
        <v>0</v>
      </c>
      <c r="G137" s="2" t="str">
        <f t="shared" si="14"/>
        <v>D03.03.00.00.00</v>
      </c>
      <c r="H137" s="2">
        <f t="shared" si="15"/>
        <v>1</v>
      </c>
      <c r="I137" s="2" t="str">
        <f t="shared" si="16"/>
        <v>D03.03.00.00.00.01</v>
      </c>
      <c r="J137" s="2" t="s">
        <v>673</v>
      </c>
      <c r="K137" s="2" t="str">
        <f t="shared" si="17"/>
        <v>Y</v>
      </c>
      <c r="L137" s="1" t="s">
        <v>223</v>
      </c>
      <c r="M137" s="1" t="s">
        <v>188</v>
      </c>
      <c r="Q137" s="1" t="s">
        <v>229</v>
      </c>
      <c r="R137" s="1" t="s">
        <v>26</v>
      </c>
      <c r="S137" s="1" t="s">
        <v>226</v>
      </c>
    </row>
    <row r="138" spans="1:19" ht="32" x14ac:dyDescent="0.2">
      <c r="A138" s="1" t="s">
        <v>6</v>
      </c>
      <c r="B138" s="2">
        <f t="shared" si="9"/>
        <v>3</v>
      </c>
      <c r="C138" s="2">
        <f t="shared" si="10"/>
        <v>4</v>
      </c>
      <c r="D138" s="2">
        <f t="shared" si="11"/>
        <v>0</v>
      </c>
      <c r="E138" s="2">
        <f t="shared" si="12"/>
        <v>0</v>
      </c>
      <c r="F138" s="2">
        <f t="shared" si="13"/>
        <v>0</v>
      </c>
      <c r="G138" s="2" t="str">
        <f t="shared" si="14"/>
        <v>D03.04.00.00.00</v>
      </c>
      <c r="H138" s="2">
        <f t="shared" si="15"/>
        <v>1</v>
      </c>
      <c r="I138" s="2" t="str">
        <f t="shared" si="16"/>
        <v>D03.04.00.00.00.01</v>
      </c>
      <c r="J138" s="2" t="s">
        <v>674</v>
      </c>
      <c r="K138" s="2" t="str">
        <f t="shared" si="17"/>
        <v>Y</v>
      </c>
      <c r="L138" s="1" t="s">
        <v>223</v>
      </c>
      <c r="M138" s="1" t="s">
        <v>230</v>
      </c>
      <c r="Q138" s="1" t="s">
        <v>935</v>
      </c>
      <c r="R138" s="1" t="s">
        <v>26</v>
      </c>
      <c r="S138" s="1" t="s">
        <v>226</v>
      </c>
    </row>
    <row r="139" spans="1:19" ht="32" x14ac:dyDescent="0.2">
      <c r="A139" s="1" t="s">
        <v>6</v>
      </c>
      <c r="B139" s="2">
        <f t="shared" si="9"/>
        <v>3</v>
      </c>
      <c r="C139" s="2">
        <f t="shared" si="10"/>
        <v>4</v>
      </c>
      <c r="D139" s="2">
        <f t="shared" si="11"/>
        <v>0</v>
      </c>
      <c r="E139" s="2">
        <f t="shared" si="12"/>
        <v>0</v>
      </c>
      <c r="F139" s="2">
        <f t="shared" si="13"/>
        <v>0</v>
      </c>
      <c r="G139" s="2" t="str">
        <f t="shared" si="14"/>
        <v>D03.04.00.00.00</v>
      </c>
      <c r="H139" s="2">
        <f t="shared" si="15"/>
        <v>2</v>
      </c>
      <c r="I139" s="2" t="str">
        <f t="shared" si="16"/>
        <v>D03.04.00.00.00.02</v>
      </c>
      <c r="J139" s="2" t="s">
        <v>675</v>
      </c>
      <c r="K139" s="2" t="str">
        <f t="shared" si="17"/>
        <v>Y</v>
      </c>
      <c r="L139" s="1" t="s">
        <v>223</v>
      </c>
      <c r="M139" s="1" t="s">
        <v>230</v>
      </c>
      <c r="Q139" s="1" t="s">
        <v>231</v>
      </c>
      <c r="R139" s="1" t="s">
        <v>26</v>
      </c>
      <c r="S139" s="1" t="s">
        <v>226</v>
      </c>
    </row>
    <row r="140" spans="1:19" x14ac:dyDescent="0.2">
      <c r="A140" s="1" t="s">
        <v>6</v>
      </c>
      <c r="B140" s="2">
        <f t="shared" si="9"/>
        <v>3</v>
      </c>
      <c r="C140" s="2">
        <f t="shared" si="10"/>
        <v>4</v>
      </c>
      <c r="D140" s="2">
        <f t="shared" si="11"/>
        <v>0</v>
      </c>
      <c r="E140" s="2">
        <f t="shared" si="12"/>
        <v>0</v>
      </c>
      <c r="F140" s="2">
        <f t="shared" si="13"/>
        <v>0</v>
      </c>
      <c r="G140" s="2" t="str">
        <f t="shared" si="14"/>
        <v>D03.04.00.00.00</v>
      </c>
      <c r="H140" s="2">
        <f t="shared" si="15"/>
        <v>3</v>
      </c>
      <c r="I140" s="2" t="str">
        <f t="shared" si="16"/>
        <v>D03.04.00.00.00.03</v>
      </c>
      <c r="J140" s="2" t="s">
        <v>676</v>
      </c>
      <c r="K140" s="2" t="str">
        <f t="shared" si="17"/>
        <v>Y</v>
      </c>
      <c r="L140" s="1" t="s">
        <v>223</v>
      </c>
      <c r="M140" s="1" t="s">
        <v>230</v>
      </c>
      <c r="Q140" s="1" t="s">
        <v>232</v>
      </c>
      <c r="R140" s="1" t="s">
        <v>26</v>
      </c>
      <c r="S140" s="1" t="s">
        <v>27</v>
      </c>
    </row>
    <row r="141" spans="1:19" ht="32" x14ac:dyDescent="0.2">
      <c r="A141" s="1" t="s">
        <v>6</v>
      </c>
      <c r="B141" s="2">
        <f t="shared" si="9"/>
        <v>3</v>
      </c>
      <c r="C141" s="2">
        <f t="shared" si="10"/>
        <v>5</v>
      </c>
      <c r="D141" s="2">
        <f t="shared" si="11"/>
        <v>0</v>
      </c>
      <c r="E141" s="2">
        <f t="shared" si="12"/>
        <v>0</v>
      </c>
      <c r="F141" s="2">
        <f t="shared" si="13"/>
        <v>0</v>
      </c>
      <c r="G141" s="2" t="str">
        <f t="shared" si="14"/>
        <v>D03.05.00.00.00</v>
      </c>
      <c r="H141" s="2">
        <f t="shared" si="15"/>
        <v>1</v>
      </c>
      <c r="I141" s="2" t="str">
        <f t="shared" si="16"/>
        <v>D03.05.00.00.00.01</v>
      </c>
      <c r="J141" s="2" t="s">
        <v>677</v>
      </c>
      <c r="K141" s="2" t="str">
        <f t="shared" si="17"/>
        <v>Y</v>
      </c>
      <c r="L141" s="1" t="s">
        <v>223</v>
      </c>
      <c r="M141" s="1" t="s">
        <v>233</v>
      </c>
      <c r="Q141" s="1" t="s">
        <v>234</v>
      </c>
      <c r="R141" s="1" t="s">
        <v>26</v>
      </c>
      <c r="S141" s="1" t="s">
        <v>226</v>
      </c>
    </row>
    <row r="142" spans="1:19" x14ac:dyDescent="0.2">
      <c r="A142" s="1" t="s">
        <v>6</v>
      </c>
      <c r="B142" s="2">
        <f t="shared" si="9"/>
        <v>3</v>
      </c>
      <c r="C142" s="2">
        <f t="shared" si="10"/>
        <v>6</v>
      </c>
      <c r="D142" s="2">
        <f t="shared" si="11"/>
        <v>0</v>
      </c>
      <c r="E142" s="2">
        <f t="shared" si="12"/>
        <v>0</v>
      </c>
      <c r="F142" s="2">
        <f t="shared" si="13"/>
        <v>0</v>
      </c>
      <c r="G142" s="2" t="str">
        <f t="shared" si="14"/>
        <v>D03.06.00.00.00</v>
      </c>
      <c r="H142" s="2">
        <f t="shared" si="15"/>
        <v>1</v>
      </c>
      <c r="I142" s="2" t="str">
        <f t="shared" si="16"/>
        <v>D03.06.00.00.00.01</v>
      </c>
      <c r="J142" s="2" t="s">
        <v>678</v>
      </c>
      <c r="K142" s="2" t="str">
        <f t="shared" si="17"/>
        <v>Y</v>
      </c>
      <c r="L142" s="1" t="s">
        <v>223</v>
      </c>
      <c r="M142" s="1" t="s">
        <v>235</v>
      </c>
      <c r="Q142" s="1" t="s">
        <v>236</v>
      </c>
      <c r="R142" s="1" t="s">
        <v>26</v>
      </c>
      <c r="S142" s="1" t="s">
        <v>226</v>
      </c>
    </row>
    <row r="143" spans="1:19" x14ac:dyDescent="0.2">
      <c r="A143" s="1" t="s">
        <v>6</v>
      </c>
      <c r="B143" s="2">
        <f t="shared" ref="B143:B206" si="18">IF(ISBLANK(L143),0,IF(A143=A142,IF(L143=L142,B142,B142+1),1))</f>
        <v>3</v>
      </c>
      <c r="C143" s="2">
        <f t="shared" ref="C143:C206" si="19">IF(ISBLANK(M143),0,IF(B143=B142,IF(M143=M142,C142,C142+1),1))</f>
        <v>6</v>
      </c>
      <c r="D143" s="2">
        <f t="shared" ref="D143:D206" si="20">IF(ISBLANK(N143),0,IF(C143=C142,IF(N143=N142,D142,D142+1),1))</f>
        <v>0</v>
      </c>
      <c r="E143" s="2">
        <f t="shared" ref="E143:E206" si="21">IF(ISBLANK(O143),0,IF(D143=D142,IF(O143=O142,E142,E142+1),1))</f>
        <v>0</v>
      </c>
      <c r="F143" s="2">
        <f t="shared" ref="F143:F206" si="22">IF(ISBLANK(P143),0,IF(E143=E142,IF(P143=P142,F142,F142+1),1))</f>
        <v>0</v>
      </c>
      <c r="G143" s="2" t="str">
        <f t="shared" si="14"/>
        <v>D03.06.00.00.00</v>
      </c>
      <c r="H143" s="2">
        <f t="shared" si="15"/>
        <v>2</v>
      </c>
      <c r="I143" s="2" t="str">
        <f t="shared" si="16"/>
        <v>D03.06.00.00.00.02</v>
      </c>
      <c r="J143" s="2" t="s">
        <v>679</v>
      </c>
      <c r="K143" s="2" t="str">
        <f t="shared" si="17"/>
        <v>Y</v>
      </c>
      <c r="L143" s="1" t="s">
        <v>223</v>
      </c>
      <c r="M143" s="1" t="s">
        <v>235</v>
      </c>
      <c r="Q143" s="1" t="s">
        <v>237</v>
      </c>
      <c r="R143" s="1" t="s">
        <v>26</v>
      </c>
      <c r="S143" s="1" t="s">
        <v>226</v>
      </c>
    </row>
    <row r="144" spans="1:19" x14ac:dyDescent="0.2">
      <c r="A144" s="1" t="s">
        <v>6</v>
      </c>
      <c r="B144" s="2">
        <f t="shared" si="18"/>
        <v>3</v>
      </c>
      <c r="C144" s="2">
        <f t="shared" si="19"/>
        <v>6</v>
      </c>
      <c r="D144" s="2">
        <f t="shared" si="20"/>
        <v>0</v>
      </c>
      <c r="E144" s="2">
        <f t="shared" si="21"/>
        <v>0</v>
      </c>
      <c r="F144" s="2">
        <f t="shared" si="22"/>
        <v>0</v>
      </c>
      <c r="G144" s="2" t="str">
        <f t="shared" ref="G144:G207" si="23">A144&amp;TEXT(B144,"00")&amp;"."&amp;TEXT(C144,"00")&amp;"."&amp;TEXT(D144,"00")&amp;"."&amp;TEXT(E144,"00")&amp;"."&amp;TEXT(F144,"00")</f>
        <v>D03.06.00.00.00</v>
      </c>
      <c r="H144" s="2">
        <f t="shared" ref="H144:H207" si="24">IF(G144=G143,H143+1,1)</f>
        <v>3</v>
      </c>
      <c r="I144" s="2" t="str">
        <f t="shared" ref="I144:I207" si="25">G144&amp;"."&amp;TEXT(H144,"00")</f>
        <v>D03.06.00.00.00.03</v>
      </c>
      <c r="J144" s="2" t="s">
        <v>680</v>
      </c>
      <c r="K144" s="2" t="str">
        <f t="shared" ref="K144:K207" si="26">R144</f>
        <v>Y</v>
      </c>
      <c r="L144" s="1" t="s">
        <v>223</v>
      </c>
      <c r="M144" s="1" t="s">
        <v>235</v>
      </c>
      <c r="Q144" s="1" t="s">
        <v>238</v>
      </c>
      <c r="R144" s="1" t="s">
        <v>26</v>
      </c>
      <c r="S144" s="1" t="s">
        <v>226</v>
      </c>
    </row>
    <row r="145" spans="1:19" ht="32" x14ac:dyDescent="0.2">
      <c r="A145" s="1" t="s">
        <v>6</v>
      </c>
      <c r="B145" s="2">
        <f t="shared" si="18"/>
        <v>3</v>
      </c>
      <c r="C145" s="2">
        <f t="shared" si="19"/>
        <v>6</v>
      </c>
      <c r="D145" s="2">
        <f t="shared" si="20"/>
        <v>0</v>
      </c>
      <c r="E145" s="2">
        <f t="shared" si="21"/>
        <v>0</v>
      </c>
      <c r="F145" s="2">
        <f t="shared" si="22"/>
        <v>0</v>
      </c>
      <c r="G145" s="2" t="str">
        <f t="shared" si="23"/>
        <v>D03.06.00.00.00</v>
      </c>
      <c r="H145" s="2">
        <f t="shared" si="24"/>
        <v>4</v>
      </c>
      <c r="I145" s="2" t="str">
        <f t="shared" si="25"/>
        <v>D03.06.00.00.00.04</v>
      </c>
      <c r="J145" s="2" t="s">
        <v>681</v>
      </c>
      <c r="K145" s="2" t="str">
        <f t="shared" si="26"/>
        <v>Y</v>
      </c>
      <c r="L145" s="1" t="s">
        <v>223</v>
      </c>
      <c r="M145" s="1" t="s">
        <v>235</v>
      </c>
      <c r="Q145" s="1" t="s">
        <v>239</v>
      </c>
      <c r="R145" s="1" t="s">
        <v>26</v>
      </c>
      <c r="S145" s="1" t="s">
        <v>226</v>
      </c>
    </row>
    <row r="146" spans="1:19" x14ac:dyDescent="0.2">
      <c r="A146" s="1" t="s">
        <v>6</v>
      </c>
      <c r="B146" s="2">
        <f t="shared" si="18"/>
        <v>3</v>
      </c>
      <c r="C146" s="2">
        <f t="shared" si="19"/>
        <v>7</v>
      </c>
      <c r="D146" s="2">
        <f t="shared" si="20"/>
        <v>0</v>
      </c>
      <c r="E146" s="2">
        <f t="shared" si="21"/>
        <v>0</v>
      </c>
      <c r="F146" s="2">
        <f t="shared" si="22"/>
        <v>0</v>
      </c>
      <c r="G146" s="2" t="str">
        <f t="shared" si="23"/>
        <v>D03.07.00.00.00</v>
      </c>
      <c r="H146" s="2">
        <f t="shared" si="24"/>
        <v>1</v>
      </c>
      <c r="I146" s="2" t="str">
        <f t="shared" si="25"/>
        <v>D03.07.00.00.00.01</v>
      </c>
      <c r="J146" s="2" t="s">
        <v>682</v>
      </c>
      <c r="K146" s="2" t="str">
        <f t="shared" si="26"/>
        <v>Y</v>
      </c>
      <c r="L146" s="1" t="s">
        <v>223</v>
      </c>
      <c r="M146" s="1" t="s">
        <v>240</v>
      </c>
      <c r="Q146" s="1" t="s">
        <v>236</v>
      </c>
      <c r="R146" s="1" t="s">
        <v>26</v>
      </c>
      <c r="S146" s="1" t="s">
        <v>226</v>
      </c>
    </row>
    <row r="147" spans="1:19" ht="32" x14ac:dyDescent="0.2">
      <c r="A147" s="1" t="s">
        <v>6</v>
      </c>
      <c r="B147" s="2">
        <f t="shared" si="18"/>
        <v>3</v>
      </c>
      <c r="C147" s="2">
        <f t="shared" si="19"/>
        <v>7</v>
      </c>
      <c r="D147" s="2">
        <f t="shared" si="20"/>
        <v>0</v>
      </c>
      <c r="E147" s="2">
        <f t="shared" si="21"/>
        <v>0</v>
      </c>
      <c r="F147" s="2">
        <f t="shared" si="22"/>
        <v>0</v>
      </c>
      <c r="G147" s="2" t="str">
        <f t="shared" si="23"/>
        <v>D03.07.00.00.00</v>
      </c>
      <c r="H147" s="2">
        <f t="shared" si="24"/>
        <v>2</v>
      </c>
      <c r="I147" s="2" t="str">
        <f t="shared" si="25"/>
        <v>D03.07.00.00.00.02</v>
      </c>
      <c r="J147" s="2" t="s">
        <v>683</v>
      </c>
      <c r="K147" s="2" t="str">
        <f t="shared" si="26"/>
        <v>Y</v>
      </c>
      <c r="L147" s="1" t="s">
        <v>223</v>
      </c>
      <c r="M147" s="1" t="s">
        <v>240</v>
      </c>
      <c r="Q147" s="1" t="s">
        <v>936</v>
      </c>
      <c r="R147" s="1" t="s">
        <v>26</v>
      </c>
      <c r="S147" s="1" t="s">
        <v>226</v>
      </c>
    </row>
    <row r="148" spans="1:19" ht="32" x14ac:dyDescent="0.2">
      <c r="A148" s="1" t="s">
        <v>6</v>
      </c>
      <c r="B148" s="2">
        <f t="shared" si="18"/>
        <v>3</v>
      </c>
      <c r="C148" s="2">
        <f t="shared" si="19"/>
        <v>7</v>
      </c>
      <c r="D148" s="2">
        <f t="shared" si="20"/>
        <v>0</v>
      </c>
      <c r="E148" s="2">
        <f t="shared" si="21"/>
        <v>0</v>
      </c>
      <c r="F148" s="2">
        <f t="shared" si="22"/>
        <v>0</v>
      </c>
      <c r="G148" s="2" t="str">
        <f t="shared" si="23"/>
        <v>D03.07.00.00.00</v>
      </c>
      <c r="H148" s="2">
        <f t="shared" si="24"/>
        <v>3</v>
      </c>
      <c r="I148" s="2" t="str">
        <f t="shared" si="25"/>
        <v>D03.07.00.00.00.03</v>
      </c>
      <c r="J148" s="2" t="s">
        <v>684</v>
      </c>
      <c r="K148" s="2" t="str">
        <f t="shared" si="26"/>
        <v>Y</v>
      </c>
      <c r="L148" s="1" t="s">
        <v>223</v>
      </c>
      <c r="M148" s="1" t="s">
        <v>240</v>
      </c>
      <c r="Q148" s="1" t="s">
        <v>241</v>
      </c>
      <c r="R148" s="1" t="s">
        <v>26</v>
      </c>
      <c r="S148" s="1" t="s">
        <v>226</v>
      </c>
    </row>
    <row r="149" spans="1:19" x14ac:dyDescent="0.2">
      <c r="A149" s="1" t="s">
        <v>6</v>
      </c>
      <c r="B149" s="2">
        <f t="shared" si="18"/>
        <v>3</v>
      </c>
      <c r="C149" s="2">
        <f t="shared" si="19"/>
        <v>7</v>
      </c>
      <c r="D149" s="2">
        <f t="shared" si="20"/>
        <v>0</v>
      </c>
      <c r="E149" s="2">
        <f t="shared" si="21"/>
        <v>0</v>
      </c>
      <c r="F149" s="2">
        <f t="shared" si="22"/>
        <v>0</v>
      </c>
      <c r="G149" s="2" t="str">
        <f t="shared" si="23"/>
        <v>D03.07.00.00.00</v>
      </c>
      <c r="H149" s="2">
        <f t="shared" si="24"/>
        <v>4</v>
      </c>
      <c r="I149" s="2" t="str">
        <f t="shared" si="25"/>
        <v>D03.07.00.00.00.04</v>
      </c>
      <c r="J149" s="2" t="s">
        <v>685</v>
      </c>
      <c r="K149" s="2" t="str">
        <f t="shared" si="26"/>
        <v>Y</v>
      </c>
      <c r="L149" s="1" t="s">
        <v>223</v>
      </c>
      <c r="M149" s="1" t="s">
        <v>240</v>
      </c>
      <c r="Q149" s="1" t="s">
        <v>242</v>
      </c>
      <c r="R149" s="1" t="s">
        <v>26</v>
      </c>
      <c r="S149" s="1" t="s">
        <v>226</v>
      </c>
    </row>
    <row r="150" spans="1:19" ht="32" x14ac:dyDescent="0.2">
      <c r="A150" s="1" t="s">
        <v>6</v>
      </c>
      <c r="B150" s="2">
        <f t="shared" si="18"/>
        <v>3</v>
      </c>
      <c r="C150" s="2">
        <f t="shared" si="19"/>
        <v>7</v>
      </c>
      <c r="D150" s="2">
        <f t="shared" si="20"/>
        <v>0</v>
      </c>
      <c r="E150" s="2">
        <f t="shared" si="21"/>
        <v>0</v>
      </c>
      <c r="F150" s="2">
        <f t="shared" si="22"/>
        <v>0</v>
      </c>
      <c r="G150" s="2" t="str">
        <f t="shared" si="23"/>
        <v>D03.07.00.00.00</v>
      </c>
      <c r="H150" s="2">
        <f t="shared" si="24"/>
        <v>5</v>
      </c>
      <c r="I150" s="2" t="str">
        <f t="shared" si="25"/>
        <v>D03.07.00.00.00.05</v>
      </c>
      <c r="J150" s="2" t="s">
        <v>686</v>
      </c>
      <c r="K150" s="2" t="str">
        <f t="shared" si="26"/>
        <v>Y</v>
      </c>
      <c r="L150" s="1" t="s">
        <v>223</v>
      </c>
      <c r="M150" s="1" t="s">
        <v>240</v>
      </c>
      <c r="Q150" s="1" t="s">
        <v>937</v>
      </c>
      <c r="R150" s="1" t="s">
        <v>26</v>
      </c>
      <c r="S150" s="1" t="s">
        <v>226</v>
      </c>
    </row>
    <row r="151" spans="1:19" ht="48" x14ac:dyDescent="0.2">
      <c r="A151" s="1" t="s">
        <v>6</v>
      </c>
      <c r="B151" s="2">
        <f t="shared" si="18"/>
        <v>3</v>
      </c>
      <c r="C151" s="2">
        <f t="shared" si="19"/>
        <v>7</v>
      </c>
      <c r="D151" s="2">
        <f t="shared" si="20"/>
        <v>0</v>
      </c>
      <c r="E151" s="2">
        <f t="shared" si="21"/>
        <v>0</v>
      </c>
      <c r="F151" s="2">
        <f t="shared" si="22"/>
        <v>0</v>
      </c>
      <c r="G151" s="2" t="str">
        <f t="shared" si="23"/>
        <v>D03.07.00.00.00</v>
      </c>
      <c r="H151" s="2">
        <f t="shared" si="24"/>
        <v>6</v>
      </c>
      <c r="I151" s="2" t="str">
        <f t="shared" si="25"/>
        <v>D03.07.00.00.00.06</v>
      </c>
      <c r="J151" s="2" t="s">
        <v>687</v>
      </c>
      <c r="K151" s="2" t="str">
        <f t="shared" si="26"/>
        <v>Y</v>
      </c>
      <c r="L151" s="1" t="s">
        <v>223</v>
      </c>
      <c r="M151" s="1" t="s">
        <v>240</v>
      </c>
      <c r="Q151" s="1" t="s">
        <v>243</v>
      </c>
      <c r="R151" s="1" t="s">
        <v>26</v>
      </c>
      <c r="S151" s="1" t="s">
        <v>226</v>
      </c>
    </row>
    <row r="152" spans="1:19" ht="32" x14ac:dyDescent="0.2">
      <c r="A152" s="1" t="s">
        <v>6</v>
      </c>
      <c r="B152" s="2">
        <f t="shared" si="18"/>
        <v>3</v>
      </c>
      <c r="C152" s="2">
        <f t="shared" si="19"/>
        <v>7</v>
      </c>
      <c r="D152" s="2">
        <f t="shared" si="20"/>
        <v>0</v>
      </c>
      <c r="E152" s="2">
        <f t="shared" si="21"/>
        <v>0</v>
      </c>
      <c r="F152" s="2">
        <f t="shared" si="22"/>
        <v>0</v>
      </c>
      <c r="G152" s="2" t="str">
        <f t="shared" si="23"/>
        <v>D03.07.00.00.00</v>
      </c>
      <c r="H152" s="2">
        <f t="shared" si="24"/>
        <v>7</v>
      </c>
      <c r="I152" s="2" t="str">
        <f t="shared" si="25"/>
        <v>D03.07.00.00.00.07</v>
      </c>
      <c r="J152" s="2" t="s">
        <v>688</v>
      </c>
      <c r="K152" s="2" t="str">
        <f t="shared" si="26"/>
        <v>Y</v>
      </c>
      <c r="L152" s="1" t="s">
        <v>223</v>
      </c>
      <c r="M152" s="1" t="s">
        <v>240</v>
      </c>
      <c r="Q152" s="1" t="s">
        <v>244</v>
      </c>
      <c r="R152" s="1" t="s">
        <v>26</v>
      </c>
      <c r="S152" s="1" t="s">
        <v>226</v>
      </c>
    </row>
    <row r="153" spans="1:19" ht="32" x14ac:dyDescent="0.2">
      <c r="A153" s="1" t="s">
        <v>6</v>
      </c>
      <c r="B153" s="2">
        <f t="shared" si="18"/>
        <v>3</v>
      </c>
      <c r="C153" s="2">
        <f t="shared" si="19"/>
        <v>8</v>
      </c>
      <c r="D153" s="2">
        <f t="shared" si="20"/>
        <v>0</v>
      </c>
      <c r="E153" s="2">
        <f t="shared" si="21"/>
        <v>0</v>
      </c>
      <c r="F153" s="2">
        <f t="shared" si="22"/>
        <v>0</v>
      </c>
      <c r="G153" s="2" t="str">
        <f t="shared" si="23"/>
        <v>D03.08.00.00.00</v>
      </c>
      <c r="H153" s="2">
        <f t="shared" si="24"/>
        <v>1</v>
      </c>
      <c r="I153" s="2" t="str">
        <f t="shared" si="25"/>
        <v>D03.08.00.00.00.01</v>
      </c>
      <c r="J153" s="2" t="s">
        <v>689</v>
      </c>
      <c r="K153" s="2" t="str">
        <f t="shared" si="26"/>
        <v>Y</v>
      </c>
      <c r="L153" s="1" t="s">
        <v>223</v>
      </c>
      <c r="M153" s="1" t="s">
        <v>245</v>
      </c>
      <c r="Q153" s="1" t="s">
        <v>246</v>
      </c>
      <c r="R153" s="1" t="s">
        <v>26</v>
      </c>
      <c r="S153" s="1" t="s">
        <v>226</v>
      </c>
    </row>
    <row r="154" spans="1:19" ht="32" x14ac:dyDescent="0.2">
      <c r="A154" s="1" t="s">
        <v>6</v>
      </c>
      <c r="B154" s="2">
        <f t="shared" si="18"/>
        <v>3</v>
      </c>
      <c r="C154" s="2">
        <f t="shared" si="19"/>
        <v>9</v>
      </c>
      <c r="D154" s="2">
        <f t="shared" si="20"/>
        <v>0</v>
      </c>
      <c r="E154" s="2">
        <f t="shared" si="21"/>
        <v>0</v>
      </c>
      <c r="F154" s="2">
        <f t="shared" si="22"/>
        <v>0</v>
      </c>
      <c r="G154" s="2" t="str">
        <f t="shared" si="23"/>
        <v>D03.09.00.00.00</v>
      </c>
      <c r="H154" s="2">
        <f t="shared" si="24"/>
        <v>1</v>
      </c>
      <c r="I154" s="2" t="str">
        <f t="shared" si="25"/>
        <v>D03.09.00.00.00.01</v>
      </c>
      <c r="J154" s="2" t="s">
        <v>690</v>
      </c>
      <c r="K154" s="2" t="str">
        <f t="shared" si="26"/>
        <v>Y</v>
      </c>
      <c r="L154" s="1" t="s">
        <v>223</v>
      </c>
      <c r="M154" s="1" t="s">
        <v>247</v>
      </c>
      <c r="Q154" s="1" t="s">
        <v>248</v>
      </c>
      <c r="R154" s="1" t="s">
        <v>26</v>
      </c>
      <c r="S154" s="1" t="s">
        <v>226</v>
      </c>
    </row>
    <row r="155" spans="1:19" ht="32" x14ac:dyDescent="0.2">
      <c r="A155" s="1" t="s">
        <v>6</v>
      </c>
      <c r="B155" s="2">
        <f t="shared" si="18"/>
        <v>3</v>
      </c>
      <c r="C155" s="2">
        <f t="shared" si="19"/>
        <v>9</v>
      </c>
      <c r="D155" s="2">
        <f t="shared" si="20"/>
        <v>0</v>
      </c>
      <c r="E155" s="2">
        <f t="shared" si="21"/>
        <v>0</v>
      </c>
      <c r="F155" s="2">
        <f t="shared" si="22"/>
        <v>0</v>
      </c>
      <c r="G155" s="2" t="str">
        <f t="shared" si="23"/>
        <v>D03.09.00.00.00</v>
      </c>
      <c r="H155" s="2">
        <f t="shared" si="24"/>
        <v>2</v>
      </c>
      <c r="I155" s="2" t="str">
        <f t="shared" si="25"/>
        <v>D03.09.00.00.00.02</v>
      </c>
      <c r="J155" s="2" t="s">
        <v>691</v>
      </c>
      <c r="K155" s="2" t="str">
        <f t="shared" si="26"/>
        <v>Y</v>
      </c>
      <c r="L155" s="1" t="s">
        <v>223</v>
      </c>
      <c r="M155" s="1" t="s">
        <v>247</v>
      </c>
      <c r="Q155" s="1" t="s">
        <v>249</v>
      </c>
      <c r="R155" s="1" t="s">
        <v>26</v>
      </c>
      <c r="S155" s="1" t="s">
        <v>226</v>
      </c>
    </row>
    <row r="156" spans="1:19" ht="48" x14ac:dyDescent="0.2">
      <c r="A156" s="1" t="s">
        <v>6</v>
      </c>
      <c r="B156" s="2">
        <f t="shared" si="18"/>
        <v>3</v>
      </c>
      <c r="C156" s="2">
        <f t="shared" si="19"/>
        <v>9</v>
      </c>
      <c r="D156" s="2">
        <f t="shared" si="20"/>
        <v>0</v>
      </c>
      <c r="E156" s="2">
        <f t="shared" si="21"/>
        <v>0</v>
      </c>
      <c r="F156" s="2">
        <f t="shared" si="22"/>
        <v>0</v>
      </c>
      <c r="G156" s="2" t="str">
        <f t="shared" si="23"/>
        <v>D03.09.00.00.00</v>
      </c>
      <c r="H156" s="2">
        <f t="shared" si="24"/>
        <v>3</v>
      </c>
      <c r="I156" s="2" t="str">
        <f t="shared" si="25"/>
        <v>D03.09.00.00.00.03</v>
      </c>
      <c r="J156" s="2" t="s">
        <v>692</v>
      </c>
      <c r="K156" s="2" t="str">
        <f t="shared" si="26"/>
        <v>Y</v>
      </c>
      <c r="L156" s="1" t="s">
        <v>223</v>
      </c>
      <c r="M156" s="1" t="s">
        <v>247</v>
      </c>
      <c r="Q156" s="1" t="s">
        <v>250</v>
      </c>
      <c r="R156" s="1" t="s">
        <v>26</v>
      </c>
      <c r="S156" s="1" t="s">
        <v>226</v>
      </c>
    </row>
    <row r="157" spans="1:19" ht="32" x14ac:dyDescent="0.2">
      <c r="A157" s="1" t="s">
        <v>6</v>
      </c>
      <c r="B157" s="2">
        <f t="shared" si="18"/>
        <v>3</v>
      </c>
      <c r="C157" s="2">
        <f t="shared" si="19"/>
        <v>9</v>
      </c>
      <c r="D157" s="2">
        <f t="shared" si="20"/>
        <v>0</v>
      </c>
      <c r="E157" s="2">
        <f t="shared" si="21"/>
        <v>0</v>
      </c>
      <c r="F157" s="2">
        <f t="shared" si="22"/>
        <v>0</v>
      </c>
      <c r="G157" s="2" t="str">
        <f t="shared" si="23"/>
        <v>D03.09.00.00.00</v>
      </c>
      <c r="H157" s="2">
        <f t="shared" si="24"/>
        <v>4</v>
      </c>
      <c r="I157" s="2" t="str">
        <f t="shared" si="25"/>
        <v>D03.09.00.00.00.04</v>
      </c>
      <c r="J157" s="2" t="s">
        <v>693</v>
      </c>
      <c r="K157" s="2" t="str">
        <f t="shared" si="26"/>
        <v>Y</v>
      </c>
      <c r="L157" s="1" t="s">
        <v>223</v>
      </c>
      <c r="M157" s="1" t="s">
        <v>247</v>
      </c>
      <c r="Q157" s="1" t="s">
        <v>251</v>
      </c>
      <c r="R157" s="1" t="s">
        <v>26</v>
      </c>
      <c r="S157" s="1" t="s">
        <v>226</v>
      </c>
    </row>
    <row r="158" spans="1:19" ht="32" x14ac:dyDescent="0.2">
      <c r="A158" s="1" t="s">
        <v>6</v>
      </c>
      <c r="B158" s="2">
        <f t="shared" si="18"/>
        <v>3</v>
      </c>
      <c r="C158" s="2">
        <f t="shared" si="19"/>
        <v>9</v>
      </c>
      <c r="D158" s="2">
        <f t="shared" si="20"/>
        <v>0</v>
      </c>
      <c r="E158" s="2">
        <f t="shared" si="21"/>
        <v>0</v>
      </c>
      <c r="F158" s="2">
        <f t="shared" si="22"/>
        <v>0</v>
      </c>
      <c r="G158" s="2" t="str">
        <f t="shared" si="23"/>
        <v>D03.09.00.00.00</v>
      </c>
      <c r="H158" s="2">
        <f t="shared" si="24"/>
        <v>5</v>
      </c>
      <c r="I158" s="2" t="str">
        <f t="shared" si="25"/>
        <v>D03.09.00.00.00.05</v>
      </c>
      <c r="J158" s="2" t="s">
        <v>694</v>
      </c>
      <c r="K158" s="2" t="str">
        <f t="shared" si="26"/>
        <v>Y</v>
      </c>
      <c r="L158" s="1" t="s">
        <v>223</v>
      </c>
      <c r="M158" s="1" t="s">
        <v>247</v>
      </c>
      <c r="Q158" s="1" t="s">
        <v>252</v>
      </c>
      <c r="R158" s="1" t="s">
        <v>26</v>
      </c>
      <c r="S158" s="1" t="s">
        <v>226</v>
      </c>
    </row>
    <row r="159" spans="1:19" ht="32" x14ac:dyDescent="0.2">
      <c r="A159" s="1" t="s">
        <v>6</v>
      </c>
      <c r="B159" s="2">
        <f t="shared" si="18"/>
        <v>3</v>
      </c>
      <c r="C159" s="2">
        <f t="shared" si="19"/>
        <v>10</v>
      </c>
      <c r="D159" s="2">
        <f t="shared" si="20"/>
        <v>0</v>
      </c>
      <c r="E159" s="2">
        <f t="shared" si="21"/>
        <v>0</v>
      </c>
      <c r="F159" s="2">
        <f t="shared" si="22"/>
        <v>0</v>
      </c>
      <c r="G159" s="2" t="str">
        <f t="shared" si="23"/>
        <v>D03.10.00.00.00</v>
      </c>
      <c r="H159" s="2">
        <f t="shared" si="24"/>
        <v>1</v>
      </c>
      <c r="I159" s="2" t="str">
        <f t="shared" si="25"/>
        <v>D03.10.00.00.00.01</v>
      </c>
      <c r="J159" s="2" t="s">
        <v>695</v>
      </c>
      <c r="K159" s="2" t="str">
        <f t="shared" si="26"/>
        <v>Y</v>
      </c>
      <c r="L159" s="1" t="s">
        <v>223</v>
      </c>
      <c r="M159" s="1" t="s">
        <v>253</v>
      </c>
      <c r="Q159" s="1" t="s">
        <v>938</v>
      </c>
      <c r="R159" s="1" t="s">
        <v>26</v>
      </c>
      <c r="S159" s="1" t="s">
        <v>226</v>
      </c>
    </row>
    <row r="160" spans="1:19" x14ac:dyDescent="0.2">
      <c r="A160" s="1" t="s">
        <v>6</v>
      </c>
      <c r="B160" s="2">
        <f t="shared" si="18"/>
        <v>3</v>
      </c>
      <c r="C160" s="2">
        <f t="shared" si="19"/>
        <v>10</v>
      </c>
      <c r="D160" s="2">
        <f t="shared" si="20"/>
        <v>0</v>
      </c>
      <c r="E160" s="2">
        <f t="shared" si="21"/>
        <v>0</v>
      </c>
      <c r="F160" s="2">
        <f t="shared" si="22"/>
        <v>0</v>
      </c>
      <c r="G160" s="2" t="str">
        <f t="shared" si="23"/>
        <v>D03.10.00.00.00</v>
      </c>
      <c r="H160" s="2">
        <f t="shared" si="24"/>
        <v>2</v>
      </c>
      <c r="I160" s="2" t="str">
        <f t="shared" si="25"/>
        <v>D03.10.00.00.00.02</v>
      </c>
      <c r="J160" s="2" t="s">
        <v>696</v>
      </c>
      <c r="K160" s="2" t="str">
        <f t="shared" si="26"/>
        <v>Y</v>
      </c>
      <c r="L160" s="1" t="s">
        <v>223</v>
      </c>
      <c r="M160" s="1" t="s">
        <v>253</v>
      </c>
      <c r="Q160" s="1" t="s">
        <v>254</v>
      </c>
      <c r="R160" s="1" t="s">
        <v>26</v>
      </c>
      <c r="S160" s="1" t="s">
        <v>226</v>
      </c>
    </row>
    <row r="161" spans="1:19" x14ac:dyDescent="0.2">
      <c r="A161" s="1" t="s">
        <v>6</v>
      </c>
      <c r="B161" s="2">
        <f t="shared" si="18"/>
        <v>3</v>
      </c>
      <c r="C161" s="2">
        <f t="shared" si="19"/>
        <v>10</v>
      </c>
      <c r="D161" s="2">
        <f t="shared" si="20"/>
        <v>0</v>
      </c>
      <c r="E161" s="2">
        <f t="shared" si="21"/>
        <v>0</v>
      </c>
      <c r="F161" s="2">
        <f t="shared" si="22"/>
        <v>0</v>
      </c>
      <c r="G161" s="2" t="str">
        <f t="shared" si="23"/>
        <v>D03.10.00.00.00</v>
      </c>
      <c r="H161" s="2">
        <f t="shared" si="24"/>
        <v>3</v>
      </c>
      <c r="I161" s="2" t="str">
        <f t="shared" si="25"/>
        <v>D03.10.00.00.00.03</v>
      </c>
      <c r="J161" s="2" t="s">
        <v>697</v>
      </c>
      <c r="K161" s="2" t="str">
        <f t="shared" si="26"/>
        <v>Y</v>
      </c>
      <c r="L161" s="1" t="s">
        <v>223</v>
      </c>
      <c r="M161" s="1" t="s">
        <v>253</v>
      </c>
      <c r="Q161" s="1" t="s">
        <v>255</v>
      </c>
      <c r="R161" s="1" t="s">
        <v>26</v>
      </c>
      <c r="S161" s="1" t="s">
        <v>226</v>
      </c>
    </row>
    <row r="162" spans="1:19" ht="48" x14ac:dyDescent="0.2">
      <c r="A162" s="1" t="s">
        <v>6</v>
      </c>
      <c r="B162" s="2">
        <f t="shared" si="18"/>
        <v>3</v>
      </c>
      <c r="C162" s="2">
        <f t="shared" si="19"/>
        <v>10</v>
      </c>
      <c r="D162" s="2">
        <f t="shared" si="20"/>
        <v>0</v>
      </c>
      <c r="E162" s="2">
        <f t="shared" si="21"/>
        <v>0</v>
      </c>
      <c r="F162" s="2">
        <f t="shared" si="22"/>
        <v>0</v>
      </c>
      <c r="G162" s="2" t="str">
        <f t="shared" si="23"/>
        <v>D03.10.00.00.00</v>
      </c>
      <c r="H162" s="2">
        <f t="shared" si="24"/>
        <v>4</v>
      </c>
      <c r="I162" s="2" t="str">
        <f t="shared" si="25"/>
        <v>D03.10.00.00.00.04</v>
      </c>
      <c r="J162" s="2" t="s">
        <v>698</v>
      </c>
      <c r="K162" s="2" t="str">
        <f t="shared" si="26"/>
        <v>Y</v>
      </c>
      <c r="L162" s="1" t="s">
        <v>223</v>
      </c>
      <c r="M162" s="1" t="s">
        <v>253</v>
      </c>
      <c r="Q162" s="1" t="s">
        <v>939</v>
      </c>
      <c r="R162" s="1" t="s">
        <v>26</v>
      </c>
      <c r="S162" s="1" t="s">
        <v>226</v>
      </c>
    </row>
    <row r="163" spans="1:19" ht="32" x14ac:dyDescent="0.2">
      <c r="A163" s="1" t="s">
        <v>6</v>
      </c>
      <c r="B163" s="2">
        <f t="shared" si="18"/>
        <v>3</v>
      </c>
      <c r="C163" s="2">
        <f t="shared" si="19"/>
        <v>10</v>
      </c>
      <c r="D163" s="2">
        <f t="shared" si="20"/>
        <v>1</v>
      </c>
      <c r="E163" s="2">
        <f t="shared" si="21"/>
        <v>0</v>
      </c>
      <c r="F163" s="2">
        <f t="shared" si="22"/>
        <v>0</v>
      </c>
      <c r="G163" s="2" t="str">
        <f t="shared" si="23"/>
        <v>D03.10.01.00.00</v>
      </c>
      <c r="H163" s="2">
        <f t="shared" si="24"/>
        <v>1</v>
      </c>
      <c r="I163" s="2" t="str">
        <f t="shared" si="25"/>
        <v>D03.10.01.00.00.01</v>
      </c>
      <c r="J163" s="2" t="s">
        <v>699</v>
      </c>
      <c r="K163" s="2" t="str">
        <f t="shared" si="26"/>
        <v>Y</v>
      </c>
      <c r="L163" s="1" t="s">
        <v>223</v>
      </c>
      <c r="M163" s="1" t="s">
        <v>253</v>
      </c>
      <c r="N163" s="1" t="s">
        <v>256</v>
      </c>
      <c r="Q163" s="1" t="s">
        <v>257</v>
      </c>
      <c r="R163" s="1" t="s">
        <v>26</v>
      </c>
      <c r="S163" s="1" t="s">
        <v>226</v>
      </c>
    </row>
    <row r="164" spans="1:19" x14ac:dyDescent="0.2">
      <c r="A164" s="1" t="s">
        <v>6</v>
      </c>
      <c r="B164" s="2">
        <f t="shared" si="18"/>
        <v>3</v>
      </c>
      <c r="C164" s="2">
        <f t="shared" si="19"/>
        <v>10</v>
      </c>
      <c r="D164" s="2">
        <f t="shared" si="20"/>
        <v>2</v>
      </c>
      <c r="E164" s="2">
        <f t="shared" si="21"/>
        <v>0</v>
      </c>
      <c r="F164" s="2">
        <f t="shared" si="22"/>
        <v>0</v>
      </c>
      <c r="G164" s="2" t="str">
        <f t="shared" si="23"/>
        <v>D03.10.02.00.00</v>
      </c>
      <c r="H164" s="2">
        <f t="shared" si="24"/>
        <v>1</v>
      </c>
      <c r="I164" s="2" t="str">
        <f t="shared" si="25"/>
        <v>D03.10.02.00.00.01</v>
      </c>
      <c r="J164" s="2" t="s">
        <v>700</v>
      </c>
      <c r="K164" s="2" t="str">
        <f t="shared" si="26"/>
        <v>Y</v>
      </c>
      <c r="L164" s="1" t="s">
        <v>223</v>
      </c>
      <c r="M164" s="1" t="s">
        <v>253</v>
      </c>
      <c r="N164" s="1" t="s">
        <v>258</v>
      </c>
      <c r="Q164" s="1" t="s">
        <v>259</v>
      </c>
      <c r="R164" s="1" t="s">
        <v>26</v>
      </c>
      <c r="S164" s="1" t="s">
        <v>226</v>
      </c>
    </row>
    <row r="165" spans="1:19" ht="32" x14ac:dyDescent="0.2">
      <c r="A165" s="1" t="s">
        <v>6</v>
      </c>
      <c r="B165" s="2">
        <f t="shared" si="18"/>
        <v>3</v>
      </c>
      <c r="C165" s="2">
        <f t="shared" si="19"/>
        <v>10</v>
      </c>
      <c r="D165" s="2">
        <f t="shared" si="20"/>
        <v>3</v>
      </c>
      <c r="E165" s="2">
        <f t="shared" si="21"/>
        <v>0</v>
      </c>
      <c r="F165" s="2">
        <f t="shared" si="22"/>
        <v>0</v>
      </c>
      <c r="G165" s="2" t="str">
        <f t="shared" si="23"/>
        <v>D03.10.03.00.00</v>
      </c>
      <c r="H165" s="2">
        <f t="shared" si="24"/>
        <v>1</v>
      </c>
      <c r="I165" s="2" t="str">
        <f t="shared" si="25"/>
        <v>D03.10.03.00.00.01</v>
      </c>
      <c r="J165" s="2" t="s">
        <v>701</v>
      </c>
      <c r="K165" s="2" t="str">
        <f t="shared" si="26"/>
        <v>Y</v>
      </c>
      <c r="L165" s="1" t="s">
        <v>223</v>
      </c>
      <c r="M165" s="1" t="s">
        <v>253</v>
      </c>
      <c r="N165" s="1" t="s">
        <v>260</v>
      </c>
      <c r="Q165" s="1" t="s">
        <v>261</v>
      </c>
      <c r="R165" s="1" t="s">
        <v>26</v>
      </c>
      <c r="S165" s="1" t="s">
        <v>226</v>
      </c>
    </row>
    <row r="166" spans="1:19" ht="32" x14ac:dyDescent="0.2">
      <c r="A166" s="1" t="s">
        <v>6</v>
      </c>
      <c r="B166" s="2">
        <f t="shared" si="18"/>
        <v>3</v>
      </c>
      <c r="C166" s="2">
        <f t="shared" si="19"/>
        <v>10</v>
      </c>
      <c r="D166" s="2">
        <f t="shared" si="20"/>
        <v>3</v>
      </c>
      <c r="E166" s="2">
        <f t="shared" si="21"/>
        <v>0</v>
      </c>
      <c r="F166" s="2">
        <f t="shared" si="22"/>
        <v>0</v>
      </c>
      <c r="G166" s="2" t="str">
        <f t="shared" si="23"/>
        <v>D03.10.03.00.00</v>
      </c>
      <c r="H166" s="2">
        <f t="shared" si="24"/>
        <v>2</v>
      </c>
      <c r="I166" s="2" t="str">
        <f t="shared" si="25"/>
        <v>D03.10.03.00.00.02</v>
      </c>
      <c r="J166" s="2" t="s">
        <v>702</v>
      </c>
      <c r="K166" s="2" t="str">
        <f t="shared" si="26"/>
        <v>Y</v>
      </c>
      <c r="L166" s="1" t="s">
        <v>223</v>
      </c>
      <c r="M166" s="1" t="s">
        <v>253</v>
      </c>
      <c r="N166" s="1" t="s">
        <v>260</v>
      </c>
      <c r="Q166" s="1" t="s">
        <v>262</v>
      </c>
      <c r="R166" s="1" t="s">
        <v>26</v>
      </c>
      <c r="S166" s="1" t="s">
        <v>226</v>
      </c>
    </row>
    <row r="167" spans="1:19" ht="48" x14ac:dyDescent="0.2">
      <c r="A167" s="1" t="s">
        <v>6</v>
      </c>
      <c r="B167" s="2">
        <f t="shared" si="18"/>
        <v>3</v>
      </c>
      <c r="C167" s="2">
        <f t="shared" si="19"/>
        <v>10</v>
      </c>
      <c r="D167" s="2">
        <f t="shared" si="20"/>
        <v>3</v>
      </c>
      <c r="E167" s="2">
        <f t="shared" si="21"/>
        <v>0</v>
      </c>
      <c r="F167" s="2">
        <f t="shared" si="22"/>
        <v>0</v>
      </c>
      <c r="G167" s="2" t="str">
        <f t="shared" si="23"/>
        <v>D03.10.03.00.00</v>
      </c>
      <c r="H167" s="2">
        <f t="shared" si="24"/>
        <v>3</v>
      </c>
      <c r="I167" s="2" t="str">
        <f t="shared" si="25"/>
        <v>D03.10.03.00.00.03</v>
      </c>
      <c r="J167" s="2" t="s">
        <v>703</v>
      </c>
      <c r="K167" s="2" t="str">
        <f t="shared" si="26"/>
        <v>Y</v>
      </c>
      <c r="L167" s="1" t="s">
        <v>223</v>
      </c>
      <c r="M167" s="1" t="s">
        <v>253</v>
      </c>
      <c r="N167" s="1" t="s">
        <v>260</v>
      </c>
      <c r="Q167" s="1" t="s">
        <v>263</v>
      </c>
      <c r="R167" s="1" t="s">
        <v>26</v>
      </c>
      <c r="S167" s="1" t="s">
        <v>226</v>
      </c>
    </row>
    <row r="168" spans="1:19" ht="32" x14ac:dyDescent="0.2">
      <c r="A168" s="1" t="s">
        <v>6</v>
      </c>
      <c r="B168" s="2">
        <f t="shared" si="18"/>
        <v>3</v>
      </c>
      <c r="C168" s="2">
        <f t="shared" si="19"/>
        <v>11</v>
      </c>
      <c r="D168" s="2">
        <f t="shared" si="20"/>
        <v>0</v>
      </c>
      <c r="E168" s="2">
        <f t="shared" si="21"/>
        <v>0</v>
      </c>
      <c r="F168" s="2">
        <f t="shared" si="22"/>
        <v>0</v>
      </c>
      <c r="G168" s="2" t="str">
        <f t="shared" si="23"/>
        <v>D03.11.00.00.00</v>
      </c>
      <c r="H168" s="2">
        <f t="shared" si="24"/>
        <v>1</v>
      </c>
      <c r="I168" s="2" t="str">
        <f t="shared" si="25"/>
        <v>D03.11.00.00.00.01</v>
      </c>
      <c r="J168" s="2" t="s">
        <v>704</v>
      </c>
      <c r="K168" s="2" t="str">
        <f t="shared" si="26"/>
        <v>N</v>
      </c>
      <c r="L168" s="1" t="s">
        <v>223</v>
      </c>
      <c r="M168" s="1" t="s">
        <v>264</v>
      </c>
      <c r="Q168" s="1" t="s">
        <v>265</v>
      </c>
      <c r="R168" s="1" t="s">
        <v>17</v>
      </c>
      <c r="S168" s="1" t="s">
        <v>226</v>
      </c>
    </row>
    <row r="169" spans="1:19" x14ac:dyDescent="0.2">
      <c r="A169" s="1" t="s">
        <v>6</v>
      </c>
      <c r="B169" s="2">
        <f t="shared" si="18"/>
        <v>3</v>
      </c>
      <c r="C169" s="2">
        <f t="shared" si="19"/>
        <v>11</v>
      </c>
      <c r="D169" s="2">
        <f t="shared" si="20"/>
        <v>0</v>
      </c>
      <c r="E169" s="2">
        <f t="shared" si="21"/>
        <v>0</v>
      </c>
      <c r="F169" s="2">
        <f t="shared" si="22"/>
        <v>0</v>
      </c>
      <c r="G169" s="2" t="str">
        <f t="shared" si="23"/>
        <v>D03.11.00.00.00</v>
      </c>
      <c r="H169" s="2">
        <f t="shared" si="24"/>
        <v>2</v>
      </c>
      <c r="I169" s="2" t="str">
        <f t="shared" si="25"/>
        <v>D03.11.00.00.00.02</v>
      </c>
      <c r="J169" s="2" t="s">
        <v>705</v>
      </c>
      <c r="K169" s="2" t="str">
        <f t="shared" si="26"/>
        <v>N</v>
      </c>
      <c r="L169" s="1" t="s">
        <v>223</v>
      </c>
      <c r="M169" s="1" t="s">
        <v>264</v>
      </c>
      <c r="Q169" s="1" t="s">
        <v>266</v>
      </c>
      <c r="R169" s="1" t="s">
        <v>17</v>
      </c>
      <c r="S169" s="1" t="s">
        <v>226</v>
      </c>
    </row>
    <row r="170" spans="1:19" x14ac:dyDescent="0.2">
      <c r="A170" s="1" t="s">
        <v>6</v>
      </c>
      <c r="B170" s="2">
        <f t="shared" si="18"/>
        <v>3</v>
      </c>
      <c r="C170" s="2">
        <f t="shared" si="19"/>
        <v>11</v>
      </c>
      <c r="D170" s="2">
        <f t="shared" si="20"/>
        <v>0</v>
      </c>
      <c r="E170" s="2">
        <f t="shared" si="21"/>
        <v>0</v>
      </c>
      <c r="F170" s="2">
        <f t="shared" si="22"/>
        <v>0</v>
      </c>
      <c r="G170" s="2" t="str">
        <f t="shared" si="23"/>
        <v>D03.11.00.00.00</v>
      </c>
      <c r="H170" s="2">
        <f t="shared" si="24"/>
        <v>3</v>
      </c>
      <c r="I170" s="2" t="str">
        <f t="shared" si="25"/>
        <v>D03.11.00.00.00.03</v>
      </c>
      <c r="J170" s="2" t="s">
        <v>706</v>
      </c>
      <c r="K170" s="2" t="str">
        <f t="shared" si="26"/>
        <v>N</v>
      </c>
      <c r="L170" s="1" t="s">
        <v>223</v>
      </c>
      <c r="M170" s="1" t="s">
        <v>264</v>
      </c>
      <c r="Q170" s="1" t="s">
        <v>267</v>
      </c>
      <c r="R170" s="1" t="s">
        <v>17</v>
      </c>
      <c r="S170" s="1" t="s">
        <v>226</v>
      </c>
    </row>
    <row r="171" spans="1:19" ht="32" x14ac:dyDescent="0.2">
      <c r="A171" s="1" t="s">
        <v>6</v>
      </c>
      <c r="B171" s="2">
        <f t="shared" si="18"/>
        <v>3</v>
      </c>
      <c r="C171" s="2">
        <f t="shared" si="19"/>
        <v>11</v>
      </c>
      <c r="D171" s="2">
        <f t="shared" si="20"/>
        <v>0</v>
      </c>
      <c r="E171" s="2">
        <f t="shared" si="21"/>
        <v>0</v>
      </c>
      <c r="F171" s="2">
        <f t="shared" si="22"/>
        <v>0</v>
      </c>
      <c r="G171" s="2" t="str">
        <f t="shared" si="23"/>
        <v>D03.11.00.00.00</v>
      </c>
      <c r="H171" s="2">
        <f t="shared" si="24"/>
        <v>4</v>
      </c>
      <c r="I171" s="2" t="str">
        <f t="shared" si="25"/>
        <v>D03.11.00.00.00.04</v>
      </c>
      <c r="J171" s="2" t="s">
        <v>707</v>
      </c>
      <c r="K171" s="2" t="str">
        <f t="shared" si="26"/>
        <v>N</v>
      </c>
      <c r="L171" s="1" t="s">
        <v>223</v>
      </c>
      <c r="M171" s="1" t="s">
        <v>264</v>
      </c>
      <c r="Q171" s="1" t="s">
        <v>268</v>
      </c>
      <c r="R171" s="1" t="s">
        <v>17</v>
      </c>
      <c r="S171" s="1" t="s">
        <v>226</v>
      </c>
    </row>
    <row r="172" spans="1:19" x14ac:dyDescent="0.2">
      <c r="A172" s="1" t="s">
        <v>6</v>
      </c>
      <c r="B172" s="2">
        <f t="shared" si="18"/>
        <v>3</v>
      </c>
      <c r="C172" s="2">
        <f t="shared" si="19"/>
        <v>11</v>
      </c>
      <c r="D172" s="2">
        <f t="shared" si="20"/>
        <v>0</v>
      </c>
      <c r="E172" s="2">
        <f t="shared" si="21"/>
        <v>0</v>
      </c>
      <c r="F172" s="2">
        <f t="shared" si="22"/>
        <v>0</v>
      </c>
      <c r="G172" s="2" t="str">
        <f t="shared" si="23"/>
        <v>D03.11.00.00.00</v>
      </c>
      <c r="H172" s="2">
        <f t="shared" si="24"/>
        <v>5</v>
      </c>
      <c r="I172" s="2" t="str">
        <f t="shared" si="25"/>
        <v>D03.11.00.00.00.05</v>
      </c>
      <c r="J172" s="2" t="s">
        <v>708</v>
      </c>
      <c r="K172" s="2" t="str">
        <f t="shared" si="26"/>
        <v>N</v>
      </c>
      <c r="L172" s="1" t="s">
        <v>223</v>
      </c>
      <c r="M172" s="1" t="s">
        <v>264</v>
      </c>
      <c r="Q172" s="1" t="s">
        <v>269</v>
      </c>
      <c r="R172" s="1" t="s">
        <v>17</v>
      </c>
      <c r="S172" s="1" t="s">
        <v>226</v>
      </c>
    </row>
    <row r="173" spans="1:19" x14ac:dyDescent="0.2">
      <c r="A173" s="1" t="s">
        <v>6</v>
      </c>
      <c r="B173" s="2">
        <f t="shared" si="18"/>
        <v>3</v>
      </c>
      <c r="C173" s="2">
        <f t="shared" si="19"/>
        <v>12</v>
      </c>
      <c r="D173" s="2">
        <f t="shared" si="20"/>
        <v>0</v>
      </c>
      <c r="E173" s="2">
        <f t="shared" si="21"/>
        <v>0</v>
      </c>
      <c r="F173" s="2">
        <f t="shared" si="22"/>
        <v>0</v>
      </c>
      <c r="G173" s="2" t="str">
        <f t="shared" si="23"/>
        <v>D03.12.00.00.00</v>
      </c>
      <c r="H173" s="2">
        <f t="shared" si="24"/>
        <v>1</v>
      </c>
      <c r="I173" s="2" t="str">
        <f t="shared" si="25"/>
        <v>D03.12.00.00.00.01</v>
      </c>
      <c r="J173" s="2" t="s">
        <v>709</v>
      </c>
      <c r="K173" s="2" t="str">
        <f t="shared" si="26"/>
        <v>Y</v>
      </c>
      <c r="L173" s="1" t="s">
        <v>223</v>
      </c>
      <c r="M173" s="1" t="s">
        <v>270</v>
      </c>
      <c r="Q173" s="1" t="s">
        <v>236</v>
      </c>
      <c r="R173" s="1" t="s">
        <v>26</v>
      </c>
      <c r="S173" s="1" t="s">
        <v>226</v>
      </c>
    </row>
    <row r="174" spans="1:19" x14ac:dyDescent="0.2">
      <c r="A174" s="1" t="s">
        <v>6</v>
      </c>
      <c r="B174" s="2">
        <f t="shared" si="18"/>
        <v>3</v>
      </c>
      <c r="C174" s="2">
        <f t="shared" si="19"/>
        <v>12</v>
      </c>
      <c r="D174" s="2">
        <f t="shared" si="20"/>
        <v>0</v>
      </c>
      <c r="E174" s="2">
        <f t="shared" si="21"/>
        <v>0</v>
      </c>
      <c r="F174" s="2">
        <f t="shared" si="22"/>
        <v>0</v>
      </c>
      <c r="G174" s="2" t="str">
        <f t="shared" si="23"/>
        <v>D03.12.00.00.00</v>
      </c>
      <c r="H174" s="2">
        <f t="shared" si="24"/>
        <v>2</v>
      </c>
      <c r="I174" s="2" t="str">
        <f t="shared" si="25"/>
        <v>D03.12.00.00.00.02</v>
      </c>
      <c r="J174" s="2" t="s">
        <v>710</v>
      </c>
      <c r="K174" s="2" t="str">
        <f t="shared" si="26"/>
        <v>Y</v>
      </c>
      <c r="L174" s="1" t="s">
        <v>223</v>
      </c>
      <c r="M174" s="1" t="s">
        <v>270</v>
      </c>
      <c r="Q174" s="1" t="s">
        <v>271</v>
      </c>
      <c r="R174" s="1" t="s">
        <v>26</v>
      </c>
      <c r="S174" s="1" t="s">
        <v>226</v>
      </c>
    </row>
    <row r="175" spans="1:19" ht="48" x14ac:dyDescent="0.2">
      <c r="A175" s="1" t="s">
        <v>6</v>
      </c>
      <c r="B175" s="2">
        <f t="shared" si="18"/>
        <v>3</v>
      </c>
      <c r="C175" s="2">
        <f t="shared" si="19"/>
        <v>12</v>
      </c>
      <c r="D175" s="2">
        <f t="shared" si="20"/>
        <v>0</v>
      </c>
      <c r="E175" s="2">
        <f t="shared" si="21"/>
        <v>0</v>
      </c>
      <c r="F175" s="2">
        <f t="shared" si="22"/>
        <v>0</v>
      </c>
      <c r="G175" s="2" t="str">
        <f t="shared" si="23"/>
        <v>D03.12.00.00.00</v>
      </c>
      <c r="H175" s="2">
        <f t="shared" si="24"/>
        <v>3</v>
      </c>
      <c r="I175" s="2" t="str">
        <f t="shared" si="25"/>
        <v>D03.12.00.00.00.03</v>
      </c>
      <c r="J175" s="2" t="s">
        <v>711</v>
      </c>
      <c r="K175" s="2" t="str">
        <f t="shared" si="26"/>
        <v>Y</v>
      </c>
      <c r="L175" s="1" t="s">
        <v>223</v>
      </c>
      <c r="M175" s="1" t="s">
        <v>270</v>
      </c>
      <c r="Q175" s="1" t="s">
        <v>272</v>
      </c>
      <c r="R175" s="1" t="s">
        <v>26</v>
      </c>
      <c r="S175" s="1" t="s">
        <v>226</v>
      </c>
    </row>
    <row r="176" spans="1:19" ht="32" x14ac:dyDescent="0.2">
      <c r="A176" s="1" t="s">
        <v>6</v>
      </c>
      <c r="B176" s="2">
        <f t="shared" si="18"/>
        <v>3</v>
      </c>
      <c r="C176" s="2">
        <f t="shared" si="19"/>
        <v>12</v>
      </c>
      <c r="D176" s="2">
        <f t="shared" si="20"/>
        <v>0</v>
      </c>
      <c r="E176" s="2">
        <f t="shared" si="21"/>
        <v>0</v>
      </c>
      <c r="F176" s="2">
        <f t="shared" si="22"/>
        <v>0</v>
      </c>
      <c r="G176" s="2" t="str">
        <f t="shared" si="23"/>
        <v>D03.12.00.00.00</v>
      </c>
      <c r="H176" s="2">
        <f t="shared" si="24"/>
        <v>4</v>
      </c>
      <c r="I176" s="2" t="str">
        <f t="shared" si="25"/>
        <v>D03.12.00.00.00.04</v>
      </c>
      <c r="J176" s="2" t="s">
        <v>712</v>
      </c>
      <c r="K176" s="2" t="str">
        <f t="shared" si="26"/>
        <v>Y</v>
      </c>
      <c r="L176" s="1" t="s">
        <v>223</v>
      </c>
      <c r="M176" s="1" t="s">
        <v>270</v>
      </c>
      <c r="Q176" s="1" t="s">
        <v>273</v>
      </c>
      <c r="R176" s="1" t="s">
        <v>26</v>
      </c>
      <c r="S176" s="1" t="s">
        <v>226</v>
      </c>
    </row>
    <row r="177" spans="1:19" ht="32" x14ac:dyDescent="0.2">
      <c r="A177" s="1" t="s">
        <v>6</v>
      </c>
      <c r="B177" s="2">
        <f t="shared" si="18"/>
        <v>3</v>
      </c>
      <c r="C177" s="2">
        <f t="shared" si="19"/>
        <v>12</v>
      </c>
      <c r="D177" s="2">
        <f t="shared" si="20"/>
        <v>0</v>
      </c>
      <c r="E177" s="2">
        <f t="shared" si="21"/>
        <v>0</v>
      </c>
      <c r="F177" s="2">
        <f t="shared" si="22"/>
        <v>0</v>
      </c>
      <c r="G177" s="2" t="str">
        <f t="shared" si="23"/>
        <v>D03.12.00.00.00</v>
      </c>
      <c r="H177" s="2">
        <f t="shared" si="24"/>
        <v>5</v>
      </c>
      <c r="I177" s="2" t="str">
        <f t="shared" si="25"/>
        <v>D03.12.00.00.00.05</v>
      </c>
      <c r="J177" s="2" t="s">
        <v>713</v>
      </c>
      <c r="K177" s="2" t="str">
        <f t="shared" si="26"/>
        <v>Y</v>
      </c>
      <c r="L177" s="1" t="s">
        <v>223</v>
      </c>
      <c r="M177" s="1" t="s">
        <v>270</v>
      </c>
      <c r="Q177" s="1" t="s">
        <v>274</v>
      </c>
      <c r="R177" s="1" t="s">
        <v>26</v>
      </c>
      <c r="S177" s="1" t="s">
        <v>226</v>
      </c>
    </row>
    <row r="178" spans="1:19" ht="32" x14ac:dyDescent="0.2">
      <c r="A178" s="1" t="s">
        <v>6</v>
      </c>
      <c r="B178" s="2">
        <f t="shared" si="18"/>
        <v>3</v>
      </c>
      <c r="C178" s="2">
        <f t="shared" si="19"/>
        <v>13</v>
      </c>
      <c r="D178" s="2">
        <f t="shared" si="20"/>
        <v>1</v>
      </c>
      <c r="E178" s="2">
        <f t="shared" si="21"/>
        <v>1</v>
      </c>
      <c r="F178" s="2">
        <f t="shared" si="22"/>
        <v>1</v>
      </c>
      <c r="G178" s="2" t="str">
        <f t="shared" si="23"/>
        <v>D03.13.01.01.01</v>
      </c>
      <c r="H178" s="2">
        <f t="shared" si="24"/>
        <v>1</v>
      </c>
      <c r="I178" s="2" t="str">
        <f t="shared" si="25"/>
        <v>D03.13.01.01.01.01</v>
      </c>
      <c r="J178" s="2" t="s">
        <v>714</v>
      </c>
      <c r="K178" s="2" t="str">
        <f t="shared" si="26"/>
        <v>Y</v>
      </c>
      <c r="L178" s="1" t="s">
        <v>223</v>
      </c>
      <c r="M178" s="1" t="s">
        <v>192</v>
      </c>
      <c r="N178" s="1" t="s">
        <v>275</v>
      </c>
      <c r="O178" s="1" t="s">
        <v>940</v>
      </c>
      <c r="P178" s="1" t="s">
        <v>276</v>
      </c>
      <c r="Q178" s="1" t="s">
        <v>941</v>
      </c>
      <c r="R178" s="1" t="s">
        <v>26</v>
      </c>
      <c r="S178" s="1" t="s">
        <v>226</v>
      </c>
    </row>
    <row r="179" spans="1:19" x14ac:dyDescent="0.2">
      <c r="A179" s="1" t="s">
        <v>6</v>
      </c>
      <c r="B179" s="2">
        <f t="shared" si="18"/>
        <v>3</v>
      </c>
      <c r="C179" s="2">
        <f t="shared" si="19"/>
        <v>13</v>
      </c>
      <c r="D179" s="2">
        <f t="shared" si="20"/>
        <v>1</v>
      </c>
      <c r="E179" s="2">
        <f t="shared" si="21"/>
        <v>1</v>
      </c>
      <c r="F179" s="2">
        <f t="shared" si="22"/>
        <v>2</v>
      </c>
      <c r="G179" s="2" t="str">
        <f t="shared" si="23"/>
        <v>D03.13.01.01.02</v>
      </c>
      <c r="H179" s="2">
        <f t="shared" si="24"/>
        <v>1</v>
      </c>
      <c r="I179" s="2" t="str">
        <f t="shared" si="25"/>
        <v>D03.13.01.01.02.01</v>
      </c>
      <c r="J179" s="2" t="s">
        <v>715</v>
      </c>
      <c r="K179" s="2" t="str">
        <f t="shared" si="26"/>
        <v>Y</v>
      </c>
      <c r="L179" s="1" t="s">
        <v>223</v>
      </c>
      <c r="M179" s="1" t="s">
        <v>192</v>
      </c>
      <c r="N179" s="1" t="s">
        <v>275</v>
      </c>
      <c r="O179" s="1" t="s">
        <v>940</v>
      </c>
      <c r="P179" s="1" t="s">
        <v>277</v>
      </c>
      <c r="Q179" s="1" t="s">
        <v>278</v>
      </c>
      <c r="R179" s="1" t="s">
        <v>26</v>
      </c>
      <c r="S179" s="1" t="s">
        <v>226</v>
      </c>
    </row>
    <row r="180" spans="1:19" ht="32" x14ac:dyDescent="0.2">
      <c r="A180" s="1" t="s">
        <v>6</v>
      </c>
      <c r="B180" s="2">
        <f t="shared" si="18"/>
        <v>3</v>
      </c>
      <c r="C180" s="2">
        <f t="shared" si="19"/>
        <v>13</v>
      </c>
      <c r="D180" s="2">
        <f t="shared" si="20"/>
        <v>2</v>
      </c>
      <c r="E180" s="2">
        <f t="shared" si="21"/>
        <v>0</v>
      </c>
      <c r="F180" s="2">
        <f t="shared" si="22"/>
        <v>0</v>
      </c>
      <c r="G180" s="2" t="str">
        <f t="shared" si="23"/>
        <v>D03.13.02.00.00</v>
      </c>
      <c r="H180" s="2">
        <f t="shared" si="24"/>
        <v>1</v>
      </c>
      <c r="I180" s="2" t="str">
        <f t="shared" si="25"/>
        <v>D03.13.02.00.00.01</v>
      </c>
      <c r="J180" s="2" t="s">
        <v>716</v>
      </c>
      <c r="K180" s="2" t="str">
        <f t="shared" si="26"/>
        <v>Y</v>
      </c>
      <c r="L180" s="1" t="s">
        <v>223</v>
      </c>
      <c r="M180" s="1" t="s">
        <v>192</v>
      </c>
      <c r="N180" s="1" t="s">
        <v>212</v>
      </c>
      <c r="Q180" s="1" t="s">
        <v>279</v>
      </c>
      <c r="R180" s="1" t="s">
        <v>26</v>
      </c>
      <c r="S180" s="1" t="s">
        <v>226</v>
      </c>
    </row>
    <row r="181" spans="1:19" ht="32" x14ac:dyDescent="0.2">
      <c r="A181" s="1" t="s">
        <v>6</v>
      </c>
      <c r="B181" s="2">
        <f t="shared" si="18"/>
        <v>3</v>
      </c>
      <c r="C181" s="2">
        <f t="shared" si="19"/>
        <v>13</v>
      </c>
      <c r="D181" s="2">
        <f t="shared" si="20"/>
        <v>2</v>
      </c>
      <c r="E181" s="2">
        <f t="shared" si="21"/>
        <v>0</v>
      </c>
      <c r="F181" s="2">
        <f t="shared" si="22"/>
        <v>0</v>
      </c>
      <c r="G181" s="2" t="str">
        <f t="shared" si="23"/>
        <v>D03.13.02.00.00</v>
      </c>
      <c r="H181" s="2">
        <f t="shared" si="24"/>
        <v>2</v>
      </c>
      <c r="I181" s="2" t="str">
        <f t="shared" si="25"/>
        <v>D03.13.02.00.00.02</v>
      </c>
      <c r="J181" s="2" t="s">
        <v>717</v>
      </c>
      <c r="K181" s="2" t="str">
        <f t="shared" si="26"/>
        <v>Y</v>
      </c>
      <c r="L181" s="1" t="s">
        <v>223</v>
      </c>
      <c r="M181" s="1" t="s">
        <v>192</v>
      </c>
      <c r="N181" s="1" t="s">
        <v>212</v>
      </c>
      <c r="Q181" s="1" t="s">
        <v>280</v>
      </c>
      <c r="R181" s="1" t="s">
        <v>26</v>
      </c>
      <c r="S181" s="1" t="s">
        <v>226</v>
      </c>
    </row>
    <row r="182" spans="1:19" ht="32" x14ac:dyDescent="0.2">
      <c r="A182" s="1" t="s">
        <v>6</v>
      </c>
      <c r="B182" s="2">
        <f t="shared" si="18"/>
        <v>3</v>
      </c>
      <c r="C182" s="2">
        <f t="shared" si="19"/>
        <v>13</v>
      </c>
      <c r="D182" s="2">
        <f t="shared" si="20"/>
        <v>2</v>
      </c>
      <c r="E182" s="2">
        <f t="shared" si="21"/>
        <v>0</v>
      </c>
      <c r="F182" s="2">
        <f t="shared" si="22"/>
        <v>0</v>
      </c>
      <c r="G182" s="2" t="str">
        <f t="shared" si="23"/>
        <v>D03.13.02.00.00</v>
      </c>
      <c r="H182" s="2">
        <f t="shared" si="24"/>
        <v>3</v>
      </c>
      <c r="I182" s="2" t="str">
        <f t="shared" si="25"/>
        <v>D03.13.02.00.00.03</v>
      </c>
      <c r="J182" s="2" t="s">
        <v>718</v>
      </c>
      <c r="K182" s="2" t="str">
        <f t="shared" si="26"/>
        <v>Y</v>
      </c>
      <c r="L182" s="1" t="s">
        <v>223</v>
      </c>
      <c r="M182" s="1" t="s">
        <v>192</v>
      </c>
      <c r="N182" s="1" t="s">
        <v>212</v>
      </c>
      <c r="Q182" s="1" t="s">
        <v>281</v>
      </c>
      <c r="R182" s="1" t="s">
        <v>26</v>
      </c>
      <c r="S182" s="1" t="s">
        <v>226</v>
      </c>
    </row>
    <row r="183" spans="1:19" ht="32" x14ac:dyDescent="0.2">
      <c r="A183" s="1" t="s">
        <v>6</v>
      </c>
      <c r="B183" s="2">
        <f t="shared" si="18"/>
        <v>3</v>
      </c>
      <c r="C183" s="2">
        <f t="shared" si="19"/>
        <v>13</v>
      </c>
      <c r="D183" s="2">
        <f t="shared" si="20"/>
        <v>2</v>
      </c>
      <c r="E183" s="2">
        <f t="shared" si="21"/>
        <v>0</v>
      </c>
      <c r="F183" s="2">
        <f t="shared" si="22"/>
        <v>0</v>
      </c>
      <c r="G183" s="2" t="str">
        <f t="shared" si="23"/>
        <v>D03.13.02.00.00</v>
      </c>
      <c r="H183" s="2">
        <f t="shared" si="24"/>
        <v>4</v>
      </c>
      <c r="I183" s="2" t="str">
        <f t="shared" si="25"/>
        <v>D03.13.02.00.00.04</v>
      </c>
      <c r="J183" s="2" t="s">
        <v>719</v>
      </c>
      <c r="K183" s="2" t="str">
        <f t="shared" si="26"/>
        <v>Y</v>
      </c>
      <c r="L183" s="1" t="s">
        <v>223</v>
      </c>
      <c r="M183" s="1" t="s">
        <v>192</v>
      </c>
      <c r="N183" s="1" t="s">
        <v>212</v>
      </c>
      <c r="Q183" s="1" t="s">
        <v>282</v>
      </c>
      <c r="R183" s="1" t="s">
        <v>26</v>
      </c>
      <c r="S183" s="1" t="s">
        <v>226</v>
      </c>
    </row>
    <row r="184" spans="1:19" ht="32" x14ac:dyDescent="0.2">
      <c r="A184" s="1" t="s">
        <v>6</v>
      </c>
      <c r="B184" s="2">
        <f t="shared" si="18"/>
        <v>3</v>
      </c>
      <c r="C184" s="2">
        <f t="shared" si="19"/>
        <v>14</v>
      </c>
      <c r="D184" s="2">
        <f t="shared" si="20"/>
        <v>0</v>
      </c>
      <c r="E184" s="2">
        <f t="shared" si="21"/>
        <v>0</v>
      </c>
      <c r="F184" s="2">
        <f t="shared" si="22"/>
        <v>0</v>
      </c>
      <c r="G184" s="2" t="str">
        <f t="shared" si="23"/>
        <v>D03.14.00.00.00</v>
      </c>
      <c r="H184" s="2">
        <f t="shared" si="24"/>
        <v>1</v>
      </c>
      <c r="I184" s="2" t="str">
        <f t="shared" si="25"/>
        <v>D03.14.00.00.00.01</v>
      </c>
      <c r="J184" s="2" t="s">
        <v>720</v>
      </c>
      <c r="K184" s="2" t="str">
        <f t="shared" si="26"/>
        <v>Y</v>
      </c>
      <c r="L184" s="1" t="s">
        <v>223</v>
      </c>
      <c r="M184" s="1" t="s">
        <v>942</v>
      </c>
      <c r="Q184" s="1" t="s">
        <v>236</v>
      </c>
      <c r="R184" s="1" t="s">
        <v>26</v>
      </c>
      <c r="S184" s="1" t="s">
        <v>226</v>
      </c>
    </row>
    <row r="185" spans="1:19" ht="32" x14ac:dyDescent="0.2">
      <c r="A185" s="1" t="s">
        <v>6</v>
      </c>
      <c r="B185" s="2">
        <f t="shared" si="18"/>
        <v>3</v>
      </c>
      <c r="C185" s="2">
        <f t="shared" si="19"/>
        <v>14</v>
      </c>
      <c r="D185" s="2">
        <f t="shared" si="20"/>
        <v>0</v>
      </c>
      <c r="E185" s="2">
        <f t="shared" si="21"/>
        <v>0</v>
      </c>
      <c r="F185" s="2">
        <f t="shared" si="22"/>
        <v>0</v>
      </c>
      <c r="G185" s="2" t="str">
        <f t="shared" si="23"/>
        <v>D03.14.00.00.00</v>
      </c>
      <c r="H185" s="2">
        <f t="shared" si="24"/>
        <v>2</v>
      </c>
      <c r="I185" s="2" t="str">
        <f t="shared" si="25"/>
        <v>D03.14.00.00.00.02</v>
      </c>
      <c r="J185" s="2" t="s">
        <v>721</v>
      </c>
      <c r="K185" s="2" t="str">
        <f t="shared" si="26"/>
        <v>Y</v>
      </c>
      <c r="L185" s="1" t="s">
        <v>223</v>
      </c>
      <c r="M185" s="1" t="s">
        <v>942</v>
      </c>
      <c r="Q185" s="1" t="s">
        <v>283</v>
      </c>
      <c r="R185" s="1" t="s">
        <v>26</v>
      </c>
      <c r="S185" s="1" t="s">
        <v>226</v>
      </c>
    </row>
    <row r="186" spans="1:19" ht="32" x14ac:dyDescent="0.2">
      <c r="A186" s="1" t="s">
        <v>6</v>
      </c>
      <c r="B186" s="2">
        <f t="shared" si="18"/>
        <v>3</v>
      </c>
      <c r="C186" s="2">
        <f t="shared" si="19"/>
        <v>14</v>
      </c>
      <c r="D186" s="2">
        <f t="shared" si="20"/>
        <v>0</v>
      </c>
      <c r="E186" s="2">
        <f t="shared" si="21"/>
        <v>0</v>
      </c>
      <c r="F186" s="2">
        <f t="shared" si="22"/>
        <v>0</v>
      </c>
      <c r="G186" s="2" t="str">
        <f t="shared" si="23"/>
        <v>D03.14.00.00.00</v>
      </c>
      <c r="H186" s="2">
        <f t="shared" si="24"/>
        <v>3</v>
      </c>
      <c r="I186" s="2" t="str">
        <f t="shared" si="25"/>
        <v>D03.14.00.00.00.03</v>
      </c>
      <c r="J186" s="2" t="s">
        <v>722</v>
      </c>
      <c r="K186" s="2" t="str">
        <f t="shared" si="26"/>
        <v>Y</v>
      </c>
      <c r="L186" s="1" t="s">
        <v>223</v>
      </c>
      <c r="M186" s="1" t="s">
        <v>942</v>
      </c>
      <c r="Q186" s="1" t="s">
        <v>943</v>
      </c>
      <c r="R186" s="1" t="s">
        <v>26</v>
      </c>
      <c r="S186" s="1" t="s">
        <v>226</v>
      </c>
    </row>
    <row r="187" spans="1:19" ht="32" x14ac:dyDescent="0.2">
      <c r="A187" s="1" t="s">
        <v>6</v>
      </c>
      <c r="B187" s="2">
        <f t="shared" si="18"/>
        <v>3</v>
      </c>
      <c r="C187" s="2">
        <f t="shared" si="19"/>
        <v>14</v>
      </c>
      <c r="D187" s="2">
        <f t="shared" si="20"/>
        <v>0</v>
      </c>
      <c r="E187" s="2">
        <f t="shared" si="21"/>
        <v>0</v>
      </c>
      <c r="F187" s="2">
        <f t="shared" si="22"/>
        <v>0</v>
      </c>
      <c r="G187" s="2" t="str">
        <f t="shared" si="23"/>
        <v>D03.14.00.00.00</v>
      </c>
      <c r="H187" s="2">
        <f t="shared" si="24"/>
        <v>4</v>
      </c>
      <c r="I187" s="2" t="str">
        <f t="shared" si="25"/>
        <v>D03.14.00.00.00.04</v>
      </c>
      <c r="J187" s="2" t="s">
        <v>723</v>
      </c>
      <c r="K187" s="2" t="str">
        <f t="shared" si="26"/>
        <v>Y</v>
      </c>
      <c r="L187" s="1" t="s">
        <v>223</v>
      </c>
      <c r="M187" s="1" t="s">
        <v>942</v>
      </c>
      <c r="Q187" s="1" t="s">
        <v>284</v>
      </c>
      <c r="R187" s="1" t="s">
        <v>26</v>
      </c>
      <c r="S187" s="1" t="s">
        <v>226</v>
      </c>
    </row>
    <row r="188" spans="1:19" ht="32" x14ac:dyDescent="0.2">
      <c r="A188" s="1" t="s">
        <v>6</v>
      </c>
      <c r="B188" s="2">
        <f t="shared" si="18"/>
        <v>3</v>
      </c>
      <c r="C188" s="2">
        <f t="shared" si="19"/>
        <v>14</v>
      </c>
      <c r="D188" s="2">
        <f t="shared" si="20"/>
        <v>0</v>
      </c>
      <c r="E188" s="2">
        <f t="shared" si="21"/>
        <v>0</v>
      </c>
      <c r="F188" s="2">
        <f t="shared" si="22"/>
        <v>0</v>
      </c>
      <c r="G188" s="2" t="str">
        <f t="shared" si="23"/>
        <v>D03.14.00.00.00</v>
      </c>
      <c r="H188" s="2">
        <f t="shared" si="24"/>
        <v>5</v>
      </c>
      <c r="I188" s="2" t="str">
        <f t="shared" si="25"/>
        <v>D03.14.00.00.00.05</v>
      </c>
      <c r="J188" s="2" t="s">
        <v>724</v>
      </c>
      <c r="K188" s="2" t="str">
        <f t="shared" si="26"/>
        <v>Y</v>
      </c>
      <c r="L188" s="1" t="s">
        <v>223</v>
      </c>
      <c r="M188" s="1" t="s">
        <v>942</v>
      </c>
      <c r="Q188" s="1" t="s">
        <v>285</v>
      </c>
      <c r="R188" s="1" t="s">
        <v>26</v>
      </c>
      <c r="S188" s="1" t="s">
        <v>226</v>
      </c>
    </row>
    <row r="189" spans="1:19" ht="32" x14ac:dyDescent="0.2">
      <c r="A189" s="1" t="s">
        <v>6</v>
      </c>
      <c r="B189" s="2">
        <f t="shared" si="18"/>
        <v>3</v>
      </c>
      <c r="C189" s="2">
        <f t="shared" si="19"/>
        <v>15</v>
      </c>
      <c r="D189" s="2">
        <f t="shared" si="20"/>
        <v>0</v>
      </c>
      <c r="E189" s="2">
        <f t="shared" si="21"/>
        <v>0</v>
      </c>
      <c r="F189" s="2">
        <f t="shared" si="22"/>
        <v>0</v>
      </c>
      <c r="G189" s="2" t="str">
        <f t="shared" si="23"/>
        <v>D03.15.00.00.00</v>
      </c>
      <c r="H189" s="2">
        <f t="shared" si="24"/>
        <v>1</v>
      </c>
      <c r="I189" s="2" t="str">
        <f t="shared" si="25"/>
        <v>D03.15.00.00.00.01</v>
      </c>
      <c r="J189" s="2" t="s">
        <v>725</v>
      </c>
      <c r="K189" s="2" t="str">
        <f t="shared" si="26"/>
        <v>Y</v>
      </c>
      <c r="L189" s="1" t="s">
        <v>223</v>
      </c>
      <c r="M189" s="1" t="s">
        <v>286</v>
      </c>
      <c r="Q189" s="1" t="s">
        <v>287</v>
      </c>
      <c r="R189" s="1" t="s">
        <v>26</v>
      </c>
      <c r="S189" s="1" t="s">
        <v>226</v>
      </c>
    </row>
    <row r="190" spans="1:19" ht="32" x14ac:dyDescent="0.2">
      <c r="A190" s="1" t="s">
        <v>6</v>
      </c>
      <c r="B190" s="2">
        <f t="shared" si="18"/>
        <v>3</v>
      </c>
      <c r="C190" s="2">
        <f t="shared" si="19"/>
        <v>16</v>
      </c>
      <c r="D190" s="2">
        <f t="shared" si="20"/>
        <v>0</v>
      </c>
      <c r="E190" s="2">
        <f t="shared" si="21"/>
        <v>0</v>
      </c>
      <c r="F190" s="2">
        <f t="shared" si="22"/>
        <v>0</v>
      </c>
      <c r="G190" s="2" t="str">
        <f t="shared" si="23"/>
        <v>D03.16.00.00.00</v>
      </c>
      <c r="H190" s="2">
        <f t="shared" si="24"/>
        <v>1</v>
      </c>
      <c r="I190" s="2" t="str">
        <f t="shared" si="25"/>
        <v>D03.16.00.00.00.01</v>
      </c>
      <c r="J190" s="2" t="s">
        <v>726</v>
      </c>
      <c r="K190" s="2" t="str">
        <f t="shared" si="26"/>
        <v>Y</v>
      </c>
      <c r="L190" s="1" t="s">
        <v>223</v>
      </c>
      <c r="M190" s="1" t="s">
        <v>288</v>
      </c>
      <c r="Q190" s="1" t="s">
        <v>944</v>
      </c>
      <c r="R190" s="1" t="s">
        <v>26</v>
      </c>
      <c r="S190" s="1" t="s">
        <v>226</v>
      </c>
    </row>
    <row r="191" spans="1:19" ht="32" x14ac:dyDescent="0.2">
      <c r="A191" s="1" t="s">
        <v>6</v>
      </c>
      <c r="B191" s="2">
        <f t="shared" si="18"/>
        <v>3</v>
      </c>
      <c r="C191" s="2">
        <f t="shared" si="19"/>
        <v>16</v>
      </c>
      <c r="D191" s="2">
        <f t="shared" si="20"/>
        <v>0</v>
      </c>
      <c r="E191" s="2">
        <f t="shared" si="21"/>
        <v>0</v>
      </c>
      <c r="F191" s="2">
        <f t="shared" si="22"/>
        <v>0</v>
      </c>
      <c r="G191" s="2" t="str">
        <f t="shared" si="23"/>
        <v>D03.16.00.00.00</v>
      </c>
      <c r="H191" s="2">
        <f t="shared" si="24"/>
        <v>2</v>
      </c>
      <c r="I191" s="2" t="str">
        <f t="shared" si="25"/>
        <v>D03.16.00.00.00.02</v>
      </c>
      <c r="J191" s="2" t="s">
        <v>727</v>
      </c>
      <c r="K191" s="2" t="str">
        <f t="shared" si="26"/>
        <v>Y</v>
      </c>
      <c r="L191" s="1" t="s">
        <v>223</v>
      </c>
      <c r="M191" s="1" t="s">
        <v>288</v>
      </c>
      <c r="Q191" s="1" t="s">
        <v>289</v>
      </c>
      <c r="R191" s="1" t="s">
        <v>26</v>
      </c>
      <c r="S191" s="1" t="s">
        <v>226</v>
      </c>
    </row>
    <row r="192" spans="1:19" x14ac:dyDescent="0.2">
      <c r="A192" s="1" t="s">
        <v>6</v>
      </c>
      <c r="B192" s="2">
        <f t="shared" si="18"/>
        <v>3</v>
      </c>
      <c r="C192" s="2">
        <f t="shared" si="19"/>
        <v>16</v>
      </c>
      <c r="D192" s="2">
        <f t="shared" si="20"/>
        <v>0</v>
      </c>
      <c r="E192" s="2">
        <f t="shared" si="21"/>
        <v>0</v>
      </c>
      <c r="F192" s="2">
        <f t="shared" si="22"/>
        <v>0</v>
      </c>
      <c r="G192" s="2" t="str">
        <f t="shared" si="23"/>
        <v>D03.16.00.00.00</v>
      </c>
      <c r="H192" s="2">
        <f t="shared" si="24"/>
        <v>3</v>
      </c>
      <c r="I192" s="2" t="str">
        <f t="shared" si="25"/>
        <v>D03.16.00.00.00.03</v>
      </c>
      <c r="J192" s="2" t="s">
        <v>728</v>
      </c>
      <c r="K192" s="2" t="str">
        <f t="shared" si="26"/>
        <v>Y</v>
      </c>
      <c r="L192" s="1" t="s">
        <v>223</v>
      </c>
      <c r="M192" s="1" t="s">
        <v>288</v>
      </c>
      <c r="Q192" s="1" t="s">
        <v>290</v>
      </c>
      <c r="R192" s="1" t="s">
        <v>26</v>
      </c>
      <c r="S192" s="1" t="s">
        <v>226</v>
      </c>
    </row>
    <row r="193" spans="1:19" ht="48" x14ac:dyDescent="0.2">
      <c r="A193" s="1" t="s">
        <v>6</v>
      </c>
      <c r="B193" s="2">
        <f t="shared" si="18"/>
        <v>3</v>
      </c>
      <c r="C193" s="2">
        <f t="shared" si="19"/>
        <v>16</v>
      </c>
      <c r="D193" s="2">
        <f t="shared" si="20"/>
        <v>0</v>
      </c>
      <c r="E193" s="2">
        <f t="shared" si="21"/>
        <v>0</v>
      </c>
      <c r="F193" s="2">
        <f t="shared" si="22"/>
        <v>0</v>
      </c>
      <c r="G193" s="2" t="str">
        <f t="shared" si="23"/>
        <v>D03.16.00.00.00</v>
      </c>
      <c r="H193" s="2">
        <f t="shared" si="24"/>
        <v>4</v>
      </c>
      <c r="I193" s="2" t="str">
        <f t="shared" si="25"/>
        <v>D03.16.00.00.00.04</v>
      </c>
      <c r="J193" s="2" t="s">
        <v>729</v>
      </c>
      <c r="K193" s="2" t="str">
        <f t="shared" si="26"/>
        <v>Y</v>
      </c>
      <c r="L193" s="1" t="s">
        <v>223</v>
      </c>
      <c r="M193" s="1" t="s">
        <v>288</v>
      </c>
      <c r="Q193" s="1" t="s">
        <v>291</v>
      </c>
      <c r="R193" s="1" t="s">
        <v>26</v>
      </c>
      <c r="S193" s="1" t="s">
        <v>226</v>
      </c>
    </row>
    <row r="194" spans="1:19" ht="112" x14ac:dyDescent="0.2">
      <c r="A194" s="1" t="s">
        <v>6</v>
      </c>
      <c r="B194" s="2">
        <f t="shared" si="18"/>
        <v>3</v>
      </c>
      <c r="C194" s="2">
        <f t="shared" si="19"/>
        <v>16</v>
      </c>
      <c r="D194" s="2">
        <f t="shared" si="20"/>
        <v>0</v>
      </c>
      <c r="E194" s="2">
        <f t="shared" si="21"/>
        <v>0</v>
      </c>
      <c r="F194" s="2">
        <f t="shared" si="22"/>
        <v>0</v>
      </c>
      <c r="G194" s="2" t="str">
        <f t="shared" si="23"/>
        <v>D03.16.00.00.00</v>
      </c>
      <c r="H194" s="2">
        <f t="shared" si="24"/>
        <v>5</v>
      </c>
      <c r="I194" s="2" t="str">
        <f t="shared" si="25"/>
        <v>D03.16.00.00.00.05</v>
      </c>
      <c r="J194" s="2" t="s">
        <v>730</v>
      </c>
      <c r="K194" s="2" t="str">
        <f t="shared" si="26"/>
        <v>Y</v>
      </c>
      <c r="L194" s="1" t="s">
        <v>223</v>
      </c>
      <c r="M194" s="1" t="s">
        <v>288</v>
      </c>
      <c r="Q194" s="1" t="s">
        <v>945</v>
      </c>
      <c r="R194" s="1" t="s">
        <v>26</v>
      </c>
      <c r="S194" s="1" t="s">
        <v>226</v>
      </c>
    </row>
    <row r="195" spans="1:19" ht="64" x14ac:dyDescent="0.2">
      <c r="A195" s="1" t="s">
        <v>6</v>
      </c>
      <c r="B195" s="2">
        <f t="shared" si="18"/>
        <v>3</v>
      </c>
      <c r="C195" s="2">
        <f t="shared" si="19"/>
        <v>16</v>
      </c>
      <c r="D195" s="2">
        <f t="shared" si="20"/>
        <v>0</v>
      </c>
      <c r="E195" s="2">
        <f t="shared" si="21"/>
        <v>0</v>
      </c>
      <c r="F195" s="2">
        <f t="shared" si="22"/>
        <v>0</v>
      </c>
      <c r="G195" s="2" t="str">
        <f t="shared" si="23"/>
        <v>D03.16.00.00.00</v>
      </c>
      <c r="H195" s="2">
        <f t="shared" si="24"/>
        <v>6</v>
      </c>
      <c r="I195" s="2" t="str">
        <f t="shared" si="25"/>
        <v>D03.16.00.00.00.06</v>
      </c>
      <c r="J195" s="2" t="s">
        <v>731</v>
      </c>
      <c r="K195" s="2" t="str">
        <f t="shared" si="26"/>
        <v>Y</v>
      </c>
      <c r="L195" s="1" t="s">
        <v>223</v>
      </c>
      <c r="M195" s="1" t="s">
        <v>288</v>
      </c>
      <c r="Q195" s="1" t="s">
        <v>292</v>
      </c>
      <c r="R195" s="1" t="s">
        <v>26</v>
      </c>
      <c r="S195" s="1" t="s">
        <v>226</v>
      </c>
    </row>
    <row r="196" spans="1:19" ht="80" x14ac:dyDescent="0.2">
      <c r="A196" s="1" t="s">
        <v>6</v>
      </c>
      <c r="B196" s="2">
        <f t="shared" si="18"/>
        <v>3</v>
      </c>
      <c r="C196" s="2">
        <f t="shared" si="19"/>
        <v>16</v>
      </c>
      <c r="D196" s="2">
        <f t="shared" si="20"/>
        <v>0</v>
      </c>
      <c r="E196" s="2">
        <f t="shared" si="21"/>
        <v>0</v>
      </c>
      <c r="F196" s="2">
        <f t="shared" si="22"/>
        <v>0</v>
      </c>
      <c r="G196" s="2" t="str">
        <f t="shared" si="23"/>
        <v>D03.16.00.00.00</v>
      </c>
      <c r="H196" s="2">
        <f t="shared" si="24"/>
        <v>7</v>
      </c>
      <c r="I196" s="2" t="str">
        <f t="shared" si="25"/>
        <v>D03.16.00.00.00.07</v>
      </c>
      <c r="J196" s="2" t="s">
        <v>732</v>
      </c>
      <c r="K196" s="2" t="str">
        <f t="shared" si="26"/>
        <v>Y</v>
      </c>
      <c r="L196" s="1" t="s">
        <v>223</v>
      </c>
      <c r="M196" s="1" t="s">
        <v>288</v>
      </c>
      <c r="Q196" s="1" t="s">
        <v>293</v>
      </c>
      <c r="R196" s="1" t="s">
        <v>26</v>
      </c>
      <c r="S196" s="1" t="s">
        <v>226</v>
      </c>
    </row>
    <row r="197" spans="1:19" ht="32" x14ac:dyDescent="0.2">
      <c r="A197" s="1" t="s">
        <v>6</v>
      </c>
      <c r="B197" s="2">
        <f t="shared" si="18"/>
        <v>3</v>
      </c>
      <c r="C197" s="2">
        <f t="shared" si="19"/>
        <v>16</v>
      </c>
      <c r="D197" s="2">
        <f t="shared" si="20"/>
        <v>0</v>
      </c>
      <c r="E197" s="2">
        <f t="shared" si="21"/>
        <v>0</v>
      </c>
      <c r="F197" s="2">
        <f t="shared" si="22"/>
        <v>0</v>
      </c>
      <c r="G197" s="2" t="str">
        <f t="shared" si="23"/>
        <v>D03.16.00.00.00</v>
      </c>
      <c r="H197" s="2">
        <f t="shared" si="24"/>
        <v>8</v>
      </c>
      <c r="I197" s="2" t="str">
        <f t="shared" si="25"/>
        <v>D03.16.00.00.00.08</v>
      </c>
      <c r="J197" s="2" t="s">
        <v>733</v>
      </c>
      <c r="K197" s="2" t="str">
        <f t="shared" si="26"/>
        <v>Y</v>
      </c>
      <c r="L197" s="1" t="s">
        <v>223</v>
      </c>
      <c r="M197" s="1" t="s">
        <v>288</v>
      </c>
      <c r="Q197" s="1" t="s">
        <v>294</v>
      </c>
      <c r="R197" s="1" t="s">
        <v>26</v>
      </c>
      <c r="S197" s="1" t="s">
        <v>226</v>
      </c>
    </row>
    <row r="198" spans="1:19" ht="64" x14ac:dyDescent="0.2">
      <c r="A198" s="1" t="s">
        <v>6</v>
      </c>
      <c r="B198" s="2">
        <f t="shared" si="18"/>
        <v>3</v>
      </c>
      <c r="C198" s="2">
        <f t="shared" si="19"/>
        <v>16</v>
      </c>
      <c r="D198" s="2">
        <f t="shared" si="20"/>
        <v>0</v>
      </c>
      <c r="E198" s="2">
        <f t="shared" si="21"/>
        <v>0</v>
      </c>
      <c r="F198" s="2">
        <f t="shared" si="22"/>
        <v>0</v>
      </c>
      <c r="G198" s="2" t="str">
        <f t="shared" si="23"/>
        <v>D03.16.00.00.00</v>
      </c>
      <c r="H198" s="2">
        <f t="shared" si="24"/>
        <v>9</v>
      </c>
      <c r="I198" s="2" t="str">
        <f t="shared" si="25"/>
        <v>D03.16.00.00.00.09</v>
      </c>
      <c r="J198" s="2" t="s">
        <v>734</v>
      </c>
      <c r="K198" s="2" t="str">
        <f t="shared" si="26"/>
        <v>Y</v>
      </c>
      <c r="L198" s="1" t="s">
        <v>223</v>
      </c>
      <c r="M198" s="1" t="s">
        <v>288</v>
      </c>
      <c r="Q198" s="1" t="s">
        <v>295</v>
      </c>
      <c r="R198" s="1" t="s">
        <v>26</v>
      </c>
      <c r="S198" s="1" t="s">
        <v>226</v>
      </c>
    </row>
    <row r="199" spans="1:19" ht="32" x14ac:dyDescent="0.2">
      <c r="A199" s="1" t="s">
        <v>6</v>
      </c>
      <c r="B199" s="2">
        <f t="shared" si="18"/>
        <v>3</v>
      </c>
      <c r="C199" s="2">
        <f t="shared" si="19"/>
        <v>16</v>
      </c>
      <c r="D199" s="2">
        <f t="shared" si="20"/>
        <v>0</v>
      </c>
      <c r="E199" s="2">
        <f t="shared" si="21"/>
        <v>0</v>
      </c>
      <c r="F199" s="2">
        <f t="shared" si="22"/>
        <v>0</v>
      </c>
      <c r="G199" s="2" t="str">
        <f t="shared" si="23"/>
        <v>D03.16.00.00.00</v>
      </c>
      <c r="H199" s="2">
        <f t="shared" si="24"/>
        <v>10</v>
      </c>
      <c r="I199" s="2" t="str">
        <f t="shared" si="25"/>
        <v>D03.16.00.00.00.10</v>
      </c>
      <c r="J199" s="2" t="s">
        <v>735</v>
      </c>
      <c r="K199" s="2" t="str">
        <f t="shared" si="26"/>
        <v>Y</v>
      </c>
      <c r="L199" s="1" t="s">
        <v>223</v>
      </c>
      <c r="M199" s="1" t="s">
        <v>288</v>
      </c>
      <c r="Q199" s="1" t="s">
        <v>296</v>
      </c>
      <c r="R199" s="1" t="s">
        <v>26</v>
      </c>
      <c r="S199" s="1" t="s">
        <v>226</v>
      </c>
    </row>
    <row r="200" spans="1:19" x14ac:dyDescent="0.2">
      <c r="A200" s="1" t="s">
        <v>6</v>
      </c>
      <c r="B200" s="2">
        <f t="shared" si="18"/>
        <v>3</v>
      </c>
      <c r="C200" s="2">
        <f t="shared" si="19"/>
        <v>16</v>
      </c>
      <c r="D200" s="2">
        <f t="shared" si="20"/>
        <v>0</v>
      </c>
      <c r="E200" s="2">
        <f t="shared" si="21"/>
        <v>0</v>
      </c>
      <c r="F200" s="2">
        <f t="shared" si="22"/>
        <v>0</v>
      </c>
      <c r="G200" s="2" t="str">
        <f t="shared" si="23"/>
        <v>D03.16.00.00.00</v>
      </c>
      <c r="H200" s="2">
        <f t="shared" si="24"/>
        <v>11</v>
      </c>
      <c r="I200" s="2" t="str">
        <f t="shared" si="25"/>
        <v>D03.16.00.00.00.11</v>
      </c>
      <c r="J200" s="2" t="s">
        <v>736</v>
      </c>
      <c r="K200" s="2" t="str">
        <f t="shared" si="26"/>
        <v>Y</v>
      </c>
      <c r="L200" s="1" t="s">
        <v>223</v>
      </c>
      <c r="M200" s="1" t="s">
        <v>288</v>
      </c>
      <c r="Q200" s="1" t="s">
        <v>297</v>
      </c>
      <c r="R200" s="1" t="s">
        <v>26</v>
      </c>
      <c r="S200" s="1" t="s">
        <v>226</v>
      </c>
    </row>
    <row r="201" spans="1:19" ht="48" x14ac:dyDescent="0.2">
      <c r="A201" s="1" t="s">
        <v>6</v>
      </c>
      <c r="B201" s="2">
        <f t="shared" si="18"/>
        <v>3</v>
      </c>
      <c r="C201" s="2">
        <f t="shared" si="19"/>
        <v>17</v>
      </c>
      <c r="D201" s="2">
        <f t="shared" si="20"/>
        <v>0</v>
      </c>
      <c r="E201" s="2">
        <f t="shared" si="21"/>
        <v>0</v>
      </c>
      <c r="F201" s="2">
        <f t="shared" si="22"/>
        <v>0</v>
      </c>
      <c r="G201" s="2" t="str">
        <f t="shared" si="23"/>
        <v>D03.17.00.00.00</v>
      </c>
      <c r="H201" s="2">
        <f t="shared" si="24"/>
        <v>1</v>
      </c>
      <c r="I201" s="2" t="str">
        <f t="shared" si="25"/>
        <v>D03.17.00.00.00.01</v>
      </c>
      <c r="J201" s="2" t="s">
        <v>737</v>
      </c>
      <c r="K201" s="2" t="str">
        <f t="shared" si="26"/>
        <v>Y</v>
      </c>
      <c r="L201" s="1" t="s">
        <v>223</v>
      </c>
      <c r="M201" s="1" t="s">
        <v>298</v>
      </c>
      <c r="Q201" s="1" t="s">
        <v>299</v>
      </c>
      <c r="R201" s="1" t="s">
        <v>26</v>
      </c>
      <c r="S201" s="1" t="s">
        <v>226</v>
      </c>
    </row>
    <row r="202" spans="1:19" ht="80" x14ac:dyDescent="0.2">
      <c r="A202" s="1" t="s">
        <v>6</v>
      </c>
      <c r="B202" s="2">
        <f t="shared" si="18"/>
        <v>3</v>
      </c>
      <c r="C202" s="2">
        <f t="shared" si="19"/>
        <v>18</v>
      </c>
      <c r="D202" s="2">
        <f t="shared" si="20"/>
        <v>0</v>
      </c>
      <c r="E202" s="2">
        <f t="shared" si="21"/>
        <v>0</v>
      </c>
      <c r="F202" s="2">
        <f t="shared" si="22"/>
        <v>0</v>
      </c>
      <c r="G202" s="2" t="str">
        <f t="shared" si="23"/>
        <v>D03.18.00.00.00</v>
      </c>
      <c r="H202" s="2">
        <f t="shared" si="24"/>
        <v>1</v>
      </c>
      <c r="I202" s="2" t="str">
        <f t="shared" si="25"/>
        <v>D03.18.00.00.00.01</v>
      </c>
      <c r="J202" s="2" t="s">
        <v>738</v>
      </c>
      <c r="K202" s="2" t="str">
        <f t="shared" si="26"/>
        <v>N</v>
      </c>
      <c r="L202" s="1" t="s">
        <v>223</v>
      </c>
      <c r="M202" s="1" t="s">
        <v>300</v>
      </c>
      <c r="Q202" s="1" t="s">
        <v>946</v>
      </c>
      <c r="R202" s="1" t="s">
        <v>17</v>
      </c>
      <c r="S202" s="1" t="s">
        <v>226</v>
      </c>
    </row>
    <row r="203" spans="1:19" ht="32" x14ac:dyDescent="0.2">
      <c r="A203" s="1" t="s">
        <v>6</v>
      </c>
      <c r="B203" s="2">
        <f t="shared" si="18"/>
        <v>3</v>
      </c>
      <c r="C203" s="2">
        <f t="shared" si="19"/>
        <v>19</v>
      </c>
      <c r="D203" s="2">
        <f t="shared" si="20"/>
        <v>1</v>
      </c>
      <c r="E203" s="2">
        <f t="shared" si="21"/>
        <v>0</v>
      </c>
      <c r="F203" s="2">
        <f t="shared" si="22"/>
        <v>0</v>
      </c>
      <c r="G203" s="2" t="str">
        <f t="shared" si="23"/>
        <v>D03.19.01.00.00</v>
      </c>
      <c r="H203" s="2">
        <f t="shared" si="24"/>
        <v>1</v>
      </c>
      <c r="I203" s="2" t="str">
        <f t="shared" si="25"/>
        <v>D03.19.01.00.00.01</v>
      </c>
      <c r="J203" s="2" t="s">
        <v>739</v>
      </c>
      <c r="K203" s="2" t="str">
        <f t="shared" si="26"/>
        <v>Y</v>
      </c>
      <c r="L203" s="1" t="s">
        <v>223</v>
      </c>
      <c r="M203" s="1" t="s">
        <v>301</v>
      </c>
      <c r="N203" s="1" t="s">
        <v>302</v>
      </c>
      <c r="Q203" s="1" t="s">
        <v>303</v>
      </c>
      <c r="R203" s="1" t="s">
        <v>26</v>
      </c>
      <c r="S203" s="1" t="s">
        <v>226</v>
      </c>
    </row>
    <row r="204" spans="1:19" ht="32" x14ac:dyDescent="0.2">
      <c r="A204" s="1" t="s">
        <v>6</v>
      </c>
      <c r="B204" s="2">
        <f t="shared" si="18"/>
        <v>3</v>
      </c>
      <c r="C204" s="2">
        <f t="shared" si="19"/>
        <v>19</v>
      </c>
      <c r="D204" s="2">
        <f t="shared" si="20"/>
        <v>2</v>
      </c>
      <c r="E204" s="2">
        <f t="shared" si="21"/>
        <v>1</v>
      </c>
      <c r="F204" s="2">
        <f t="shared" si="22"/>
        <v>0</v>
      </c>
      <c r="G204" s="2" t="str">
        <f t="shared" si="23"/>
        <v>D03.19.02.01.00</v>
      </c>
      <c r="H204" s="2">
        <f t="shared" si="24"/>
        <v>1</v>
      </c>
      <c r="I204" s="2" t="str">
        <f t="shared" si="25"/>
        <v>D03.19.02.01.00.01</v>
      </c>
      <c r="J204" s="2" t="s">
        <v>740</v>
      </c>
      <c r="K204" s="2" t="str">
        <f t="shared" si="26"/>
        <v>Y</v>
      </c>
      <c r="L204" s="1" t="s">
        <v>223</v>
      </c>
      <c r="M204" s="1" t="s">
        <v>301</v>
      </c>
      <c r="N204" s="1" t="s">
        <v>304</v>
      </c>
      <c r="O204" s="1" t="s">
        <v>305</v>
      </c>
      <c r="Q204" s="1" t="s">
        <v>306</v>
      </c>
      <c r="R204" s="1" t="s">
        <v>26</v>
      </c>
      <c r="S204" s="1" t="s">
        <v>226</v>
      </c>
    </row>
    <row r="205" spans="1:19" ht="32" x14ac:dyDescent="0.2">
      <c r="A205" s="1" t="s">
        <v>6</v>
      </c>
      <c r="B205" s="2">
        <f t="shared" si="18"/>
        <v>3</v>
      </c>
      <c r="C205" s="2">
        <f t="shared" si="19"/>
        <v>19</v>
      </c>
      <c r="D205" s="2">
        <f t="shared" si="20"/>
        <v>2</v>
      </c>
      <c r="E205" s="2">
        <f t="shared" si="21"/>
        <v>2</v>
      </c>
      <c r="F205" s="2">
        <f t="shared" si="22"/>
        <v>0</v>
      </c>
      <c r="G205" s="2" t="str">
        <f t="shared" si="23"/>
        <v>D03.19.02.02.00</v>
      </c>
      <c r="H205" s="2">
        <f t="shared" si="24"/>
        <v>1</v>
      </c>
      <c r="I205" s="2" t="str">
        <f t="shared" si="25"/>
        <v>D03.19.02.02.00.01</v>
      </c>
      <c r="J205" s="2" t="s">
        <v>741</v>
      </c>
      <c r="K205" s="2" t="str">
        <f t="shared" si="26"/>
        <v>Y</v>
      </c>
      <c r="L205" s="1" t="s">
        <v>223</v>
      </c>
      <c r="M205" s="1" t="s">
        <v>301</v>
      </c>
      <c r="N205" s="1" t="s">
        <v>304</v>
      </c>
      <c r="O205" s="1" t="s">
        <v>307</v>
      </c>
      <c r="Q205" s="1" t="s">
        <v>308</v>
      </c>
      <c r="R205" s="1" t="s">
        <v>26</v>
      </c>
      <c r="S205" s="1" t="s">
        <v>226</v>
      </c>
    </row>
    <row r="206" spans="1:19" ht="32" x14ac:dyDescent="0.2">
      <c r="A206" s="1" t="s">
        <v>6</v>
      </c>
      <c r="B206" s="2">
        <f t="shared" si="18"/>
        <v>3</v>
      </c>
      <c r="C206" s="2">
        <f t="shared" si="19"/>
        <v>19</v>
      </c>
      <c r="D206" s="2">
        <f t="shared" si="20"/>
        <v>2</v>
      </c>
      <c r="E206" s="2">
        <f t="shared" si="21"/>
        <v>2</v>
      </c>
      <c r="F206" s="2">
        <f t="shared" si="22"/>
        <v>0</v>
      </c>
      <c r="G206" s="2" t="str">
        <f t="shared" si="23"/>
        <v>D03.19.02.02.00</v>
      </c>
      <c r="H206" s="2">
        <f t="shared" si="24"/>
        <v>2</v>
      </c>
      <c r="I206" s="2" t="str">
        <f t="shared" si="25"/>
        <v>D03.19.02.02.00.02</v>
      </c>
      <c r="J206" s="2" t="s">
        <v>742</v>
      </c>
      <c r="K206" s="2" t="str">
        <f t="shared" si="26"/>
        <v>Y</v>
      </c>
      <c r="L206" s="1" t="s">
        <v>223</v>
      </c>
      <c r="M206" s="1" t="s">
        <v>301</v>
      </c>
      <c r="N206" s="1" t="s">
        <v>304</v>
      </c>
      <c r="O206" s="1" t="s">
        <v>307</v>
      </c>
      <c r="Q206" s="1" t="s">
        <v>309</v>
      </c>
      <c r="R206" s="1" t="s">
        <v>26</v>
      </c>
      <c r="S206" s="1" t="s">
        <v>226</v>
      </c>
    </row>
    <row r="207" spans="1:19" ht="32" x14ac:dyDescent="0.2">
      <c r="A207" s="1" t="s">
        <v>6</v>
      </c>
      <c r="B207" s="2">
        <f t="shared" ref="B207:B270" si="27">IF(ISBLANK(L207),0,IF(A207=A206,IF(L207=L206,B206,B206+1),1))</f>
        <v>3</v>
      </c>
      <c r="C207" s="2">
        <f t="shared" ref="C207:C270" si="28">IF(ISBLANK(M207),0,IF(B207=B206,IF(M207=M206,C206,C206+1),1))</f>
        <v>19</v>
      </c>
      <c r="D207" s="2">
        <f t="shared" ref="D207:D270" si="29">IF(ISBLANK(N207),0,IF(C207=C206,IF(N207=N206,D206,D206+1),1))</f>
        <v>2</v>
      </c>
      <c r="E207" s="2">
        <f t="shared" ref="E207:E270" si="30">IF(ISBLANK(O207),0,IF(D207=D206,IF(O207=O206,E206,E206+1),1))</f>
        <v>2</v>
      </c>
      <c r="F207" s="2">
        <f t="shared" ref="F207:F270" si="31">IF(ISBLANK(P207),0,IF(E207=E206,IF(P207=P206,F206,F206+1),1))</f>
        <v>0</v>
      </c>
      <c r="G207" s="2" t="str">
        <f t="shared" si="23"/>
        <v>D03.19.02.02.00</v>
      </c>
      <c r="H207" s="2">
        <f t="shared" si="24"/>
        <v>3</v>
      </c>
      <c r="I207" s="2" t="str">
        <f t="shared" si="25"/>
        <v>D03.19.02.02.00.03</v>
      </c>
      <c r="J207" s="2" t="s">
        <v>743</v>
      </c>
      <c r="K207" s="2" t="str">
        <f t="shared" si="26"/>
        <v>Y</v>
      </c>
      <c r="L207" s="1" t="s">
        <v>223</v>
      </c>
      <c r="M207" s="1" t="s">
        <v>301</v>
      </c>
      <c r="N207" s="1" t="s">
        <v>304</v>
      </c>
      <c r="O207" s="1" t="s">
        <v>307</v>
      </c>
      <c r="Q207" s="1" t="s">
        <v>310</v>
      </c>
      <c r="R207" s="1" t="s">
        <v>26</v>
      </c>
      <c r="S207" s="1" t="s">
        <v>226</v>
      </c>
    </row>
    <row r="208" spans="1:19" ht="32" x14ac:dyDescent="0.2">
      <c r="A208" s="1" t="s">
        <v>6</v>
      </c>
      <c r="B208" s="2">
        <f t="shared" si="27"/>
        <v>3</v>
      </c>
      <c r="C208" s="2">
        <f t="shared" si="28"/>
        <v>19</v>
      </c>
      <c r="D208" s="2">
        <f t="shared" si="29"/>
        <v>2</v>
      </c>
      <c r="E208" s="2">
        <f t="shared" si="30"/>
        <v>3</v>
      </c>
      <c r="F208" s="2">
        <f t="shared" si="31"/>
        <v>0</v>
      </c>
      <c r="G208" s="2" t="str">
        <f t="shared" ref="G208:G271" si="32">A208&amp;TEXT(B208,"00")&amp;"."&amp;TEXT(C208,"00")&amp;"."&amp;TEXT(D208,"00")&amp;"."&amp;TEXT(E208,"00")&amp;"."&amp;TEXT(F208,"00")</f>
        <v>D03.19.02.03.00</v>
      </c>
      <c r="H208" s="2">
        <f t="shared" ref="H208:H271" si="33">IF(G208=G207,H207+1,1)</f>
        <v>1</v>
      </c>
      <c r="I208" s="2" t="str">
        <f t="shared" ref="I208:I271" si="34">G208&amp;"."&amp;TEXT(H208,"00")</f>
        <v>D03.19.02.03.00.01</v>
      </c>
      <c r="J208" s="2" t="s">
        <v>744</v>
      </c>
      <c r="K208" s="2" t="str">
        <f t="shared" ref="K208:K271" si="35">R208</f>
        <v>Y</v>
      </c>
      <c r="L208" s="1" t="s">
        <v>223</v>
      </c>
      <c r="M208" s="1" t="s">
        <v>301</v>
      </c>
      <c r="N208" s="1" t="s">
        <v>304</v>
      </c>
      <c r="O208" s="1" t="s">
        <v>311</v>
      </c>
      <c r="Q208" s="1" t="s">
        <v>312</v>
      </c>
      <c r="R208" s="1" t="s">
        <v>26</v>
      </c>
      <c r="S208" s="1" t="s">
        <v>226</v>
      </c>
    </row>
    <row r="209" spans="1:19" ht="48" x14ac:dyDescent="0.2">
      <c r="A209" s="1" t="s">
        <v>6</v>
      </c>
      <c r="B209" s="2">
        <f t="shared" si="27"/>
        <v>3</v>
      </c>
      <c r="C209" s="2">
        <f t="shared" si="28"/>
        <v>19</v>
      </c>
      <c r="D209" s="2">
        <f t="shared" si="29"/>
        <v>2</v>
      </c>
      <c r="E209" s="2">
        <f t="shared" si="30"/>
        <v>3</v>
      </c>
      <c r="F209" s="2">
        <f t="shared" si="31"/>
        <v>0</v>
      </c>
      <c r="G209" s="2" t="str">
        <f t="shared" si="32"/>
        <v>D03.19.02.03.00</v>
      </c>
      <c r="H209" s="2">
        <f t="shared" si="33"/>
        <v>2</v>
      </c>
      <c r="I209" s="2" t="str">
        <f t="shared" si="34"/>
        <v>D03.19.02.03.00.02</v>
      </c>
      <c r="J209" s="2" t="s">
        <v>745</v>
      </c>
      <c r="K209" s="2" t="str">
        <f t="shared" si="35"/>
        <v>Y</v>
      </c>
      <c r="L209" s="1" t="s">
        <v>223</v>
      </c>
      <c r="M209" s="1" t="s">
        <v>301</v>
      </c>
      <c r="N209" s="1" t="s">
        <v>304</v>
      </c>
      <c r="O209" s="1" t="s">
        <v>311</v>
      </c>
      <c r="Q209" s="1" t="s">
        <v>313</v>
      </c>
      <c r="R209" s="1" t="s">
        <v>26</v>
      </c>
      <c r="S209" s="1" t="s">
        <v>226</v>
      </c>
    </row>
    <row r="210" spans="1:19" ht="32" x14ac:dyDescent="0.2">
      <c r="A210" s="1" t="s">
        <v>6</v>
      </c>
      <c r="B210" s="2">
        <f t="shared" si="27"/>
        <v>3</v>
      </c>
      <c r="C210" s="2">
        <f t="shared" si="28"/>
        <v>20</v>
      </c>
      <c r="D210" s="2">
        <f t="shared" si="29"/>
        <v>0</v>
      </c>
      <c r="E210" s="2">
        <f t="shared" si="30"/>
        <v>0</v>
      </c>
      <c r="F210" s="2">
        <f t="shared" si="31"/>
        <v>0</v>
      </c>
      <c r="G210" s="2" t="str">
        <f t="shared" si="32"/>
        <v>D03.20.00.00.00</v>
      </c>
      <c r="H210" s="2">
        <f t="shared" si="33"/>
        <v>1</v>
      </c>
      <c r="I210" s="2" t="str">
        <f t="shared" si="34"/>
        <v>D03.20.00.00.00.01</v>
      </c>
      <c r="J210" s="2" t="s">
        <v>746</v>
      </c>
      <c r="K210" s="2" t="str">
        <f t="shared" si="35"/>
        <v>Y</v>
      </c>
      <c r="L210" s="1" t="s">
        <v>223</v>
      </c>
      <c r="M210" s="1" t="s">
        <v>947</v>
      </c>
      <c r="Q210" s="1" t="s">
        <v>236</v>
      </c>
      <c r="R210" s="1" t="s">
        <v>26</v>
      </c>
      <c r="S210" s="1" t="s">
        <v>226</v>
      </c>
    </row>
    <row r="211" spans="1:19" ht="32" x14ac:dyDescent="0.2">
      <c r="A211" s="1" t="s">
        <v>6</v>
      </c>
      <c r="B211" s="2">
        <f t="shared" si="27"/>
        <v>3</v>
      </c>
      <c r="C211" s="2">
        <f t="shared" si="28"/>
        <v>20</v>
      </c>
      <c r="D211" s="2">
        <f t="shared" si="29"/>
        <v>0</v>
      </c>
      <c r="E211" s="2">
        <f t="shared" si="30"/>
        <v>0</v>
      </c>
      <c r="F211" s="2">
        <f t="shared" si="31"/>
        <v>0</v>
      </c>
      <c r="G211" s="2" t="str">
        <f t="shared" si="32"/>
        <v>D03.20.00.00.00</v>
      </c>
      <c r="H211" s="2">
        <f t="shared" si="33"/>
        <v>2</v>
      </c>
      <c r="I211" s="2" t="str">
        <f t="shared" si="34"/>
        <v>D03.20.00.00.00.02</v>
      </c>
      <c r="J211" s="2" t="s">
        <v>747</v>
      </c>
      <c r="K211" s="2" t="str">
        <f t="shared" si="35"/>
        <v>Y</v>
      </c>
      <c r="L211" s="1" t="s">
        <v>223</v>
      </c>
      <c r="M211" s="1" t="s">
        <v>947</v>
      </c>
      <c r="Q211" s="1" t="s">
        <v>314</v>
      </c>
      <c r="R211" s="1" t="s">
        <v>26</v>
      </c>
      <c r="S211" s="1" t="s">
        <v>226</v>
      </c>
    </row>
    <row r="212" spans="1:19" ht="32" x14ac:dyDescent="0.2">
      <c r="A212" s="1" t="s">
        <v>6</v>
      </c>
      <c r="B212" s="2">
        <f t="shared" si="27"/>
        <v>3</v>
      </c>
      <c r="C212" s="2">
        <f t="shared" si="28"/>
        <v>20</v>
      </c>
      <c r="D212" s="2">
        <f t="shared" si="29"/>
        <v>0</v>
      </c>
      <c r="E212" s="2">
        <f t="shared" si="30"/>
        <v>0</v>
      </c>
      <c r="F212" s="2">
        <f t="shared" si="31"/>
        <v>0</v>
      </c>
      <c r="G212" s="2" t="str">
        <f t="shared" si="32"/>
        <v>D03.20.00.00.00</v>
      </c>
      <c r="H212" s="2">
        <f t="shared" si="33"/>
        <v>3</v>
      </c>
      <c r="I212" s="2" t="str">
        <f t="shared" si="34"/>
        <v>D03.20.00.00.00.03</v>
      </c>
      <c r="J212" s="2" t="s">
        <v>748</v>
      </c>
      <c r="K212" s="2" t="str">
        <f t="shared" si="35"/>
        <v>Y</v>
      </c>
      <c r="L212" s="1" t="s">
        <v>223</v>
      </c>
      <c r="M212" s="1" t="s">
        <v>947</v>
      </c>
      <c r="Q212" s="1" t="s">
        <v>315</v>
      </c>
      <c r="R212" s="1" t="s">
        <v>26</v>
      </c>
      <c r="S212" s="1" t="s">
        <v>226</v>
      </c>
    </row>
    <row r="213" spans="1:19" x14ac:dyDescent="0.2">
      <c r="A213" s="1" t="s">
        <v>6</v>
      </c>
      <c r="B213" s="2">
        <f t="shared" si="27"/>
        <v>3</v>
      </c>
      <c r="C213" s="2">
        <f t="shared" si="28"/>
        <v>21</v>
      </c>
      <c r="D213" s="2">
        <f t="shared" si="29"/>
        <v>1</v>
      </c>
      <c r="E213" s="2">
        <f t="shared" si="30"/>
        <v>1</v>
      </c>
      <c r="F213" s="2">
        <f t="shared" si="31"/>
        <v>0</v>
      </c>
      <c r="G213" s="2" t="str">
        <f t="shared" si="32"/>
        <v>D03.21.01.01.00</v>
      </c>
      <c r="H213" s="2">
        <f t="shared" si="33"/>
        <v>1</v>
      </c>
      <c r="I213" s="2" t="str">
        <f t="shared" si="34"/>
        <v>D03.21.01.01.00.01</v>
      </c>
      <c r="J213" s="2" t="s">
        <v>749</v>
      </c>
      <c r="K213" s="2" t="str">
        <f t="shared" si="35"/>
        <v>Y</v>
      </c>
      <c r="L213" s="1" t="s">
        <v>223</v>
      </c>
      <c r="M213" s="1" t="s">
        <v>316</v>
      </c>
      <c r="N213" s="1" t="s">
        <v>317</v>
      </c>
      <c r="O213" s="1" t="s">
        <v>318</v>
      </c>
      <c r="Q213" s="1" t="s">
        <v>319</v>
      </c>
      <c r="R213" s="1" t="s">
        <v>26</v>
      </c>
      <c r="S213" s="1" t="s">
        <v>226</v>
      </c>
    </row>
    <row r="214" spans="1:19" ht="32" x14ac:dyDescent="0.2">
      <c r="A214" s="1" t="s">
        <v>6</v>
      </c>
      <c r="B214" s="2">
        <f t="shared" si="27"/>
        <v>3</v>
      </c>
      <c r="C214" s="2">
        <f t="shared" si="28"/>
        <v>21</v>
      </c>
      <c r="D214" s="2">
        <f t="shared" si="29"/>
        <v>1</v>
      </c>
      <c r="E214" s="2">
        <f t="shared" si="30"/>
        <v>2</v>
      </c>
      <c r="F214" s="2">
        <f t="shared" si="31"/>
        <v>0</v>
      </c>
      <c r="G214" s="2" t="str">
        <f t="shared" si="32"/>
        <v>D03.21.01.02.00</v>
      </c>
      <c r="H214" s="2">
        <f t="shared" si="33"/>
        <v>1</v>
      </c>
      <c r="I214" s="2" t="str">
        <f t="shared" si="34"/>
        <v>D03.21.01.02.00.01</v>
      </c>
      <c r="J214" s="2" t="s">
        <v>750</v>
      </c>
      <c r="K214" s="2" t="str">
        <f t="shared" si="35"/>
        <v>Y</v>
      </c>
      <c r="L214" s="1" t="s">
        <v>223</v>
      </c>
      <c r="M214" s="1" t="s">
        <v>316</v>
      </c>
      <c r="N214" s="1" t="s">
        <v>317</v>
      </c>
      <c r="O214" s="1" t="s">
        <v>320</v>
      </c>
      <c r="Q214" s="1" t="s">
        <v>321</v>
      </c>
      <c r="R214" s="1" t="s">
        <v>26</v>
      </c>
      <c r="S214" s="1" t="s">
        <v>226</v>
      </c>
    </row>
    <row r="215" spans="1:19" ht="32" x14ac:dyDescent="0.2">
      <c r="A215" s="1" t="s">
        <v>6</v>
      </c>
      <c r="B215" s="2">
        <f t="shared" si="27"/>
        <v>3</v>
      </c>
      <c r="C215" s="2">
        <f t="shared" si="28"/>
        <v>21</v>
      </c>
      <c r="D215" s="2">
        <f t="shared" si="29"/>
        <v>1</v>
      </c>
      <c r="E215" s="2">
        <f t="shared" si="30"/>
        <v>2</v>
      </c>
      <c r="F215" s="2">
        <f t="shared" si="31"/>
        <v>0</v>
      </c>
      <c r="G215" s="2" t="str">
        <f t="shared" si="32"/>
        <v>D03.21.01.02.00</v>
      </c>
      <c r="H215" s="2">
        <f t="shared" si="33"/>
        <v>2</v>
      </c>
      <c r="I215" s="2" t="str">
        <f t="shared" si="34"/>
        <v>D03.21.01.02.00.02</v>
      </c>
      <c r="J215" s="2" t="s">
        <v>751</v>
      </c>
      <c r="K215" s="2" t="str">
        <f t="shared" si="35"/>
        <v>Y</v>
      </c>
      <c r="L215" s="1" t="s">
        <v>223</v>
      </c>
      <c r="M215" s="1" t="s">
        <v>316</v>
      </c>
      <c r="N215" s="1" t="s">
        <v>317</v>
      </c>
      <c r="O215" s="1" t="s">
        <v>320</v>
      </c>
      <c r="Q215" s="1" t="s">
        <v>322</v>
      </c>
      <c r="R215" s="1" t="s">
        <v>26</v>
      </c>
      <c r="S215" s="1" t="s">
        <v>226</v>
      </c>
    </row>
    <row r="216" spans="1:19" x14ac:dyDescent="0.2">
      <c r="A216" s="1" t="s">
        <v>6</v>
      </c>
      <c r="B216" s="2">
        <f t="shared" si="27"/>
        <v>3</v>
      </c>
      <c r="C216" s="2">
        <f t="shared" si="28"/>
        <v>22</v>
      </c>
      <c r="D216" s="2">
        <f t="shared" si="29"/>
        <v>0</v>
      </c>
      <c r="E216" s="2">
        <f t="shared" si="30"/>
        <v>0</v>
      </c>
      <c r="F216" s="2">
        <f t="shared" si="31"/>
        <v>0</v>
      </c>
      <c r="G216" s="2" t="str">
        <f t="shared" si="32"/>
        <v>D03.22.00.00.00</v>
      </c>
      <c r="H216" s="2">
        <f t="shared" si="33"/>
        <v>1</v>
      </c>
      <c r="I216" s="2" t="str">
        <f t="shared" si="34"/>
        <v>D03.22.00.00.00.01</v>
      </c>
      <c r="J216" s="2" t="s">
        <v>752</v>
      </c>
      <c r="K216" s="2" t="str">
        <f t="shared" si="35"/>
        <v>Y</v>
      </c>
      <c r="L216" s="1" t="s">
        <v>223</v>
      </c>
      <c r="M216" s="1" t="s">
        <v>323</v>
      </c>
      <c r="Q216" s="1" t="s">
        <v>236</v>
      </c>
      <c r="R216" s="1" t="s">
        <v>26</v>
      </c>
      <c r="S216" s="1" t="s">
        <v>226</v>
      </c>
    </row>
    <row r="217" spans="1:19" x14ac:dyDescent="0.2">
      <c r="A217" s="1" t="s">
        <v>6</v>
      </c>
      <c r="B217" s="2">
        <f t="shared" si="27"/>
        <v>3</v>
      </c>
      <c r="C217" s="2">
        <f t="shared" si="28"/>
        <v>22</v>
      </c>
      <c r="D217" s="2">
        <f t="shared" si="29"/>
        <v>0</v>
      </c>
      <c r="E217" s="2">
        <f t="shared" si="30"/>
        <v>0</v>
      </c>
      <c r="F217" s="2">
        <f t="shared" si="31"/>
        <v>0</v>
      </c>
      <c r="G217" s="2" t="str">
        <f t="shared" si="32"/>
        <v>D03.22.00.00.00</v>
      </c>
      <c r="H217" s="2">
        <f t="shared" si="33"/>
        <v>2</v>
      </c>
      <c r="I217" s="2" t="str">
        <f t="shared" si="34"/>
        <v>D03.22.00.00.00.02</v>
      </c>
      <c r="J217" s="2" t="s">
        <v>753</v>
      </c>
      <c r="K217" s="2" t="str">
        <f t="shared" si="35"/>
        <v>Y</v>
      </c>
      <c r="L217" s="1" t="s">
        <v>223</v>
      </c>
      <c r="M217" s="1" t="s">
        <v>323</v>
      </c>
      <c r="Q217" s="1" t="s">
        <v>324</v>
      </c>
      <c r="R217" s="1" t="s">
        <v>26</v>
      </c>
      <c r="S217" s="1" t="s">
        <v>226</v>
      </c>
    </row>
    <row r="218" spans="1:19" ht="32" x14ac:dyDescent="0.2">
      <c r="A218" s="1" t="s">
        <v>6</v>
      </c>
      <c r="B218" s="2">
        <f t="shared" si="27"/>
        <v>3</v>
      </c>
      <c r="C218" s="2">
        <f t="shared" si="28"/>
        <v>22</v>
      </c>
      <c r="D218" s="2">
        <f t="shared" si="29"/>
        <v>0</v>
      </c>
      <c r="E218" s="2">
        <f t="shared" si="30"/>
        <v>0</v>
      </c>
      <c r="F218" s="2">
        <f t="shared" si="31"/>
        <v>0</v>
      </c>
      <c r="G218" s="2" t="str">
        <f t="shared" si="32"/>
        <v>D03.22.00.00.00</v>
      </c>
      <c r="H218" s="2">
        <f t="shared" si="33"/>
        <v>3</v>
      </c>
      <c r="I218" s="2" t="str">
        <f t="shared" si="34"/>
        <v>D03.22.00.00.00.03</v>
      </c>
      <c r="J218" s="2" t="s">
        <v>754</v>
      </c>
      <c r="K218" s="2" t="str">
        <f t="shared" si="35"/>
        <v>Y</v>
      </c>
      <c r="L218" s="1" t="s">
        <v>223</v>
      </c>
      <c r="M218" s="1" t="s">
        <v>323</v>
      </c>
      <c r="Q218" s="1" t="s">
        <v>325</v>
      </c>
      <c r="R218" s="1" t="s">
        <v>26</v>
      </c>
      <c r="S218" s="1" t="s">
        <v>226</v>
      </c>
    </row>
    <row r="219" spans="1:19" ht="32" x14ac:dyDescent="0.2">
      <c r="A219" s="1" t="s">
        <v>6</v>
      </c>
      <c r="B219" s="2">
        <f t="shared" si="27"/>
        <v>3</v>
      </c>
      <c r="C219" s="2">
        <f t="shared" si="28"/>
        <v>22</v>
      </c>
      <c r="D219" s="2">
        <f t="shared" si="29"/>
        <v>0</v>
      </c>
      <c r="E219" s="2">
        <f t="shared" si="30"/>
        <v>0</v>
      </c>
      <c r="F219" s="2">
        <f t="shared" si="31"/>
        <v>0</v>
      </c>
      <c r="G219" s="2" t="str">
        <f t="shared" si="32"/>
        <v>D03.22.00.00.00</v>
      </c>
      <c r="H219" s="2">
        <f t="shared" si="33"/>
        <v>4</v>
      </c>
      <c r="I219" s="2" t="str">
        <f t="shared" si="34"/>
        <v>D03.22.00.00.00.04</v>
      </c>
      <c r="J219" s="2" t="s">
        <v>755</v>
      </c>
      <c r="K219" s="2" t="str">
        <f t="shared" si="35"/>
        <v>Y</v>
      </c>
      <c r="L219" s="1" t="s">
        <v>223</v>
      </c>
      <c r="M219" s="1" t="s">
        <v>323</v>
      </c>
      <c r="Q219" s="1" t="s">
        <v>326</v>
      </c>
      <c r="R219" s="1" t="s">
        <v>26</v>
      </c>
      <c r="S219" s="1" t="s">
        <v>226</v>
      </c>
    </row>
    <row r="220" spans="1:19" ht="80" x14ac:dyDescent="0.2">
      <c r="A220" s="1" t="s">
        <v>6</v>
      </c>
      <c r="B220" s="2">
        <f t="shared" si="27"/>
        <v>3</v>
      </c>
      <c r="C220" s="2">
        <f t="shared" si="28"/>
        <v>23</v>
      </c>
      <c r="D220" s="2">
        <f t="shared" si="29"/>
        <v>0</v>
      </c>
      <c r="E220" s="2">
        <f t="shared" si="30"/>
        <v>0</v>
      </c>
      <c r="F220" s="2">
        <f t="shared" si="31"/>
        <v>0</v>
      </c>
      <c r="G220" s="2" t="str">
        <f t="shared" si="32"/>
        <v>D03.23.00.00.00</v>
      </c>
      <c r="H220" s="2">
        <f t="shared" si="33"/>
        <v>1</v>
      </c>
      <c r="I220" s="2" t="str">
        <f t="shared" si="34"/>
        <v>D03.23.00.00.00.01</v>
      </c>
      <c r="J220" s="2" t="s">
        <v>756</v>
      </c>
      <c r="K220" s="2" t="str">
        <f t="shared" si="35"/>
        <v>N</v>
      </c>
      <c r="L220" s="1" t="s">
        <v>223</v>
      </c>
      <c r="M220" s="1" t="s">
        <v>327</v>
      </c>
      <c r="Q220" s="1" t="s">
        <v>328</v>
      </c>
      <c r="R220" s="1" t="s">
        <v>17</v>
      </c>
      <c r="S220" s="1" t="s">
        <v>109</v>
      </c>
    </row>
    <row r="221" spans="1:19" ht="48" x14ac:dyDescent="0.2">
      <c r="A221" s="1" t="s">
        <v>6</v>
      </c>
      <c r="B221" s="2">
        <f t="shared" si="27"/>
        <v>4</v>
      </c>
      <c r="C221" s="2">
        <f t="shared" si="28"/>
        <v>1</v>
      </c>
      <c r="D221" s="2">
        <f t="shared" si="29"/>
        <v>1</v>
      </c>
      <c r="E221" s="2">
        <f t="shared" si="30"/>
        <v>1</v>
      </c>
      <c r="F221" s="2">
        <f t="shared" si="31"/>
        <v>0</v>
      </c>
      <c r="G221" s="2" t="str">
        <f t="shared" si="32"/>
        <v>D04.01.01.01.00</v>
      </c>
      <c r="H221" s="2">
        <f t="shared" si="33"/>
        <v>1</v>
      </c>
      <c r="I221" s="2" t="str">
        <f t="shared" si="34"/>
        <v>D04.01.01.01.00.01</v>
      </c>
      <c r="J221" s="2" t="s">
        <v>757</v>
      </c>
      <c r="K221" s="2" t="str">
        <f t="shared" si="35"/>
        <v>Y</v>
      </c>
      <c r="L221" s="1" t="s">
        <v>329</v>
      </c>
      <c r="M221" s="1" t="s">
        <v>330</v>
      </c>
      <c r="N221" s="1" t="s">
        <v>331</v>
      </c>
      <c r="O221" s="1" t="s">
        <v>332</v>
      </c>
      <c r="Q221" s="1" t="s">
        <v>333</v>
      </c>
      <c r="R221" s="1" t="s">
        <v>26</v>
      </c>
      <c r="S221" s="1" t="s">
        <v>27</v>
      </c>
    </row>
    <row r="222" spans="1:19" ht="32" x14ac:dyDescent="0.2">
      <c r="A222" s="1" t="s">
        <v>6</v>
      </c>
      <c r="B222" s="2">
        <f t="shared" si="27"/>
        <v>4</v>
      </c>
      <c r="C222" s="2">
        <f t="shared" si="28"/>
        <v>1</v>
      </c>
      <c r="D222" s="2">
        <f t="shared" si="29"/>
        <v>1</v>
      </c>
      <c r="E222" s="2">
        <f t="shared" si="30"/>
        <v>2</v>
      </c>
      <c r="F222" s="2">
        <f t="shared" si="31"/>
        <v>0</v>
      </c>
      <c r="G222" s="2" t="str">
        <f t="shared" si="32"/>
        <v>D04.01.01.02.00</v>
      </c>
      <c r="H222" s="2">
        <f t="shared" si="33"/>
        <v>1</v>
      </c>
      <c r="I222" s="2" t="str">
        <f t="shared" si="34"/>
        <v>D04.01.01.02.00.01</v>
      </c>
      <c r="J222" s="2" t="s">
        <v>758</v>
      </c>
      <c r="K222" s="2" t="str">
        <f t="shared" si="35"/>
        <v>Y</v>
      </c>
      <c r="L222" s="1" t="s">
        <v>329</v>
      </c>
      <c r="M222" s="1" t="s">
        <v>330</v>
      </c>
      <c r="N222" s="1" t="s">
        <v>331</v>
      </c>
      <c r="O222" s="1" t="s">
        <v>334</v>
      </c>
      <c r="Q222" s="1" t="s">
        <v>335</v>
      </c>
      <c r="R222" s="1" t="s">
        <v>26</v>
      </c>
      <c r="S222" s="1" t="s">
        <v>226</v>
      </c>
    </row>
    <row r="223" spans="1:19" x14ac:dyDescent="0.2">
      <c r="A223" s="1" t="s">
        <v>6</v>
      </c>
      <c r="B223" s="2">
        <f t="shared" si="27"/>
        <v>4</v>
      </c>
      <c r="C223" s="2">
        <f t="shared" si="28"/>
        <v>1</v>
      </c>
      <c r="D223" s="2">
        <f t="shared" si="29"/>
        <v>2</v>
      </c>
      <c r="E223" s="2">
        <f t="shared" si="30"/>
        <v>1</v>
      </c>
      <c r="F223" s="2">
        <f t="shared" si="31"/>
        <v>1</v>
      </c>
      <c r="G223" s="2" t="str">
        <f t="shared" si="32"/>
        <v>D04.01.02.01.01</v>
      </c>
      <c r="H223" s="2">
        <f t="shared" si="33"/>
        <v>1</v>
      </c>
      <c r="I223" s="2" t="str">
        <f t="shared" si="34"/>
        <v>D04.01.02.01.01.01</v>
      </c>
      <c r="J223" s="2" t="s">
        <v>759</v>
      </c>
      <c r="K223" s="2" t="str">
        <f t="shared" si="35"/>
        <v>Y</v>
      </c>
      <c r="L223" s="1" t="s">
        <v>329</v>
      </c>
      <c r="M223" s="1" t="s">
        <v>330</v>
      </c>
      <c r="N223" s="1" t="s">
        <v>336</v>
      </c>
      <c r="O223" s="1" t="s">
        <v>337</v>
      </c>
      <c r="P223" s="1" t="s">
        <v>948</v>
      </c>
      <c r="Q223" s="1" t="s">
        <v>338</v>
      </c>
      <c r="R223" s="1" t="s">
        <v>26</v>
      </c>
      <c r="S223" s="1" t="s">
        <v>226</v>
      </c>
    </row>
    <row r="224" spans="1:19" x14ac:dyDescent="0.2">
      <c r="A224" s="1" t="s">
        <v>6</v>
      </c>
      <c r="B224" s="2">
        <f t="shared" si="27"/>
        <v>4</v>
      </c>
      <c r="C224" s="2">
        <f t="shared" si="28"/>
        <v>1</v>
      </c>
      <c r="D224" s="2">
        <f t="shared" si="29"/>
        <v>2</v>
      </c>
      <c r="E224" s="2">
        <f t="shared" si="30"/>
        <v>1</v>
      </c>
      <c r="F224" s="2">
        <f t="shared" si="31"/>
        <v>1</v>
      </c>
      <c r="G224" s="2" t="str">
        <f t="shared" si="32"/>
        <v>D04.01.02.01.01</v>
      </c>
      <c r="H224" s="2">
        <f t="shared" si="33"/>
        <v>2</v>
      </c>
      <c r="I224" s="2" t="str">
        <f t="shared" si="34"/>
        <v>D04.01.02.01.01.02</v>
      </c>
      <c r="J224" s="2" t="s">
        <v>760</v>
      </c>
      <c r="K224" s="2" t="str">
        <f t="shared" si="35"/>
        <v>Y</v>
      </c>
      <c r="L224" s="1" t="s">
        <v>329</v>
      </c>
      <c r="M224" s="1" t="s">
        <v>330</v>
      </c>
      <c r="N224" s="1" t="s">
        <v>336</v>
      </c>
      <c r="O224" s="1" t="s">
        <v>337</v>
      </c>
      <c r="P224" s="1" t="s">
        <v>948</v>
      </c>
      <c r="Q224" s="1" t="s">
        <v>339</v>
      </c>
      <c r="R224" s="1" t="s">
        <v>26</v>
      </c>
      <c r="S224" s="1" t="s">
        <v>226</v>
      </c>
    </row>
    <row r="225" spans="1:19" x14ac:dyDescent="0.2">
      <c r="A225" s="1" t="s">
        <v>6</v>
      </c>
      <c r="B225" s="2">
        <f t="shared" si="27"/>
        <v>4</v>
      </c>
      <c r="C225" s="2">
        <f t="shared" si="28"/>
        <v>1</v>
      </c>
      <c r="D225" s="2">
        <f t="shared" si="29"/>
        <v>2</v>
      </c>
      <c r="E225" s="2">
        <f t="shared" si="30"/>
        <v>1</v>
      </c>
      <c r="F225" s="2">
        <f t="shared" si="31"/>
        <v>2</v>
      </c>
      <c r="G225" s="2" t="str">
        <f t="shared" si="32"/>
        <v>D04.01.02.01.02</v>
      </c>
      <c r="H225" s="2">
        <f t="shared" si="33"/>
        <v>1</v>
      </c>
      <c r="I225" s="2" t="str">
        <f t="shared" si="34"/>
        <v>D04.01.02.01.02.01</v>
      </c>
      <c r="J225" s="2" t="s">
        <v>761</v>
      </c>
      <c r="K225" s="2" t="str">
        <f t="shared" si="35"/>
        <v>Y</v>
      </c>
      <c r="L225" s="1" t="s">
        <v>329</v>
      </c>
      <c r="M225" s="1" t="s">
        <v>330</v>
      </c>
      <c r="N225" s="1" t="s">
        <v>336</v>
      </c>
      <c r="O225" s="1" t="s">
        <v>337</v>
      </c>
      <c r="P225" s="1" t="s">
        <v>340</v>
      </c>
      <c r="Q225" s="1" t="s">
        <v>341</v>
      </c>
      <c r="R225" s="1" t="s">
        <v>26</v>
      </c>
      <c r="S225" s="1" t="s">
        <v>226</v>
      </c>
    </row>
    <row r="226" spans="1:19" ht="64" x14ac:dyDescent="0.2">
      <c r="A226" s="1" t="s">
        <v>6</v>
      </c>
      <c r="B226" s="2">
        <f t="shared" si="27"/>
        <v>4</v>
      </c>
      <c r="C226" s="2">
        <f t="shared" si="28"/>
        <v>1</v>
      </c>
      <c r="D226" s="2">
        <f t="shared" si="29"/>
        <v>2</v>
      </c>
      <c r="E226" s="2">
        <f t="shared" si="30"/>
        <v>1</v>
      </c>
      <c r="F226" s="2">
        <f t="shared" si="31"/>
        <v>3</v>
      </c>
      <c r="G226" s="2" t="str">
        <f t="shared" si="32"/>
        <v>D04.01.02.01.03</v>
      </c>
      <c r="H226" s="2">
        <f t="shared" si="33"/>
        <v>1</v>
      </c>
      <c r="I226" s="2" t="str">
        <f t="shared" si="34"/>
        <v>D04.01.02.01.03.01</v>
      </c>
      <c r="J226" s="2" t="s">
        <v>762</v>
      </c>
      <c r="K226" s="2" t="str">
        <f t="shared" si="35"/>
        <v>Y</v>
      </c>
      <c r="L226" s="1" t="s">
        <v>329</v>
      </c>
      <c r="M226" s="1" t="s">
        <v>330</v>
      </c>
      <c r="N226" s="1" t="s">
        <v>336</v>
      </c>
      <c r="O226" s="1" t="s">
        <v>337</v>
      </c>
      <c r="P226" s="3" t="s">
        <v>342</v>
      </c>
      <c r="Q226" s="1" t="s">
        <v>343</v>
      </c>
      <c r="R226" s="1" t="s">
        <v>26</v>
      </c>
      <c r="S226" s="1" t="s">
        <v>226</v>
      </c>
    </row>
    <row r="227" spans="1:19" ht="32" x14ac:dyDescent="0.2">
      <c r="A227" s="1" t="s">
        <v>6</v>
      </c>
      <c r="B227" s="2">
        <f t="shared" si="27"/>
        <v>4</v>
      </c>
      <c r="C227" s="2">
        <f t="shared" si="28"/>
        <v>1</v>
      </c>
      <c r="D227" s="2">
        <f t="shared" si="29"/>
        <v>2</v>
      </c>
      <c r="E227" s="2">
        <f t="shared" si="30"/>
        <v>1</v>
      </c>
      <c r="F227" s="2">
        <f t="shared" si="31"/>
        <v>0</v>
      </c>
      <c r="G227" s="2" t="str">
        <f t="shared" si="32"/>
        <v>D04.01.02.01.00</v>
      </c>
      <c r="H227" s="2">
        <f t="shared" si="33"/>
        <v>1</v>
      </c>
      <c r="I227" s="2" t="str">
        <f t="shared" si="34"/>
        <v>D04.01.02.01.00.01</v>
      </c>
      <c r="J227" s="2" t="s">
        <v>763</v>
      </c>
      <c r="K227" s="2" t="str">
        <f t="shared" si="35"/>
        <v>Y</v>
      </c>
      <c r="L227" s="1" t="s">
        <v>329</v>
      </c>
      <c r="M227" s="1" t="s">
        <v>330</v>
      </c>
      <c r="N227" s="1" t="s">
        <v>336</v>
      </c>
      <c r="O227" s="1" t="s">
        <v>337</v>
      </c>
      <c r="Q227" s="1" t="s">
        <v>344</v>
      </c>
      <c r="R227" s="1" t="s">
        <v>26</v>
      </c>
      <c r="S227" s="1" t="s">
        <v>226</v>
      </c>
    </row>
    <row r="228" spans="1:19" ht="32" x14ac:dyDescent="0.2">
      <c r="A228" s="1" t="s">
        <v>6</v>
      </c>
      <c r="B228" s="2">
        <f t="shared" si="27"/>
        <v>4</v>
      </c>
      <c r="C228" s="2">
        <f t="shared" si="28"/>
        <v>1</v>
      </c>
      <c r="D228" s="2">
        <f t="shared" si="29"/>
        <v>2</v>
      </c>
      <c r="E228" s="2">
        <f t="shared" si="30"/>
        <v>1</v>
      </c>
      <c r="F228" s="2">
        <f t="shared" si="31"/>
        <v>0</v>
      </c>
      <c r="G228" s="2" t="str">
        <f t="shared" si="32"/>
        <v>D04.01.02.01.00</v>
      </c>
      <c r="H228" s="2">
        <f t="shared" si="33"/>
        <v>2</v>
      </c>
      <c r="I228" s="2" t="str">
        <f t="shared" si="34"/>
        <v>D04.01.02.01.00.02</v>
      </c>
      <c r="J228" s="2" t="s">
        <v>764</v>
      </c>
      <c r="K228" s="2" t="str">
        <f t="shared" si="35"/>
        <v>Y</v>
      </c>
      <c r="L228" s="1" t="s">
        <v>329</v>
      </c>
      <c r="M228" s="1" t="s">
        <v>330</v>
      </c>
      <c r="N228" s="1" t="s">
        <v>336</v>
      </c>
      <c r="O228" s="1" t="s">
        <v>337</v>
      </c>
      <c r="Q228" s="1" t="s">
        <v>345</v>
      </c>
      <c r="R228" s="1" t="s">
        <v>26</v>
      </c>
      <c r="S228" s="1" t="s">
        <v>226</v>
      </c>
    </row>
    <row r="229" spans="1:19" ht="48" x14ac:dyDescent="0.2">
      <c r="A229" s="1" t="s">
        <v>6</v>
      </c>
      <c r="B229" s="2">
        <f t="shared" si="27"/>
        <v>4</v>
      </c>
      <c r="C229" s="2">
        <f t="shared" si="28"/>
        <v>1</v>
      </c>
      <c r="D229" s="2">
        <f t="shared" si="29"/>
        <v>2</v>
      </c>
      <c r="E229" s="2">
        <f t="shared" si="30"/>
        <v>1</v>
      </c>
      <c r="F229" s="2">
        <f t="shared" si="31"/>
        <v>0</v>
      </c>
      <c r="G229" s="2" t="str">
        <f t="shared" si="32"/>
        <v>D04.01.02.01.00</v>
      </c>
      <c r="H229" s="2">
        <f t="shared" si="33"/>
        <v>3</v>
      </c>
      <c r="I229" s="2" t="str">
        <f t="shared" si="34"/>
        <v>D04.01.02.01.00.03</v>
      </c>
      <c r="J229" s="2" t="s">
        <v>765</v>
      </c>
      <c r="K229" s="2" t="str">
        <f t="shared" si="35"/>
        <v>Y</v>
      </c>
      <c r="L229" s="1" t="s">
        <v>329</v>
      </c>
      <c r="M229" s="1" t="s">
        <v>330</v>
      </c>
      <c r="N229" s="1" t="s">
        <v>336</v>
      </c>
      <c r="O229" s="1" t="s">
        <v>337</v>
      </c>
      <c r="Q229" s="1" t="s">
        <v>346</v>
      </c>
      <c r="R229" s="1" t="s">
        <v>26</v>
      </c>
      <c r="S229" s="1" t="s">
        <v>226</v>
      </c>
    </row>
    <row r="230" spans="1:19" ht="32" x14ac:dyDescent="0.2">
      <c r="A230" s="1" t="s">
        <v>6</v>
      </c>
      <c r="B230" s="2">
        <f t="shared" si="27"/>
        <v>4</v>
      </c>
      <c r="C230" s="2">
        <f t="shared" si="28"/>
        <v>1</v>
      </c>
      <c r="D230" s="2">
        <f t="shared" si="29"/>
        <v>2</v>
      </c>
      <c r="E230" s="2">
        <f t="shared" si="30"/>
        <v>1</v>
      </c>
      <c r="F230" s="2">
        <f t="shared" si="31"/>
        <v>0</v>
      </c>
      <c r="G230" s="2" t="str">
        <f t="shared" si="32"/>
        <v>D04.01.02.01.00</v>
      </c>
      <c r="H230" s="2">
        <f t="shared" si="33"/>
        <v>4</v>
      </c>
      <c r="I230" s="2" t="str">
        <f t="shared" si="34"/>
        <v>D04.01.02.01.00.04</v>
      </c>
      <c r="J230" s="2" t="s">
        <v>766</v>
      </c>
      <c r="K230" s="2" t="str">
        <f t="shared" si="35"/>
        <v>Y</v>
      </c>
      <c r="L230" s="1" t="s">
        <v>329</v>
      </c>
      <c r="M230" s="1" t="s">
        <v>330</v>
      </c>
      <c r="N230" s="1" t="s">
        <v>336</v>
      </c>
      <c r="O230" s="1" t="s">
        <v>337</v>
      </c>
      <c r="Q230" s="1" t="s">
        <v>347</v>
      </c>
      <c r="R230" s="1" t="s">
        <v>26</v>
      </c>
      <c r="S230" s="1" t="s">
        <v>226</v>
      </c>
    </row>
    <row r="231" spans="1:19" ht="32" x14ac:dyDescent="0.2">
      <c r="A231" s="1" t="s">
        <v>6</v>
      </c>
      <c r="B231" s="2">
        <f t="shared" si="27"/>
        <v>4</v>
      </c>
      <c r="C231" s="2">
        <f t="shared" si="28"/>
        <v>1</v>
      </c>
      <c r="D231" s="2">
        <f t="shared" si="29"/>
        <v>2</v>
      </c>
      <c r="E231" s="2">
        <f t="shared" si="30"/>
        <v>2</v>
      </c>
      <c r="F231" s="2">
        <f t="shared" si="31"/>
        <v>0</v>
      </c>
      <c r="G231" s="2" t="str">
        <f t="shared" si="32"/>
        <v>D04.01.02.02.00</v>
      </c>
      <c r="H231" s="2">
        <f t="shared" si="33"/>
        <v>1</v>
      </c>
      <c r="I231" s="2" t="str">
        <f t="shared" si="34"/>
        <v>D04.01.02.02.00.01</v>
      </c>
      <c r="J231" s="2" t="s">
        <v>767</v>
      </c>
      <c r="K231" s="2" t="str">
        <f t="shared" si="35"/>
        <v>Y</v>
      </c>
      <c r="L231" s="1" t="s">
        <v>329</v>
      </c>
      <c r="M231" s="1" t="s">
        <v>330</v>
      </c>
      <c r="N231" s="1" t="s">
        <v>336</v>
      </c>
      <c r="O231" s="1" t="s">
        <v>348</v>
      </c>
      <c r="Q231" s="1" t="s">
        <v>349</v>
      </c>
      <c r="R231" s="1" t="s">
        <v>26</v>
      </c>
      <c r="S231" s="1" t="s">
        <v>226</v>
      </c>
    </row>
    <row r="232" spans="1:19" ht="32" x14ac:dyDescent="0.2">
      <c r="A232" s="1" t="s">
        <v>6</v>
      </c>
      <c r="B232" s="2">
        <f t="shared" si="27"/>
        <v>4</v>
      </c>
      <c r="C232" s="2">
        <f t="shared" si="28"/>
        <v>1</v>
      </c>
      <c r="D232" s="2">
        <f t="shared" si="29"/>
        <v>2</v>
      </c>
      <c r="E232" s="2">
        <f t="shared" si="30"/>
        <v>2</v>
      </c>
      <c r="F232" s="2">
        <f t="shared" si="31"/>
        <v>0</v>
      </c>
      <c r="G232" s="2" t="str">
        <f t="shared" si="32"/>
        <v>D04.01.02.02.00</v>
      </c>
      <c r="H232" s="2">
        <f t="shared" si="33"/>
        <v>2</v>
      </c>
      <c r="I232" s="2" t="str">
        <f t="shared" si="34"/>
        <v>D04.01.02.02.00.02</v>
      </c>
      <c r="J232" s="2" t="s">
        <v>768</v>
      </c>
      <c r="K232" s="2" t="str">
        <f t="shared" si="35"/>
        <v>Y</v>
      </c>
      <c r="L232" s="1" t="s">
        <v>329</v>
      </c>
      <c r="M232" s="1" t="s">
        <v>330</v>
      </c>
      <c r="N232" s="1" t="s">
        <v>336</v>
      </c>
      <c r="O232" s="1" t="s">
        <v>348</v>
      </c>
      <c r="Q232" s="1" t="s">
        <v>350</v>
      </c>
      <c r="R232" s="1" t="s">
        <v>26</v>
      </c>
      <c r="S232" s="1" t="s">
        <v>226</v>
      </c>
    </row>
    <row r="233" spans="1:19" ht="32" x14ac:dyDescent="0.2">
      <c r="A233" s="1" t="s">
        <v>6</v>
      </c>
      <c r="B233" s="2">
        <f t="shared" si="27"/>
        <v>4</v>
      </c>
      <c r="C233" s="2">
        <f t="shared" si="28"/>
        <v>1</v>
      </c>
      <c r="D233" s="2">
        <f t="shared" si="29"/>
        <v>2</v>
      </c>
      <c r="E233" s="2">
        <f t="shared" si="30"/>
        <v>2</v>
      </c>
      <c r="F233" s="2">
        <f t="shared" si="31"/>
        <v>0</v>
      </c>
      <c r="G233" s="2" t="str">
        <f t="shared" si="32"/>
        <v>D04.01.02.02.00</v>
      </c>
      <c r="H233" s="2">
        <f t="shared" si="33"/>
        <v>3</v>
      </c>
      <c r="I233" s="2" t="str">
        <f t="shared" si="34"/>
        <v>D04.01.02.02.00.03</v>
      </c>
      <c r="J233" s="2" t="s">
        <v>769</v>
      </c>
      <c r="K233" s="2" t="str">
        <f t="shared" si="35"/>
        <v>Y</v>
      </c>
      <c r="L233" s="1" t="s">
        <v>329</v>
      </c>
      <c r="M233" s="1" t="s">
        <v>330</v>
      </c>
      <c r="N233" s="1" t="s">
        <v>336</v>
      </c>
      <c r="O233" s="1" t="s">
        <v>348</v>
      </c>
      <c r="Q233" s="1" t="s">
        <v>351</v>
      </c>
      <c r="R233" s="1" t="s">
        <v>26</v>
      </c>
      <c r="S233" s="1" t="s">
        <v>226</v>
      </c>
    </row>
    <row r="234" spans="1:19" ht="32" x14ac:dyDescent="0.2">
      <c r="A234" s="1" t="s">
        <v>6</v>
      </c>
      <c r="B234" s="2">
        <f t="shared" si="27"/>
        <v>4</v>
      </c>
      <c r="C234" s="2">
        <f t="shared" si="28"/>
        <v>1</v>
      </c>
      <c r="D234" s="2">
        <f t="shared" si="29"/>
        <v>2</v>
      </c>
      <c r="E234" s="2">
        <f t="shared" si="30"/>
        <v>2</v>
      </c>
      <c r="F234" s="2">
        <f t="shared" si="31"/>
        <v>1</v>
      </c>
      <c r="G234" s="2" t="str">
        <f t="shared" si="32"/>
        <v>D04.01.02.02.01</v>
      </c>
      <c r="H234" s="2">
        <f t="shared" si="33"/>
        <v>1</v>
      </c>
      <c r="I234" s="2" t="str">
        <f t="shared" si="34"/>
        <v>D04.01.02.02.01.01</v>
      </c>
      <c r="J234" s="2" t="s">
        <v>770</v>
      </c>
      <c r="K234" s="2" t="str">
        <f t="shared" si="35"/>
        <v>Y</v>
      </c>
      <c r="L234" s="1" t="s">
        <v>329</v>
      </c>
      <c r="M234" s="1" t="s">
        <v>330</v>
      </c>
      <c r="N234" s="1" t="s">
        <v>336</v>
      </c>
      <c r="O234" s="1" t="s">
        <v>348</v>
      </c>
      <c r="P234" s="1" t="s">
        <v>352</v>
      </c>
      <c r="Q234" s="1" t="s">
        <v>353</v>
      </c>
      <c r="R234" s="1" t="s">
        <v>26</v>
      </c>
      <c r="S234" s="1" t="s">
        <v>226</v>
      </c>
    </row>
    <row r="235" spans="1:19" ht="32" x14ac:dyDescent="0.2">
      <c r="A235" s="1" t="s">
        <v>6</v>
      </c>
      <c r="B235" s="2">
        <f t="shared" si="27"/>
        <v>4</v>
      </c>
      <c r="C235" s="2">
        <f t="shared" si="28"/>
        <v>1</v>
      </c>
      <c r="D235" s="2">
        <f t="shared" si="29"/>
        <v>2</v>
      </c>
      <c r="E235" s="2">
        <f t="shared" si="30"/>
        <v>2</v>
      </c>
      <c r="F235" s="2">
        <f t="shared" si="31"/>
        <v>1</v>
      </c>
      <c r="G235" s="2" t="str">
        <f t="shared" si="32"/>
        <v>D04.01.02.02.01</v>
      </c>
      <c r="H235" s="2">
        <f t="shared" si="33"/>
        <v>2</v>
      </c>
      <c r="I235" s="2" t="str">
        <f t="shared" si="34"/>
        <v>D04.01.02.02.01.02</v>
      </c>
      <c r="J235" s="2" t="s">
        <v>771</v>
      </c>
      <c r="K235" s="2" t="str">
        <f t="shared" si="35"/>
        <v>Y</v>
      </c>
      <c r="L235" s="1" t="s">
        <v>329</v>
      </c>
      <c r="M235" s="1" t="s">
        <v>330</v>
      </c>
      <c r="N235" s="1" t="s">
        <v>336</v>
      </c>
      <c r="O235" s="1" t="s">
        <v>348</v>
      </c>
      <c r="P235" s="1" t="s">
        <v>352</v>
      </c>
      <c r="Q235" s="1" t="s">
        <v>354</v>
      </c>
      <c r="R235" s="1" t="s">
        <v>26</v>
      </c>
      <c r="S235" s="1" t="s">
        <v>226</v>
      </c>
    </row>
    <row r="236" spans="1:19" ht="128" x14ac:dyDescent="0.2">
      <c r="A236" s="1" t="s">
        <v>6</v>
      </c>
      <c r="B236" s="2">
        <f t="shared" si="27"/>
        <v>4</v>
      </c>
      <c r="C236" s="2">
        <f t="shared" si="28"/>
        <v>1</v>
      </c>
      <c r="D236" s="2">
        <f t="shared" si="29"/>
        <v>3</v>
      </c>
      <c r="E236" s="2">
        <f t="shared" si="30"/>
        <v>1</v>
      </c>
      <c r="F236" s="2">
        <f t="shared" si="31"/>
        <v>0</v>
      </c>
      <c r="G236" s="2" t="str">
        <f t="shared" si="32"/>
        <v>D04.01.03.01.00</v>
      </c>
      <c r="H236" s="2">
        <f t="shared" si="33"/>
        <v>1</v>
      </c>
      <c r="I236" s="2" t="str">
        <f t="shared" si="34"/>
        <v>D04.01.03.01.00.01</v>
      </c>
      <c r="J236" s="2" t="s">
        <v>772</v>
      </c>
      <c r="K236" s="2" t="str">
        <f t="shared" si="35"/>
        <v>Y</v>
      </c>
      <c r="L236" s="1" t="s">
        <v>329</v>
      </c>
      <c r="M236" s="1" t="s">
        <v>330</v>
      </c>
      <c r="N236" s="1" t="s">
        <v>355</v>
      </c>
      <c r="O236" s="1" t="s">
        <v>356</v>
      </c>
      <c r="Q236" s="3" t="s">
        <v>949</v>
      </c>
      <c r="R236" s="1" t="s">
        <v>26</v>
      </c>
      <c r="S236" s="1" t="s">
        <v>226</v>
      </c>
    </row>
    <row r="237" spans="1:19" ht="48" x14ac:dyDescent="0.2">
      <c r="A237" s="1" t="s">
        <v>6</v>
      </c>
      <c r="B237" s="2">
        <f t="shared" si="27"/>
        <v>4</v>
      </c>
      <c r="C237" s="2">
        <f t="shared" si="28"/>
        <v>1</v>
      </c>
      <c r="D237" s="2">
        <f t="shared" si="29"/>
        <v>4</v>
      </c>
      <c r="E237" s="2">
        <f t="shared" si="30"/>
        <v>1</v>
      </c>
      <c r="F237" s="2">
        <f t="shared" si="31"/>
        <v>0</v>
      </c>
      <c r="G237" s="2" t="str">
        <f t="shared" si="32"/>
        <v>D04.01.04.01.00</v>
      </c>
      <c r="H237" s="2">
        <f t="shared" si="33"/>
        <v>1</v>
      </c>
      <c r="I237" s="2" t="str">
        <f t="shared" si="34"/>
        <v>D04.01.04.01.00.01</v>
      </c>
      <c r="J237" s="2" t="s">
        <v>773</v>
      </c>
      <c r="K237" s="2" t="str">
        <f t="shared" si="35"/>
        <v>Y</v>
      </c>
      <c r="L237" s="1" t="s">
        <v>329</v>
      </c>
      <c r="M237" s="1" t="s">
        <v>330</v>
      </c>
      <c r="N237" s="1" t="s">
        <v>357</v>
      </c>
      <c r="O237" s="1" t="s">
        <v>337</v>
      </c>
      <c r="Q237" s="1" t="s">
        <v>358</v>
      </c>
      <c r="R237" s="1" t="s">
        <v>26</v>
      </c>
      <c r="S237" s="1" t="s">
        <v>226</v>
      </c>
    </row>
    <row r="238" spans="1:19" ht="32" x14ac:dyDescent="0.2">
      <c r="A238" s="1" t="s">
        <v>6</v>
      </c>
      <c r="B238" s="2">
        <f t="shared" si="27"/>
        <v>4</v>
      </c>
      <c r="C238" s="2">
        <f t="shared" si="28"/>
        <v>1</v>
      </c>
      <c r="D238" s="2">
        <f t="shared" si="29"/>
        <v>4</v>
      </c>
      <c r="E238" s="2">
        <f t="shared" si="30"/>
        <v>1</v>
      </c>
      <c r="F238" s="2">
        <f t="shared" si="31"/>
        <v>0</v>
      </c>
      <c r="G238" s="2" t="str">
        <f t="shared" si="32"/>
        <v>D04.01.04.01.00</v>
      </c>
      <c r="H238" s="2">
        <f t="shared" si="33"/>
        <v>2</v>
      </c>
      <c r="I238" s="2" t="str">
        <f t="shared" si="34"/>
        <v>D04.01.04.01.00.02</v>
      </c>
      <c r="J238" s="2" t="s">
        <v>774</v>
      </c>
      <c r="K238" s="2" t="str">
        <f t="shared" si="35"/>
        <v>Y</v>
      </c>
      <c r="L238" s="1" t="s">
        <v>329</v>
      </c>
      <c r="M238" s="1" t="s">
        <v>330</v>
      </c>
      <c r="N238" s="1" t="s">
        <v>357</v>
      </c>
      <c r="O238" s="1" t="s">
        <v>337</v>
      </c>
      <c r="Q238" s="1" t="s">
        <v>359</v>
      </c>
      <c r="R238" s="1" t="s">
        <v>26</v>
      </c>
      <c r="S238" s="1" t="s">
        <v>226</v>
      </c>
    </row>
    <row r="239" spans="1:19" ht="32" x14ac:dyDescent="0.2">
      <c r="A239" s="1" t="s">
        <v>6</v>
      </c>
      <c r="B239" s="2">
        <f t="shared" si="27"/>
        <v>4</v>
      </c>
      <c r="C239" s="2">
        <f t="shared" si="28"/>
        <v>1</v>
      </c>
      <c r="D239" s="2">
        <f t="shared" si="29"/>
        <v>4</v>
      </c>
      <c r="E239" s="2">
        <f t="shared" si="30"/>
        <v>2</v>
      </c>
      <c r="F239" s="2">
        <f t="shared" si="31"/>
        <v>1</v>
      </c>
      <c r="G239" s="2" t="str">
        <f t="shared" si="32"/>
        <v>D04.01.04.02.01</v>
      </c>
      <c r="H239" s="2">
        <f t="shared" si="33"/>
        <v>1</v>
      </c>
      <c r="I239" s="2" t="str">
        <f t="shared" si="34"/>
        <v>D04.01.04.02.01.01</v>
      </c>
      <c r="J239" s="2" t="s">
        <v>775</v>
      </c>
      <c r="K239" s="2" t="str">
        <f t="shared" si="35"/>
        <v>Y</v>
      </c>
      <c r="L239" s="1" t="s">
        <v>329</v>
      </c>
      <c r="M239" s="1" t="s">
        <v>330</v>
      </c>
      <c r="N239" s="1" t="s">
        <v>357</v>
      </c>
      <c r="O239" s="1" t="s">
        <v>360</v>
      </c>
      <c r="P239" s="1" t="s">
        <v>355</v>
      </c>
      <c r="Q239" s="1" t="s">
        <v>361</v>
      </c>
      <c r="R239" s="1" t="s">
        <v>26</v>
      </c>
      <c r="S239" s="1" t="s">
        <v>226</v>
      </c>
    </row>
    <row r="240" spans="1:19" ht="48" x14ac:dyDescent="0.2">
      <c r="A240" s="1" t="s">
        <v>6</v>
      </c>
      <c r="B240" s="2">
        <f t="shared" si="27"/>
        <v>4</v>
      </c>
      <c r="C240" s="2">
        <f t="shared" si="28"/>
        <v>1</v>
      </c>
      <c r="D240" s="2">
        <f t="shared" si="29"/>
        <v>4</v>
      </c>
      <c r="E240" s="2">
        <f t="shared" si="30"/>
        <v>2</v>
      </c>
      <c r="F240" s="2">
        <f t="shared" si="31"/>
        <v>2</v>
      </c>
      <c r="G240" s="2" t="str">
        <f t="shared" si="32"/>
        <v>D04.01.04.02.02</v>
      </c>
      <c r="H240" s="2">
        <f t="shared" si="33"/>
        <v>1</v>
      </c>
      <c r="I240" s="2" t="str">
        <f t="shared" si="34"/>
        <v>D04.01.04.02.02.01</v>
      </c>
      <c r="J240" s="2" t="s">
        <v>776</v>
      </c>
      <c r="K240" s="2" t="str">
        <f t="shared" si="35"/>
        <v>Y</v>
      </c>
      <c r="L240" s="1" t="s">
        <v>329</v>
      </c>
      <c r="M240" s="1" t="s">
        <v>330</v>
      </c>
      <c r="N240" s="1" t="s">
        <v>357</v>
      </c>
      <c r="O240" s="1" t="s">
        <v>360</v>
      </c>
      <c r="P240" s="1" t="s">
        <v>362</v>
      </c>
      <c r="Q240" s="1" t="s">
        <v>363</v>
      </c>
      <c r="R240" s="1" t="s">
        <v>26</v>
      </c>
      <c r="S240" s="1" t="s">
        <v>226</v>
      </c>
    </row>
    <row r="241" spans="1:19" ht="32" x14ac:dyDescent="0.2">
      <c r="A241" s="1" t="s">
        <v>6</v>
      </c>
      <c r="B241" s="2">
        <f t="shared" si="27"/>
        <v>4</v>
      </c>
      <c r="C241" s="2">
        <f t="shared" si="28"/>
        <v>1</v>
      </c>
      <c r="D241" s="2">
        <f t="shared" si="29"/>
        <v>4</v>
      </c>
      <c r="E241" s="2">
        <f t="shared" si="30"/>
        <v>2</v>
      </c>
      <c r="F241" s="2">
        <f t="shared" si="31"/>
        <v>2</v>
      </c>
      <c r="G241" s="2" t="str">
        <f t="shared" si="32"/>
        <v>D04.01.04.02.02</v>
      </c>
      <c r="H241" s="2">
        <f t="shared" si="33"/>
        <v>2</v>
      </c>
      <c r="I241" s="2" t="str">
        <f t="shared" si="34"/>
        <v>D04.01.04.02.02.02</v>
      </c>
      <c r="J241" s="2" t="s">
        <v>777</v>
      </c>
      <c r="K241" s="2" t="str">
        <f t="shared" si="35"/>
        <v>Y</v>
      </c>
      <c r="L241" s="1" t="s">
        <v>329</v>
      </c>
      <c r="M241" s="1" t="s">
        <v>330</v>
      </c>
      <c r="N241" s="1" t="s">
        <v>357</v>
      </c>
      <c r="O241" s="1" t="s">
        <v>360</v>
      </c>
      <c r="P241" s="1" t="s">
        <v>362</v>
      </c>
      <c r="Q241" s="1" t="s">
        <v>364</v>
      </c>
      <c r="R241" s="1" t="s">
        <v>26</v>
      </c>
      <c r="S241" s="1" t="s">
        <v>226</v>
      </c>
    </row>
    <row r="242" spans="1:19" x14ac:dyDescent="0.2">
      <c r="A242" s="1" t="s">
        <v>6</v>
      </c>
      <c r="B242" s="2">
        <f t="shared" si="27"/>
        <v>4</v>
      </c>
      <c r="C242" s="2">
        <f t="shared" si="28"/>
        <v>1</v>
      </c>
      <c r="D242" s="2">
        <f t="shared" si="29"/>
        <v>4</v>
      </c>
      <c r="E242" s="2">
        <f t="shared" si="30"/>
        <v>2</v>
      </c>
      <c r="F242" s="2">
        <f t="shared" si="31"/>
        <v>2</v>
      </c>
      <c r="G242" s="2" t="str">
        <f t="shared" si="32"/>
        <v>D04.01.04.02.02</v>
      </c>
      <c r="H242" s="2">
        <f t="shared" si="33"/>
        <v>3</v>
      </c>
      <c r="I242" s="2" t="str">
        <f t="shared" si="34"/>
        <v>D04.01.04.02.02.03</v>
      </c>
      <c r="J242" s="2" t="s">
        <v>778</v>
      </c>
      <c r="K242" s="2" t="str">
        <f t="shared" si="35"/>
        <v>Y</v>
      </c>
      <c r="L242" s="1" t="s">
        <v>329</v>
      </c>
      <c r="M242" s="1" t="s">
        <v>330</v>
      </c>
      <c r="N242" s="1" t="s">
        <v>357</v>
      </c>
      <c r="O242" s="1" t="s">
        <v>360</v>
      </c>
      <c r="P242" s="1" t="s">
        <v>362</v>
      </c>
      <c r="Q242" s="1" t="s">
        <v>365</v>
      </c>
      <c r="R242" s="1" t="s">
        <v>26</v>
      </c>
      <c r="S242" s="1" t="s">
        <v>226</v>
      </c>
    </row>
    <row r="243" spans="1:19" ht="32" x14ac:dyDescent="0.2">
      <c r="A243" s="1" t="s">
        <v>6</v>
      </c>
      <c r="B243" s="2">
        <f t="shared" si="27"/>
        <v>4</v>
      </c>
      <c r="C243" s="2">
        <f t="shared" si="28"/>
        <v>1</v>
      </c>
      <c r="D243" s="2">
        <f t="shared" si="29"/>
        <v>4</v>
      </c>
      <c r="E243" s="2">
        <f t="shared" si="30"/>
        <v>2</v>
      </c>
      <c r="F243" s="2">
        <f t="shared" si="31"/>
        <v>3</v>
      </c>
      <c r="G243" s="2" t="str">
        <f t="shared" si="32"/>
        <v>D04.01.04.02.03</v>
      </c>
      <c r="H243" s="2">
        <f t="shared" si="33"/>
        <v>1</v>
      </c>
      <c r="I243" s="2" t="str">
        <f t="shared" si="34"/>
        <v>D04.01.04.02.03.01</v>
      </c>
      <c r="J243" s="2" t="s">
        <v>779</v>
      </c>
      <c r="K243" s="2" t="str">
        <f t="shared" si="35"/>
        <v>Y</v>
      </c>
      <c r="L243" s="1" t="s">
        <v>329</v>
      </c>
      <c r="M243" s="1" t="s">
        <v>330</v>
      </c>
      <c r="N243" s="1" t="s">
        <v>357</v>
      </c>
      <c r="O243" s="1" t="s">
        <v>360</v>
      </c>
      <c r="P243" s="1" t="s">
        <v>366</v>
      </c>
      <c r="Q243" s="1" t="s">
        <v>367</v>
      </c>
      <c r="R243" s="1" t="s">
        <v>26</v>
      </c>
      <c r="S243" s="1" t="s">
        <v>226</v>
      </c>
    </row>
    <row r="244" spans="1:19" ht="48" x14ac:dyDescent="0.2">
      <c r="A244" s="1" t="s">
        <v>6</v>
      </c>
      <c r="B244" s="2">
        <f t="shared" si="27"/>
        <v>4</v>
      </c>
      <c r="C244" s="2">
        <f t="shared" si="28"/>
        <v>1</v>
      </c>
      <c r="D244" s="2">
        <f t="shared" si="29"/>
        <v>4</v>
      </c>
      <c r="E244" s="2">
        <f t="shared" si="30"/>
        <v>2</v>
      </c>
      <c r="F244" s="2">
        <f t="shared" si="31"/>
        <v>3</v>
      </c>
      <c r="G244" s="2" t="str">
        <f t="shared" si="32"/>
        <v>D04.01.04.02.03</v>
      </c>
      <c r="H244" s="2">
        <f t="shared" si="33"/>
        <v>2</v>
      </c>
      <c r="I244" s="2" t="str">
        <f t="shared" si="34"/>
        <v>D04.01.04.02.03.02</v>
      </c>
      <c r="J244" s="2" t="s">
        <v>780</v>
      </c>
      <c r="K244" s="2" t="str">
        <f t="shared" si="35"/>
        <v>Y</v>
      </c>
      <c r="L244" s="1" t="s">
        <v>329</v>
      </c>
      <c r="M244" s="1" t="s">
        <v>330</v>
      </c>
      <c r="N244" s="1" t="s">
        <v>357</v>
      </c>
      <c r="O244" s="1" t="s">
        <v>360</v>
      </c>
      <c r="P244" s="1" t="s">
        <v>366</v>
      </c>
      <c r="Q244" s="1" t="s">
        <v>368</v>
      </c>
      <c r="R244" s="1" t="s">
        <v>26</v>
      </c>
      <c r="S244" s="1" t="s">
        <v>226</v>
      </c>
    </row>
    <row r="245" spans="1:19" x14ac:dyDescent="0.2">
      <c r="A245" s="1" t="s">
        <v>6</v>
      </c>
      <c r="B245" s="2">
        <f t="shared" si="27"/>
        <v>4</v>
      </c>
      <c r="C245" s="2">
        <f t="shared" si="28"/>
        <v>1</v>
      </c>
      <c r="D245" s="2">
        <f t="shared" si="29"/>
        <v>4</v>
      </c>
      <c r="E245" s="2">
        <f t="shared" si="30"/>
        <v>3</v>
      </c>
      <c r="F245" s="2">
        <f t="shared" si="31"/>
        <v>0</v>
      </c>
      <c r="G245" s="2" t="str">
        <f t="shared" si="32"/>
        <v>D04.01.04.03.00</v>
      </c>
      <c r="H245" s="2">
        <f t="shared" si="33"/>
        <v>1</v>
      </c>
      <c r="I245" s="2" t="str">
        <f t="shared" si="34"/>
        <v>D04.01.04.03.00.01</v>
      </c>
      <c r="J245" s="2" t="s">
        <v>781</v>
      </c>
      <c r="K245" s="2" t="str">
        <f t="shared" si="35"/>
        <v>Y</v>
      </c>
      <c r="L245" s="1" t="s">
        <v>329</v>
      </c>
      <c r="M245" s="1" t="s">
        <v>330</v>
      </c>
      <c r="N245" s="1" t="s">
        <v>357</v>
      </c>
      <c r="O245" s="1" t="s">
        <v>950</v>
      </c>
      <c r="Q245" s="1" t="s">
        <v>369</v>
      </c>
      <c r="R245" s="1" t="s">
        <v>26</v>
      </c>
      <c r="S245" s="1" t="s">
        <v>27</v>
      </c>
    </row>
    <row r="246" spans="1:19" ht="32" x14ac:dyDescent="0.2">
      <c r="A246" s="1" t="s">
        <v>6</v>
      </c>
      <c r="B246" s="2">
        <f t="shared" si="27"/>
        <v>4</v>
      </c>
      <c r="C246" s="2">
        <f t="shared" si="28"/>
        <v>1</v>
      </c>
      <c r="D246" s="2">
        <f t="shared" si="29"/>
        <v>4</v>
      </c>
      <c r="E246" s="2">
        <f t="shared" si="30"/>
        <v>3</v>
      </c>
      <c r="F246" s="2">
        <f t="shared" si="31"/>
        <v>0</v>
      </c>
      <c r="G246" s="2" t="str">
        <f t="shared" si="32"/>
        <v>D04.01.04.03.00</v>
      </c>
      <c r="H246" s="2">
        <f t="shared" si="33"/>
        <v>2</v>
      </c>
      <c r="I246" s="2" t="str">
        <f t="shared" si="34"/>
        <v>D04.01.04.03.00.02</v>
      </c>
      <c r="J246" s="2" t="s">
        <v>782</v>
      </c>
      <c r="K246" s="2" t="str">
        <f t="shared" si="35"/>
        <v>Y</v>
      </c>
      <c r="L246" s="1" t="s">
        <v>329</v>
      </c>
      <c r="M246" s="1" t="s">
        <v>330</v>
      </c>
      <c r="N246" s="1" t="s">
        <v>357</v>
      </c>
      <c r="O246" s="1" t="s">
        <v>950</v>
      </c>
      <c r="Q246" s="1" t="s">
        <v>370</v>
      </c>
      <c r="R246" s="1" t="s">
        <v>26</v>
      </c>
      <c r="S246" s="1" t="s">
        <v>226</v>
      </c>
    </row>
    <row r="247" spans="1:19" ht="80" x14ac:dyDescent="0.2">
      <c r="A247" s="1" t="s">
        <v>6</v>
      </c>
      <c r="B247" s="2">
        <f t="shared" si="27"/>
        <v>4</v>
      </c>
      <c r="C247" s="2">
        <f t="shared" si="28"/>
        <v>1</v>
      </c>
      <c r="D247" s="2">
        <f t="shared" si="29"/>
        <v>5</v>
      </c>
      <c r="E247" s="2">
        <f t="shared" si="30"/>
        <v>1</v>
      </c>
      <c r="F247" s="2">
        <f t="shared" si="31"/>
        <v>0</v>
      </c>
      <c r="G247" s="2" t="str">
        <f t="shared" si="32"/>
        <v>D04.01.05.01.00</v>
      </c>
      <c r="H247" s="2">
        <f t="shared" si="33"/>
        <v>1</v>
      </c>
      <c r="I247" s="2" t="str">
        <f t="shared" si="34"/>
        <v>D04.01.05.01.00.01</v>
      </c>
      <c r="J247" s="2" t="s">
        <v>783</v>
      </c>
      <c r="K247" s="2" t="str">
        <f t="shared" si="35"/>
        <v>Y</v>
      </c>
      <c r="L247" s="1" t="s">
        <v>329</v>
      </c>
      <c r="M247" s="1" t="s">
        <v>330</v>
      </c>
      <c r="N247" s="1" t="s">
        <v>371</v>
      </c>
      <c r="O247" s="1" t="s">
        <v>372</v>
      </c>
      <c r="Q247" s="1" t="s">
        <v>373</v>
      </c>
      <c r="R247" s="1" t="s">
        <v>26</v>
      </c>
      <c r="S247" s="1" t="s">
        <v>226</v>
      </c>
    </row>
    <row r="248" spans="1:19" ht="96" x14ac:dyDescent="0.2">
      <c r="A248" s="1" t="s">
        <v>6</v>
      </c>
      <c r="B248" s="2">
        <f t="shared" si="27"/>
        <v>4</v>
      </c>
      <c r="C248" s="2">
        <f t="shared" si="28"/>
        <v>1</v>
      </c>
      <c r="D248" s="2">
        <f t="shared" si="29"/>
        <v>5</v>
      </c>
      <c r="E248" s="2">
        <f t="shared" si="30"/>
        <v>1</v>
      </c>
      <c r="F248" s="2">
        <f t="shared" si="31"/>
        <v>0</v>
      </c>
      <c r="G248" s="2" t="str">
        <f t="shared" si="32"/>
        <v>D04.01.05.01.00</v>
      </c>
      <c r="H248" s="2">
        <f t="shared" si="33"/>
        <v>2</v>
      </c>
      <c r="I248" s="2" t="str">
        <f t="shared" si="34"/>
        <v>D04.01.05.01.00.02</v>
      </c>
      <c r="J248" s="2" t="s">
        <v>784</v>
      </c>
      <c r="K248" s="2" t="str">
        <f t="shared" si="35"/>
        <v>Y</v>
      </c>
      <c r="L248" s="1" t="s">
        <v>329</v>
      </c>
      <c r="M248" s="1" t="s">
        <v>330</v>
      </c>
      <c r="N248" s="1" t="s">
        <v>371</v>
      </c>
      <c r="O248" s="1" t="s">
        <v>372</v>
      </c>
      <c r="Q248" s="1" t="s">
        <v>374</v>
      </c>
      <c r="R248" s="1" t="s">
        <v>26</v>
      </c>
      <c r="S248" s="1" t="s">
        <v>109</v>
      </c>
    </row>
    <row r="249" spans="1:19" x14ac:dyDescent="0.2">
      <c r="A249" s="1" t="s">
        <v>6</v>
      </c>
      <c r="B249" s="2">
        <f t="shared" si="27"/>
        <v>4</v>
      </c>
      <c r="C249" s="2">
        <f t="shared" si="28"/>
        <v>1</v>
      </c>
      <c r="D249" s="2">
        <f t="shared" si="29"/>
        <v>5</v>
      </c>
      <c r="E249" s="2">
        <f t="shared" si="30"/>
        <v>1</v>
      </c>
      <c r="F249" s="2">
        <f t="shared" si="31"/>
        <v>0</v>
      </c>
      <c r="G249" s="2" t="str">
        <f t="shared" si="32"/>
        <v>D04.01.05.01.00</v>
      </c>
      <c r="H249" s="2">
        <f t="shared" si="33"/>
        <v>3</v>
      </c>
      <c r="I249" s="2" t="str">
        <f t="shared" si="34"/>
        <v>D04.01.05.01.00.03</v>
      </c>
      <c r="J249" s="2" t="s">
        <v>785</v>
      </c>
      <c r="K249" s="2" t="str">
        <f t="shared" si="35"/>
        <v>Y</v>
      </c>
      <c r="L249" s="1" t="s">
        <v>329</v>
      </c>
      <c r="M249" s="1" t="s">
        <v>330</v>
      </c>
      <c r="N249" s="1" t="s">
        <v>371</v>
      </c>
      <c r="O249" s="1" t="s">
        <v>372</v>
      </c>
      <c r="Q249" s="1" t="s">
        <v>375</v>
      </c>
      <c r="R249" s="1" t="s">
        <v>26</v>
      </c>
      <c r="S249" s="1" t="s">
        <v>226</v>
      </c>
    </row>
    <row r="250" spans="1:19" ht="48" x14ac:dyDescent="0.2">
      <c r="A250" s="1" t="s">
        <v>6</v>
      </c>
      <c r="B250" s="2">
        <f t="shared" si="27"/>
        <v>4</v>
      </c>
      <c r="C250" s="2">
        <f t="shared" si="28"/>
        <v>1</v>
      </c>
      <c r="D250" s="2">
        <f t="shared" si="29"/>
        <v>5</v>
      </c>
      <c r="E250" s="2">
        <f t="shared" si="30"/>
        <v>1</v>
      </c>
      <c r="F250" s="2">
        <f t="shared" si="31"/>
        <v>0</v>
      </c>
      <c r="G250" s="2" t="str">
        <f t="shared" si="32"/>
        <v>D04.01.05.01.00</v>
      </c>
      <c r="H250" s="2">
        <f t="shared" si="33"/>
        <v>4</v>
      </c>
      <c r="I250" s="2" t="str">
        <f t="shared" si="34"/>
        <v>D04.01.05.01.00.04</v>
      </c>
      <c r="J250" s="2" t="s">
        <v>786</v>
      </c>
      <c r="K250" s="2" t="str">
        <f t="shared" si="35"/>
        <v>Y</v>
      </c>
      <c r="L250" s="1" t="s">
        <v>329</v>
      </c>
      <c r="M250" s="1" t="s">
        <v>330</v>
      </c>
      <c r="N250" s="1" t="s">
        <v>371</v>
      </c>
      <c r="O250" s="1" t="s">
        <v>372</v>
      </c>
      <c r="Q250" s="1" t="s">
        <v>376</v>
      </c>
      <c r="R250" s="1" t="s">
        <v>26</v>
      </c>
      <c r="S250" s="1" t="s">
        <v>109</v>
      </c>
    </row>
    <row r="251" spans="1:19" ht="96" x14ac:dyDescent="0.2">
      <c r="A251" s="1" t="s">
        <v>6</v>
      </c>
      <c r="B251" s="2">
        <f t="shared" si="27"/>
        <v>4</v>
      </c>
      <c r="C251" s="2">
        <f t="shared" si="28"/>
        <v>1</v>
      </c>
      <c r="D251" s="2">
        <f t="shared" si="29"/>
        <v>5</v>
      </c>
      <c r="E251" s="2">
        <f t="shared" si="30"/>
        <v>1</v>
      </c>
      <c r="F251" s="2">
        <f t="shared" si="31"/>
        <v>0</v>
      </c>
      <c r="G251" s="2" t="str">
        <f t="shared" si="32"/>
        <v>D04.01.05.01.00</v>
      </c>
      <c r="H251" s="2">
        <f t="shared" si="33"/>
        <v>5</v>
      </c>
      <c r="I251" s="2" t="str">
        <f t="shared" si="34"/>
        <v>D04.01.05.01.00.05</v>
      </c>
      <c r="J251" s="2" t="s">
        <v>787</v>
      </c>
      <c r="K251" s="2" t="str">
        <f t="shared" si="35"/>
        <v>Y</v>
      </c>
      <c r="L251" s="1" t="s">
        <v>329</v>
      </c>
      <c r="M251" s="1" t="s">
        <v>330</v>
      </c>
      <c r="N251" s="1" t="s">
        <v>371</v>
      </c>
      <c r="O251" s="1" t="s">
        <v>372</v>
      </c>
      <c r="Q251" s="1" t="s">
        <v>951</v>
      </c>
      <c r="R251" s="1" t="s">
        <v>26</v>
      </c>
      <c r="S251" s="1" t="s">
        <v>109</v>
      </c>
    </row>
    <row r="252" spans="1:19" ht="32" x14ac:dyDescent="0.2">
      <c r="A252" s="1" t="s">
        <v>6</v>
      </c>
      <c r="B252" s="2">
        <f t="shared" si="27"/>
        <v>4</v>
      </c>
      <c r="C252" s="2">
        <f t="shared" si="28"/>
        <v>1</v>
      </c>
      <c r="D252" s="2">
        <f t="shared" si="29"/>
        <v>5</v>
      </c>
      <c r="E252" s="2">
        <f t="shared" si="30"/>
        <v>2</v>
      </c>
      <c r="F252" s="2">
        <f t="shared" si="31"/>
        <v>0</v>
      </c>
      <c r="G252" s="2" t="str">
        <f t="shared" si="32"/>
        <v>D04.01.05.02.00</v>
      </c>
      <c r="H252" s="2">
        <f t="shared" si="33"/>
        <v>1</v>
      </c>
      <c r="I252" s="2" t="str">
        <f t="shared" si="34"/>
        <v>D04.01.05.02.00.01</v>
      </c>
      <c r="J252" s="2" t="s">
        <v>788</v>
      </c>
      <c r="K252" s="2" t="str">
        <f t="shared" si="35"/>
        <v>Y</v>
      </c>
      <c r="L252" s="1" t="s">
        <v>329</v>
      </c>
      <c r="M252" s="1" t="s">
        <v>330</v>
      </c>
      <c r="N252" s="1" t="s">
        <v>371</v>
      </c>
      <c r="O252" s="1" t="s">
        <v>377</v>
      </c>
      <c r="Q252" s="1" t="s">
        <v>378</v>
      </c>
      <c r="R252" s="1" t="s">
        <v>26</v>
      </c>
      <c r="S252" s="1" t="s">
        <v>226</v>
      </c>
    </row>
    <row r="253" spans="1:19" ht="48" x14ac:dyDescent="0.2">
      <c r="A253" s="1" t="s">
        <v>6</v>
      </c>
      <c r="B253" s="2">
        <f t="shared" si="27"/>
        <v>4</v>
      </c>
      <c r="C253" s="2">
        <f t="shared" si="28"/>
        <v>1</v>
      </c>
      <c r="D253" s="2">
        <f t="shared" si="29"/>
        <v>5</v>
      </c>
      <c r="E253" s="2">
        <f t="shared" si="30"/>
        <v>2</v>
      </c>
      <c r="F253" s="2">
        <f t="shared" si="31"/>
        <v>0</v>
      </c>
      <c r="G253" s="2" t="str">
        <f t="shared" si="32"/>
        <v>D04.01.05.02.00</v>
      </c>
      <c r="H253" s="2">
        <f t="shared" si="33"/>
        <v>2</v>
      </c>
      <c r="I253" s="2" t="str">
        <f t="shared" si="34"/>
        <v>D04.01.05.02.00.02</v>
      </c>
      <c r="J253" s="2" t="s">
        <v>789</v>
      </c>
      <c r="K253" s="2" t="str">
        <f t="shared" si="35"/>
        <v>Y</v>
      </c>
      <c r="L253" s="1" t="s">
        <v>329</v>
      </c>
      <c r="M253" s="1" t="s">
        <v>330</v>
      </c>
      <c r="N253" s="1" t="s">
        <v>371</v>
      </c>
      <c r="O253" s="1" t="s">
        <v>377</v>
      </c>
      <c r="Q253" s="1" t="s">
        <v>379</v>
      </c>
      <c r="R253" s="1" t="s">
        <v>26</v>
      </c>
      <c r="S253" s="1" t="s">
        <v>226</v>
      </c>
    </row>
    <row r="254" spans="1:19" ht="48" x14ac:dyDescent="0.2">
      <c r="A254" s="1" t="s">
        <v>6</v>
      </c>
      <c r="B254" s="2">
        <f t="shared" si="27"/>
        <v>4</v>
      </c>
      <c r="C254" s="2">
        <f t="shared" si="28"/>
        <v>1</v>
      </c>
      <c r="D254" s="2">
        <f t="shared" si="29"/>
        <v>5</v>
      </c>
      <c r="E254" s="2">
        <f t="shared" si="30"/>
        <v>2</v>
      </c>
      <c r="F254" s="2">
        <f t="shared" si="31"/>
        <v>0</v>
      </c>
      <c r="G254" s="2" t="str">
        <f t="shared" si="32"/>
        <v>D04.01.05.02.00</v>
      </c>
      <c r="H254" s="2">
        <f t="shared" si="33"/>
        <v>3</v>
      </c>
      <c r="I254" s="2" t="str">
        <f t="shared" si="34"/>
        <v>D04.01.05.02.00.03</v>
      </c>
      <c r="J254" s="2" t="s">
        <v>790</v>
      </c>
      <c r="K254" s="2" t="str">
        <f t="shared" si="35"/>
        <v>Y</v>
      </c>
      <c r="L254" s="1" t="s">
        <v>329</v>
      </c>
      <c r="M254" s="1" t="s">
        <v>330</v>
      </c>
      <c r="N254" s="1" t="s">
        <v>371</v>
      </c>
      <c r="O254" s="1" t="s">
        <v>377</v>
      </c>
      <c r="Q254" s="1" t="s">
        <v>380</v>
      </c>
      <c r="R254" s="1" t="s">
        <v>26</v>
      </c>
      <c r="S254" s="1" t="s">
        <v>226</v>
      </c>
    </row>
    <row r="255" spans="1:19" ht="48" x14ac:dyDescent="0.2">
      <c r="A255" s="1" t="s">
        <v>6</v>
      </c>
      <c r="B255" s="2">
        <f t="shared" si="27"/>
        <v>4</v>
      </c>
      <c r="C255" s="2">
        <f t="shared" si="28"/>
        <v>1</v>
      </c>
      <c r="D255" s="2">
        <f t="shared" si="29"/>
        <v>5</v>
      </c>
      <c r="E255" s="2">
        <f t="shared" si="30"/>
        <v>2</v>
      </c>
      <c r="F255" s="2">
        <f t="shared" si="31"/>
        <v>0</v>
      </c>
      <c r="G255" s="2" t="str">
        <f t="shared" si="32"/>
        <v>D04.01.05.02.00</v>
      </c>
      <c r="H255" s="2">
        <f t="shared" si="33"/>
        <v>4</v>
      </c>
      <c r="I255" s="2" t="str">
        <f t="shared" si="34"/>
        <v>D04.01.05.02.00.04</v>
      </c>
      <c r="J255" s="2" t="s">
        <v>791</v>
      </c>
      <c r="K255" s="2" t="str">
        <f t="shared" si="35"/>
        <v>Y</v>
      </c>
      <c r="L255" s="1" t="s">
        <v>329</v>
      </c>
      <c r="M255" s="1" t="s">
        <v>330</v>
      </c>
      <c r="N255" s="1" t="s">
        <v>371</v>
      </c>
      <c r="O255" s="1" t="s">
        <v>377</v>
      </c>
      <c r="Q255" s="1" t="s">
        <v>381</v>
      </c>
      <c r="R255" s="1" t="s">
        <v>26</v>
      </c>
      <c r="S255" s="1" t="s">
        <v>226</v>
      </c>
    </row>
    <row r="256" spans="1:19" x14ac:dyDescent="0.2">
      <c r="A256" s="1" t="s">
        <v>6</v>
      </c>
      <c r="B256" s="2">
        <f t="shared" si="27"/>
        <v>4</v>
      </c>
      <c r="C256" s="2">
        <f t="shared" si="28"/>
        <v>1</v>
      </c>
      <c r="D256" s="2">
        <f t="shared" si="29"/>
        <v>5</v>
      </c>
      <c r="E256" s="2">
        <f t="shared" si="30"/>
        <v>3</v>
      </c>
      <c r="F256" s="2">
        <f t="shared" si="31"/>
        <v>0</v>
      </c>
      <c r="G256" s="2" t="str">
        <f t="shared" si="32"/>
        <v>D04.01.05.03.00</v>
      </c>
      <c r="H256" s="2">
        <f t="shared" si="33"/>
        <v>1</v>
      </c>
      <c r="I256" s="2" t="str">
        <f t="shared" si="34"/>
        <v>D04.01.05.03.00.01</v>
      </c>
      <c r="J256" s="2" t="s">
        <v>792</v>
      </c>
      <c r="K256" s="2" t="str">
        <f t="shared" si="35"/>
        <v>Y</v>
      </c>
      <c r="L256" s="1" t="s">
        <v>329</v>
      </c>
      <c r="M256" s="1" t="s">
        <v>330</v>
      </c>
      <c r="N256" s="1" t="s">
        <v>371</v>
      </c>
      <c r="O256" s="1" t="s">
        <v>382</v>
      </c>
      <c r="Q256" s="1" t="s">
        <v>383</v>
      </c>
      <c r="R256" s="1" t="s">
        <v>26</v>
      </c>
      <c r="S256" s="1" t="s">
        <v>109</v>
      </c>
    </row>
    <row r="257" spans="1:19" x14ac:dyDescent="0.2">
      <c r="A257" s="1" t="s">
        <v>6</v>
      </c>
      <c r="B257" s="2">
        <f t="shared" si="27"/>
        <v>4</v>
      </c>
      <c r="C257" s="2">
        <f t="shared" si="28"/>
        <v>1</v>
      </c>
      <c r="D257" s="2">
        <f t="shared" si="29"/>
        <v>5</v>
      </c>
      <c r="E257" s="2">
        <f t="shared" si="30"/>
        <v>3</v>
      </c>
      <c r="F257" s="2">
        <f t="shared" si="31"/>
        <v>1</v>
      </c>
      <c r="G257" s="2" t="str">
        <f t="shared" si="32"/>
        <v>D04.01.05.03.01</v>
      </c>
      <c r="H257" s="2">
        <f t="shared" si="33"/>
        <v>1</v>
      </c>
      <c r="I257" s="2" t="str">
        <f t="shared" si="34"/>
        <v>D04.01.05.03.01.01</v>
      </c>
      <c r="J257" s="2" t="s">
        <v>793</v>
      </c>
      <c r="K257" s="2" t="str">
        <f t="shared" si="35"/>
        <v>Y</v>
      </c>
      <c r="L257" s="1" t="s">
        <v>329</v>
      </c>
      <c r="M257" s="1" t="s">
        <v>330</v>
      </c>
      <c r="N257" s="1" t="s">
        <v>371</v>
      </c>
      <c r="O257" s="1" t="s">
        <v>382</v>
      </c>
      <c r="P257" s="1" t="s">
        <v>384</v>
      </c>
      <c r="Q257" s="1" t="s">
        <v>385</v>
      </c>
      <c r="R257" s="1" t="s">
        <v>26</v>
      </c>
      <c r="S257" s="1" t="s">
        <v>109</v>
      </c>
    </row>
    <row r="258" spans="1:19" x14ac:dyDescent="0.2">
      <c r="A258" s="1" t="s">
        <v>6</v>
      </c>
      <c r="B258" s="2">
        <f t="shared" si="27"/>
        <v>4</v>
      </c>
      <c r="C258" s="2">
        <f t="shared" si="28"/>
        <v>1</v>
      </c>
      <c r="D258" s="2">
        <f t="shared" si="29"/>
        <v>5</v>
      </c>
      <c r="E258" s="2">
        <f t="shared" si="30"/>
        <v>3</v>
      </c>
      <c r="F258" s="2">
        <f t="shared" si="31"/>
        <v>1</v>
      </c>
      <c r="G258" s="2" t="str">
        <f t="shared" si="32"/>
        <v>D04.01.05.03.01</v>
      </c>
      <c r="H258" s="2">
        <f t="shared" si="33"/>
        <v>2</v>
      </c>
      <c r="I258" s="2" t="str">
        <f t="shared" si="34"/>
        <v>D04.01.05.03.01.02</v>
      </c>
      <c r="J258" s="2" t="s">
        <v>794</v>
      </c>
      <c r="K258" s="2" t="str">
        <f t="shared" si="35"/>
        <v>Y</v>
      </c>
      <c r="L258" s="1" t="s">
        <v>329</v>
      </c>
      <c r="M258" s="1" t="s">
        <v>330</v>
      </c>
      <c r="N258" s="1" t="s">
        <v>371</v>
      </c>
      <c r="O258" s="1" t="s">
        <v>382</v>
      </c>
      <c r="P258" s="1" t="s">
        <v>384</v>
      </c>
      <c r="Q258" s="1" t="s">
        <v>386</v>
      </c>
      <c r="R258" s="1" t="s">
        <v>26</v>
      </c>
      <c r="S258" s="1" t="s">
        <v>109</v>
      </c>
    </row>
    <row r="259" spans="1:19" x14ac:dyDescent="0.2">
      <c r="A259" s="1" t="s">
        <v>6</v>
      </c>
      <c r="B259" s="2">
        <f t="shared" si="27"/>
        <v>4</v>
      </c>
      <c r="C259" s="2">
        <f t="shared" si="28"/>
        <v>1</v>
      </c>
      <c r="D259" s="2">
        <f t="shared" si="29"/>
        <v>5</v>
      </c>
      <c r="E259" s="2">
        <f t="shared" si="30"/>
        <v>3</v>
      </c>
      <c r="F259" s="2">
        <f t="shared" si="31"/>
        <v>1</v>
      </c>
      <c r="G259" s="2" t="str">
        <f t="shared" si="32"/>
        <v>D04.01.05.03.01</v>
      </c>
      <c r="H259" s="2">
        <f t="shared" si="33"/>
        <v>3</v>
      </c>
      <c r="I259" s="2" t="str">
        <f t="shared" si="34"/>
        <v>D04.01.05.03.01.03</v>
      </c>
      <c r="J259" s="2" t="s">
        <v>795</v>
      </c>
      <c r="K259" s="2" t="str">
        <f t="shared" si="35"/>
        <v>Y</v>
      </c>
      <c r="L259" s="1" t="s">
        <v>329</v>
      </c>
      <c r="M259" s="1" t="s">
        <v>330</v>
      </c>
      <c r="N259" s="1" t="s">
        <v>371</v>
      </c>
      <c r="O259" s="1" t="s">
        <v>382</v>
      </c>
      <c r="P259" s="1" t="s">
        <v>384</v>
      </c>
      <c r="Q259" s="1" t="s">
        <v>952</v>
      </c>
      <c r="R259" s="1" t="s">
        <v>26</v>
      </c>
      <c r="S259" s="1" t="s">
        <v>226</v>
      </c>
    </row>
    <row r="260" spans="1:19" x14ac:dyDescent="0.2">
      <c r="A260" s="1" t="s">
        <v>6</v>
      </c>
      <c r="B260" s="2">
        <f t="shared" si="27"/>
        <v>4</v>
      </c>
      <c r="C260" s="2">
        <f t="shared" si="28"/>
        <v>1</v>
      </c>
      <c r="D260" s="2">
        <f t="shared" si="29"/>
        <v>5</v>
      </c>
      <c r="E260" s="2">
        <f t="shared" si="30"/>
        <v>3</v>
      </c>
      <c r="F260" s="2">
        <f t="shared" si="31"/>
        <v>1</v>
      </c>
      <c r="G260" s="2" t="str">
        <f t="shared" si="32"/>
        <v>D04.01.05.03.01</v>
      </c>
      <c r="H260" s="2">
        <f t="shared" si="33"/>
        <v>4</v>
      </c>
      <c r="I260" s="2" t="str">
        <f t="shared" si="34"/>
        <v>D04.01.05.03.01.04</v>
      </c>
      <c r="J260" s="2" t="s">
        <v>796</v>
      </c>
      <c r="K260" s="2" t="str">
        <f t="shared" si="35"/>
        <v>Y</v>
      </c>
      <c r="L260" s="1" t="s">
        <v>329</v>
      </c>
      <c r="M260" s="1" t="s">
        <v>330</v>
      </c>
      <c r="N260" s="1" t="s">
        <v>371</v>
      </c>
      <c r="O260" s="1" t="s">
        <v>382</v>
      </c>
      <c r="P260" s="1" t="s">
        <v>384</v>
      </c>
      <c r="Q260" s="1" t="s">
        <v>387</v>
      </c>
      <c r="R260" s="1" t="s">
        <v>26</v>
      </c>
      <c r="S260" s="1" t="s">
        <v>226</v>
      </c>
    </row>
    <row r="261" spans="1:19" ht="32" x14ac:dyDescent="0.2">
      <c r="A261" s="1" t="s">
        <v>6</v>
      </c>
      <c r="B261" s="2">
        <f t="shared" si="27"/>
        <v>4</v>
      </c>
      <c r="C261" s="2">
        <f t="shared" si="28"/>
        <v>1</v>
      </c>
      <c r="D261" s="2">
        <f t="shared" si="29"/>
        <v>5</v>
      </c>
      <c r="E261" s="2">
        <f t="shared" si="30"/>
        <v>3</v>
      </c>
      <c r="F261" s="2">
        <f t="shared" si="31"/>
        <v>1</v>
      </c>
      <c r="G261" s="2" t="str">
        <f t="shared" si="32"/>
        <v>D04.01.05.03.01</v>
      </c>
      <c r="H261" s="2">
        <f t="shared" si="33"/>
        <v>5</v>
      </c>
      <c r="I261" s="2" t="str">
        <f t="shared" si="34"/>
        <v>D04.01.05.03.01.05</v>
      </c>
      <c r="J261" s="2" t="s">
        <v>797</v>
      </c>
      <c r="K261" s="2" t="str">
        <f t="shared" si="35"/>
        <v>Y</v>
      </c>
      <c r="L261" s="1" t="s">
        <v>329</v>
      </c>
      <c r="M261" s="1" t="s">
        <v>330</v>
      </c>
      <c r="N261" s="1" t="s">
        <v>371</v>
      </c>
      <c r="O261" s="1" t="s">
        <v>382</v>
      </c>
      <c r="P261" s="1" t="s">
        <v>384</v>
      </c>
      <c r="Q261" s="1" t="s">
        <v>388</v>
      </c>
      <c r="R261" s="1" t="s">
        <v>26</v>
      </c>
      <c r="S261" s="1" t="s">
        <v>27</v>
      </c>
    </row>
    <row r="262" spans="1:19" x14ac:dyDescent="0.2">
      <c r="A262" s="1" t="s">
        <v>6</v>
      </c>
      <c r="B262" s="2">
        <f t="shared" si="27"/>
        <v>4</v>
      </c>
      <c r="C262" s="2">
        <f t="shared" si="28"/>
        <v>1</v>
      </c>
      <c r="D262" s="2">
        <f t="shared" si="29"/>
        <v>5</v>
      </c>
      <c r="E262" s="2">
        <f t="shared" si="30"/>
        <v>3</v>
      </c>
      <c r="F262" s="2">
        <f t="shared" si="31"/>
        <v>2</v>
      </c>
      <c r="G262" s="2" t="str">
        <f t="shared" si="32"/>
        <v>D04.01.05.03.02</v>
      </c>
      <c r="H262" s="2">
        <f t="shared" si="33"/>
        <v>1</v>
      </c>
      <c r="I262" s="2" t="str">
        <f t="shared" si="34"/>
        <v>D04.01.05.03.02.01</v>
      </c>
      <c r="J262" s="2" t="s">
        <v>798</v>
      </c>
      <c r="K262" s="2" t="str">
        <f t="shared" si="35"/>
        <v>Y</v>
      </c>
      <c r="L262" s="1" t="s">
        <v>329</v>
      </c>
      <c r="M262" s="1" t="s">
        <v>330</v>
      </c>
      <c r="N262" s="1" t="s">
        <v>371</v>
      </c>
      <c r="O262" s="1" t="s">
        <v>382</v>
      </c>
      <c r="P262" s="1" t="s">
        <v>389</v>
      </c>
      <c r="Q262" s="1" t="s">
        <v>953</v>
      </c>
      <c r="R262" s="1" t="s">
        <v>26</v>
      </c>
      <c r="S262" s="1" t="s">
        <v>27</v>
      </c>
    </row>
    <row r="263" spans="1:19" ht="64" x14ac:dyDescent="0.2">
      <c r="A263" s="1" t="s">
        <v>6</v>
      </c>
      <c r="B263" s="2">
        <f t="shared" si="27"/>
        <v>4</v>
      </c>
      <c r="C263" s="2">
        <f t="shared" si="28"/>
        <v>1</v>
      </c>
      <c r="D263" s="2">
        <f t="shared" si="29"/>
        <v>5</v>
      </c>
      <c r="E263" s="2">
        <f t="shared" si="30"/>
        <v>4</v>
      </c>
      <c r="F263" s="2">
        <f t="shared" si="31"/>
        <v>0</v>
      </c>
      <c r="G263" s="2" t="str">
        <f t="shared" si="32"/>
        <v>D04.01.05.04.00</v>
      </c>
      <c r="H263" s="2">
        <f t="shared" si="33"/>
        <v>1</v>
      </c>
      <c r="I263" s="2" t="str">
        <f t="shared" si="34"/>
        <v>D04.01.05.04.00.01</v>
      </c>
      <c r="J263" s="2" t="s">
        <v>799</v>
      </c>
      <c r="K263" s="2" t="str">
        <f t="shared" si="35"/>
        <v>Y</v>
      </c>
      <c r="L263" s="1" t="s">
        <v>329</v>
      </c>
      <c r="M263" s="1" t="s">
        <v>330</v>
      </c>
      <c r="N263" s="1" t="s">
        <v>371</v>
      </c>
      <c r="O263" s="1" t="s">
        <v>390</v>
      </c>
      <c r="Q263" s="1" t="s">
        <v>391</v>
      </c>
      <c r="R263" s="1" t="s">
        <v>26</v>
      </c>
      <c r="S263" s="1" t="s">
        <v>226</v>
      </c>
    </row>
    <row r="264" spans="1:19" ht="80" x14ac:dyDescent="0.2">
      <c r="A264" s="1" t="s">
        <v>6</v>
      </c>
      <c r="B264" s="2">
        <f t="shared" si="27"/>
        <v>4</v>
      </c>
      <c r="C264" s="2">
        <f t="shared" si="28"/>
        <v>1</v>
      </c>
      <c r="D264" s="2">
        <f t="shared" si="29"/>
        <v>5</v>
      </c>
      <c r="E264" s="2">
        <f t="shared" si="30"/>
        <v>5</v>
      </c>
      <c r="F264" s="2">
        <f t="shared" si="31"/>
        <v>0</v>
      </c>
      <c r="G264" s="2" t="str">
        <f t="shared" si="32"/>
        <v>D04.01.05.05.00</v>
      </c>
      <c r="H264" s="2">
        <f t="shared" si="33"/>
        <v>1</v>
      </c>
      <c r="I264" s="2" t="str">
        <f t="shared" si="34"/>
        <v>D04.01.05.05.00.01</v>
      </c>
      <c r="J264" s="2" t="s">
        <v>800</v>
      </c>
      <c r="K264" s="2" t="str">
        <f t="shared" si="35"/>
        <v>Y</v>
      </c>
      <c r="L264" s="1" t="s">
        <v>329</v>
      </c>
      <c r="M264" s="1" t="s">
        <v>330</v>
      </c>
      <c r="N264" s="1" t="s">
        <v>371</v>
      </c>
      <c r="O264" s="1" t="s">
        <v>392</v>
      </c>
      <c r="Q264" s="3" t="s">
        <v>954</v>
      </c>
      <c r="R264" s="1" t="s">
        <v>26</v>
      </c>
      <c r="S264" s="1" t="s">
        <v>226</v>
      </c>
    </row>
    <row r="265" spans="1:19" ht="64" x14ac:dyDescent="0.2">
      <c r="A265" s="1" t="s">
        <v>6</v>
      </c>
      <c r="B265" s="2">
        <f t="shared" si="27"/>
        <v>4</v>
      </c>
      <c r="C265" s="2">
        <f t="shared" si="28"/>
        <v>1</v>
      </c>
      <c r="D265" s="2">
        <f t="shared" si="29"/>
        <v>5</v>
      </c>
      <c r="E265" s="2">
        <f t="shared" si="30"/>
        <v>5</v>
      </c>
      <c r="F265" s="2">
        <f t="shared" si="31"/>
        <v>1</v>
      </c>
      <c r="G265" s="2" t="str">
        <f t="shared" si="32"/>
        <v>D04.01.05.05.01</v>
      </c>
      <c r="H265" s="2">
        <f t="shared" si="33"/>
        <v>1</v>
      </c>
      <c r="I265" s="2" t="str">
        <f t="shared" si="34"/>
        <v>D04.01.05.05.01.01</v>
      </c>
      <c r="J265" s="2" t="s">
        <v>801</v>
      </c>
      <c r="K265" s="2" t="str">
        <f t="shared" si="35"/>
        <v>Y</v>
      </c>
      <c r="L265" s="1" t="s">
        <v>329</v>
      </c>
      <c r="M265" s="1" t="s">
        <v>330</v>
      </c>
      <c r="N265" s="1" t="s">
        <v>371</v>
      </c>
      <c r="O265" s="1" t="s">
        <v>392</v>
      </c>
      <c r="P265" s="1" t="s">
        <v>393</v>
      </c>
      <c r="Q265" s="1" t="s">
        <v>394</v>
      </c>
      <c r="R265" s="1" t="s">
        <v>26</v>
      </c>
      <c r="S265" s="1" t="s">
        <v>27</v>
      </c>
    </row>
    <row r="266" spans="1:19" ht="48" x14ac:dyDescent="0.2">
      <c r="A266" s="1" t="s">
        <v>6</v>
      </c>
      <c r="B266" s="2">
        <f t="shared" si="27"/>
        <v>4</v>
      </c>
      <c r="C266" s="2">
        <f t="shared" si="28"/>
        <v>2</v>
      </c>
      <c r="D266" s="2">
        <f t="shared" si="29"/>
        <v>1</v>
      </c>
      <c r="E266" s="2">
        <f t="shared" si="30"/>
        <v>0</v>
      </c>
      <c r="F266" s="2">
        <f t="shared" si="31"/>
        <v>0</v>
      </c>
      <c r="G266" s="2" t="str">
        <f t="shared" si="32"/>
        <v>D04.02.01.00.00</v>
      </c>
      <c r="H266" s="2">
        <f t="shared" si="33"/>
        <v>1</v>
      </c>
      <c r="I266" s="2" t="str">
        <f t="shared" si="34"/>
        <v>D04.02.01.00.00.01</v>
      </c>
      <c r="J266" s="2" t="s">
        <v>802</v>
      </c>
      <c r="K266" s="2" t="str">
        <f t="shared" si="35"/>
        <v>Y</v>
      </c>
      <c r="L266" s="1" t="s">
        <v>329</v>
      </c>
      <c r="M266" s="1" t="s">
        <v>395</v>
      </c>
      <c r="N266" s="1" t="s">
        <v>396</v>
      </c>
      <c r="Q266" s="1" t="s">
        <v>955</v>
      </c>
      <c r="R266" s="1" t="s">
        <v>26</v>
      </c>
      <c r="S266" s="1" t="s">
        <v>226</v>
      </c>
    </row>
    <row r="267" spans="1:19" ht="32" x14ac:dyDescent="0.2">
      <c r="A267" s="1" t="s">
        <v>6</v>
      </c>
      <c r="B267" s="2">
        <f t="shared" si="27"/>
        <v>4</v>
      </c>
      <c r="C267" s="2">
        <f t="shared" si="28"/>
        <v>2</v>
      </c>
      <c r="D267" s="2">
        <f t="shared" si="29"/>
        <v>1</v>
      </c>
      <c r="E267" s="2">
        <f t="shared" si="30"/>
        <v>0</v>
      </c>
      <c r="F267" s="2">
        <f t="shared" si="31"/>
        <v>0</v>
      </c>
      <c r="G267" s="2" t="str">
        <f t="shared" si="32"/>
        <v>D04.02.01.00.00</v>
      </c>
      <c r="H267" s="2">
        <f t="shared" si="33"/>
        <v>2</v>
      </c>
      <c r="I267" s="2" t="str">
        <f t="shared" si="34"/>
        <v>D04.02.01.00.00.02</v>
      </c>
      <c r="J267" s="2" t="s">
        <v>803</v>
      </c>
      <c r="K267" s="2" t="str">
        <f t="shared" si="35"/>
        <v>Y</v>
      </c>
      <c r="L267" s="1" t="s">
        <v>329</v>
      </c>
      <c r="M267" s="1" t="s">
        <v>395</v>
      </c>
      <c r="N267" s="1" t="s">
        <v>396</v>
      </c>
      <c r="Q267" s="1" t="s">
        <v>397</v>
      </c>
      <c r="R267" s="1" t="s">
        <v>26</v>
      </c>
      <c r="S267" s="1" t="s">
        <v>226</v>
      </c>
    </row>
    <row r="268" spans="1:19" ht="64" x14ac:dyDescent="0.2">
      <c r="A268" s="1" t="s">
        <v>6</v>
      </c>
      <c r="B268" s="2">
        <f t="shared" si="27"/>
        <v>4</v>
      </c>
      <c r="C268" s="2">
        <f t="shared" si="28"/>
        <v>2</v>
      </c>
      <c r="D268" s="2">
        <f t="shared" si="29"/>
        <v>1</v>
      </c>
      <c r="E268" s="2">
        <f t="shared" si="30"/>
        <v>0</v>
      </c>
      <c r="F268" s="2">
        <f t="shared" si="31"/>
        <v>0</v>
      </c>
      <c r="G268" s="2" t="str">
        <f t="shared" si="32"/>
        <v>D04.02.01.00.00</v>
      </c>
      <c r="H268" s="2">
        <f t="shared" si="33"/>
        <v>3</v>
      </c>
      <c r="I268" s="2" t="str">
        <f t="shared" si="34"/>
        <v>D04.02.01.00.00.03</v>
      </c>
      <c r="J268" s="2" t="s">
        <v>804</v>
      </c>
      <c r="K268" s="2" t="str">
        <f t="shared" si="35"/>
        <v>Y</v>
      </c>
      <c r="L268" s="1" t="s">
        <v>329</v>
      </c>
      <c r="M268" s="1" t="s">
        <v>395</v>
      </c>
      <c r="N268" s="1" t="s">
        <v>396</v>
      </c>
      <c r="Q268" s="1" t="s">
        <v>956</v>
      </c>
      <c r="R268" s="1" t="s">
        <v>26</v>
      </c>
      <c r="S268" s="1" t="s">
        <v>226</v>
      </c>
    </row>
    <row r="269" spans="1:19" x14ac:dyDescent="0.2">
      <c r="A269" s="1" t="s">
        <v>6</v>
      </c>
      <c r="B269" s="2">
        <f t="shared" si="27"/>
        <v>4</v>
      </c>
      <c r="C269" s="2">
        <f t="shared" si="28"/>
        <v>2</v>
      </c>
      <c r="D269" s="2">
        <f t="shared" si="29"/>
        <v>2</v>
      </c>
      <c r="E269" s="2">
        <f t="shared" si="30"/>
        <v>0</v>
      </c>
      <c r="F269" s="2">
        <f t="shared" si="31"/>
        <v>0</v>
      </c>
      <c r="G269" s="2" t="str">
        <f t="shared" si="32"/>
        <v>D04.02.02.00.00</v>
      </c>
      <c r="H269" s="2">
        <f t="shared" si="33"/>
        <v>1</v>
      </c>
      <c r="I269" s="2" t="str">
        <f t="shared" si="34"/>
        <v>D04.02.02.00.00.01</v>
      </c>
      <c r="J269" s="2" t="s">
        <v>805</v>
      </c>
      <c r="K269" s="2" t="str">
        <f t="shared" si="35"/>
        <v>Y</v>
      </c>
      <c r="L269" s="1" t="s">
        <v>329</v>
      </c>
      <c r="M269" s="1" t="s">
        <v>395</v>
      </c>
      <c r="N269" s="1" t="s">
        <v>398</v>
      </c>
      <c r="Q269" s="1" t="s">
        <v>399</v>
      </c>
      <c r="R269" s="1" t="s">
        <v>26</v>
      </c>
      <c r="S269" s="1" t="s">
        <v>226</v>
      </c>
    </row>
    <row r="270" spans="1:19" ht="32" x14ac:dyDescent="0.2">
      <c r="A270" s="1" t="s">
        <v>6</v>
      </c>
      <c r="B270" s="2">
        <f t="shared" si="27"/>
        <v>4</v>
      </c>
      <c r="C270" s="2">
        <f t="shared" si="28"/>
        <v>2</v>
      </c>
      <c r="D270" s="2">
        <f t="shared" si="29"/>
        <v>2</v>
      </c>
      <c r="E270" s="2">
        <f t="shared" si="30"/>
        <v>0</v>
      </c>
      <c r="F270" s="2">
        <f t="shared" si="31"/>
        <v>0</v>
      </c>
      <c r="G270" s="2" t="str">
        <f t="shared" si="32"/>
        <v>D04.02.02.00.00</v>
      </c>
      <c r="H270" s="2">
        <f t="shared" si="33"/>
        <v>2</v>
      </c>
      <c r="I270" s="2" t="str">
        <f t="shared" si="34"/>
        <v>D04.02.02.00.00.02</v>
      </c>
      <c r="J270" s="2" t="s">
        <v>806</v>
      </c>
      <c r="K270" s="2" t="str">
        <f t="shared" si="35"/>
        <v>Y</v>
      </c>
      <c r="L270" s="1" t="s">
        <v>329</v>
      </c>
      <c r="M270" s="1" t="s">
        <v>395</v>
      </c>
      <c r="N270" s="1" t="s">
        <v>398</v>
      </c>
      <c r="Q270" s="1" t="s">
        <v>400</v>
      </c>
      <c r="R270" s="1" t="s">
        <v>26</v>
      </c>
      <c r="S270" s="1" t="s">
        <v>226</v>
      </c>
    </row>
    <row r="271" spans="1:19" x14ac:dyDescent="0.2">
      <c r="A271" s="1" t="s">
        <v>6</v>
      </c>
      <c r="B271" s="2">
        <f t="shared" ref="B271:B334" si="36">IF(ISBLANK(L271),0,IF(A271=A270,IF(L271=L270,B270,B270+1),1))</f>
        <v>4</v>
      </c>
      <c r="C271" s="2">
        <f t="shared" ref="C271:C334" si="37">IF(ISBLANK(M271),0,IF(B271=B270,IF(M271=M270,C270,C270+1),1))</f>
        <v>2</v>
      </c>
      <c r="D271" s="2">
        <f t="shared" ref="D271:D334" si="38">IF(ISBLANK(N271),0,IF(C271=C270,IF(N271=N270,D270,D270+1),1))</f>
        <v>2</v>
      </c>
      <c r="E271" s="2">
        <f t="shared" ref="E271:E334" si="39">IF(ISBLANK(O271),0,IF(D271=D270,IF(O271=O270,E270,E270+1),1))</f>
        <v>0</v>
      </c>
      <c r="F271" s="2">
        <f t="shared" ref="F271:F334" si="40">IF(ISBLANK(P271),0,IF(E271=E270,IF(P271=P270,F270,F270+1),1))</f>
        <v>0</v>
      </c>
      <c r="G271" s="2" t="str">
        <f t="shared" si="32"/>
        <v>D04.02.02.00.00</v>
      </c>
      <c r="H271" s="2">
        <f t="shared" si="33"/>
        <v>3</v>
      </c>
      <c r="I271" s="2" t="str">
        <f t="shared" si="34"/>
        <v>D04.02.02.00.00.03</v>
      </c>
      <c r="J271" s="2" t="s">
        <v>807</v>
      </c>
      <c r="K271" s="2" t="str">
        <f t="shared" si="35"/>
        <v>Y</v>
      </c>
      <c r="L271" s="1" t="s">
        <v>329</v>
      </c>
      <c r="M271" s="1" t="s">
        <v>395</v>
      </c>
      <c r="N271" s="1" t="s">
        <v>398</v>
      </c>
      <c r="Q271" s="1" t="s">
        <v>401</v>
      </c>
      <c r="R271" s="1" t="s">
        <v>26</v>
      </c>
      <c r="S271" s="1" t="s">
        <v>226</v>
      </c>
    </row>
    <row r="272" spans="1:19" x14ac:dyDescent="0.2">
      <c r="A272" s="1" t="s">
        <v>6</v>
      </c>
      <c r="B272" s="2">
        <f t="shared" si="36"/>
        <v>4</v>
      </c>
      <c r="C272" s="2">
        <f t="shared" si="37"/>
        <v>2</v>
      </c>
      <c r="D272" s="2">
        <f t="shared" si="38"/>
        <v>2</v>
      </c>
      <c r="E272" s="2">
        <f t="shared" si="39"/>
        <v>0</v>
      </c>
      <c r="F272" s="2">
        <f t="shared" si="40"/>
        <v>0</v>
      </c>
      <c r="G272" s="2" t="str">
        <f t="shared" ref="G272:G335" si="41">A272&amp;TEXT(B272,"00")&amp;"."&amp;TEXT(C272,"00")&amp;"."&amp;TEXT(D272,"00")&amp;"."&amp;TEXT(E272,"00")&amp;"."&amp;TEXT(F272,"00")</f>
        <v>D04.02.02.00.00</v>
      </c>
      <c r="H272" s="2">
        <f t="shared" ref="H272:H335" si="42">IF(G272=G271,H271+1,1)</f>
        <v>4</v>
      </c>
      <c r="I272" s="2" t="str">
        <f t="shared" ref="I272:I335" si="43">G272&amp;"."&amp;TEXT(H272,"00")</f>
        <v>D04.02.02.00.00.04</v>
      </c>
      <c r="J272" s="2" t="s">
        <v>808</v>
      </c>
      <c r="K272" s="2" t="str">
        <f t="shared" ref="K272:K335" si="44">R272</f>
        <v>Y</v>
      </c>
      <c r="L272" s="1" t="s">
        <v>329</v>
      </c>
      <c r="M272" s="1" t="s">
        <v>395</v>
      </c>
      <c r="N272" s="1" t="s">
        <v>398</v>
      </c>
      <c r="Q272" s="1" t="s">
        <v>402</v>
      </c>
      <c r="R272" s="1" t="s">
        <v>26</v>
      </c>
      <c r="S272" s="1" t="s">
        <v>226</v>
      </c>
    </row>
    <row r="273" spans="1:19" ht="32" x14ac:dyDescent="0.2">
      <c r="A273" s="1" t="s">
        <v>6</v>
      </c>
      <c r="B273" s="2">
        <f t="shared" si="36"/>
        <v>4</v>
      </c>
      <c r="C273" s="2">
        <f t="shared" si="37"/>
        <v>2</v>
      </c>
      <c r="D273" s="2">
        <f t="shared" si="38"/>
        <v>2</v>
      </c>
      <c r="E273" s="2">
        <f t="shared" si="39"/>
        <v>0</v>
      </c>
      <c r="F273" s="2">
        <f t="shared" si="40"/>
        <v>0</v>
      </c>
      <c r="G273" s="2" t="str">
        <f t="shared" si="41"/>
        <v>D04.02.02.00.00</v>
      </c>
      <c r="H273" s="2">
        <f t="shared" si="42"/>
        <v>5</v>
      </c>
      <c r="I273" s="2" t="str">
        <f t="shared" si="43"/>
        <v>D04.02.02.00.00.05</v>
      </c>
      <c r="J273" s="2" t="s">
        <v>809</v>
      </c>
      <c r="K273" s="2" t="str">
        <f t="shared" si="44"/>
        <v>Y</v>
      </c>
      <c r="L273" s="1" t="s">
        <v>329</v>
      </c>
      <c r="M273" s="1" t="s">
        <v>395</v>
      </c>
      <c r="N273" s="1" t="s">
        <v>398</v>
      </c>
      <c r="Q273" s="1" t="s">
        <v>403</v>
      </c>
      <c r="R273" s="1" t="s">
        <v>26</v>
      </c>
      <c r="S273" s="1" t="s">
        <v>226</v>
      </c>
    </row>
    <row r="274" spans="1:19" x14ac:dyDescent="0.2">
      <c r="A274" s="1" t="s">
        <v>6</v>
      </c>
      <c r="B274" s="2">
        <f t="shared" si="36"/>
        <v>4</v>
      </c>
      <c r="C274" s="2">
        <f t="shared" si="37"/>
        <v>2</v>
      </c>
      <c r="D274" s="2">
        <f t="shared" si="38"/>
        <v>3</v>
      </c>
      <c r="E274" s="2">
        <f t="shared" si="39"/>
        <v>1</v>
      </c>
      <c r="F274" s="2">
        <f t="shared" si="40"/>
        <v>0</v>
      </c>
      <c r="G274" s="2" t="str">
        <f t="shared" si="41"/>
        <v>D04.02.03.01.00</v>
      </c>
      <c r="H274" s="2">
        <f t="shared" si="42"/>
        <v>1</v>
      </c>
      <c r="I274" s="2" t="str">
        <f t="shared" si="43"/>
        <v>D04.02.03.01.00.01</v>
      </c>
      <c r="J274" s="2" t="s">
        <v>810</v>
      </c>
      <c r="K274" s="2" t="str">
        <f t="shared" si="44"/>
        <v>Y</v>
      </c>
      <c r="L274" s="1" t="s">
        <v>329</v>
      </c>
      <c r="M274" s="1" t="s">
        <v>395</v>
      </c>
      <c r="N274" s="1" t="s">
        <v>404</v>
      </c>
      <c r="O274" s="1" t="s">
        <v>957</v>
      </c>
      <c r="Q274" s="1" t="s">
        <v>405</v>
      </c>
      <c r="R274" s="1" t="s">
        <v>26</v>
      </c>
      <c r="S274" s="1" t="s">
        <v>226</v>
      </c>
    </row>
    <row r="275" spans="1:19" x14ac:dyDescent="0.2">
      <c r="A275" s="1" t="s">
        <v>6</v>
      </c>
      <c r="B275" s="2">
        <f t="shared" si="36"/>
        <v>4</v>
      </c>
      <c r="C275" s="2">
        <f t="shared" si="37"/>
        <v>2</v>
      </c>
      <c r="D275" s="2">
        <f t="shared" si="38"/>
        <v>3</v>
      </c>
      <c r="E275" s="2">
        <f t="shared" si="39"/>
        <v>1</v>
      </c>
      <c r="F275" s="2">
        <f t="shared" si="40"/>
        <v>0</v>
      </c>
      <c r="G275" s="2" t="str">
        <f t="shared" si="41"/>
        <v>D04.02.03.01.00</v>
      </c>
      <c r="H275" s="2">
        <f t="shared" si="42"/>
        <v>2</v>
      </c>
      <c r="I275" s="2" t="str">
        <f t="shared" si="43"/>
        <v>D04.02.03.01.00.02</v>
      </c>
      <c r="J275" s="2" t="s">
        <v>811</v>
      </c>
      <c r="K275" s="2" t="str">
        <f t="shared" si="44"/>
        <v>Y</v>
      </c>
      <c r="L275" s="1" t="s">
        <v>329</v>
      </c>
      <c r="M275" s="1" t="s">
        <v>395</v>
      </c>
      <c r="N275" s="1" t="s">
        <v>404</v>
      </c>
      <c r="O275" s="1" t="s">
        <v>957</v>
      </c>
      <c r="Q275" s="1" t="s">
        <v>406</v>
      </c>
      <c r="R275" s="1" t="s">
        <v>26</v>
      </c>
      <c r="S275" s="1" t="s">
        <v>226</v>
      </c>
    </row>
    <row r="276" spans="1:19" x14ac:dyDescent="0.2">
      <c r="A276" s="1" t="s">
        <v>6</v>
      </c>
      <c r="B276" s="2">
        <f t="shared" si="36"/>
        <v>4</v>
      </c>
      <c r="C276" s="2">
        <f t="shared" si="37"/>
        <v>2</v>
      </c>
      <c r="D276" s="2">
        <f t="shared" si="38"/>
        <v>3</v>
      </c>
      <c r="E276" s="2">
        <f t="shared" si="39"/>
        <v>2</v>
      </c>
      <c r="F276" s="2">
        <f t="shared" si="40"/>
        <v>0</v>
      </c>
      <c r="G276" s="2" t="str">
        <f t="shared" si="41"/>
        <v>D04.02.03.02.00</v>
      </c>
      <c r="H276" s="2">
        <f t="shared" si="42"/>
        <v>1</v>
      </c>
      <c r="I276" s="2" t="str">
        <f t="shared" si="43"/>
        <v>D04.02.03.02.00.01</v>
      </c>
      <c r="J276" s="2" t="s">
        <v>812</v>
      </c>
      <c r="K276" s="2" t="str">
        <f t="shared" si="44"/>
        <v>Y</v>
      </c>
      <c r="L276" s="1" t="s">
        <v>329</v>
      </c>
      <c r="M276" s="1" t="s">
        <v>395</v>
      </c>
      <c r="N276" s="1" t="s">
        <v>404</v>
      </c>
      <c r="O276" s="1" t="s">
        <v>958</v>
      </c>
      <c r="Q276" s="1" t="s">
        <v>407</v>
      </c>
      <c r="R276" s="1" t="s">
        <v>26</v>
      </c>
      <c r="S276" s="1" t="s">
        <v>226</v>
      </c>
    </row>
    <row r="277" spans="1:19" ht="32" x14ac:dyDescent="0.2">
      <c r="A277" s="1" t="s">
        <v>6</v>
      </c>
      <c r="B277" s="2">
        <f t="shared" si="36"/>
        <v>4</v>
      </c>
      <c r="C277" s="2">
        <f t="shared" si="37"/>
        <v>2</v>
      </c>
      <c r="D277" s="2">
        <f t="shared" si="38"/>
        <v>3</v>
      </c>
      <c r="E277" s="2">
        <f t="shared" si="39"/>
        <v>2</v>
      </c>
      <c r="F277" s="2">
        <f t="shared" si="40"/>
        <v>0</v>
      </c>
      <c r="G277" s="2" t="str">
        <f t="shared" si="41"/>
        <v>D04.02.03.02.00</v>
      </c>
      <c r="H277" s="2">
        <f t="shared" si="42"/>
        <v>2</v>
      </c>
      <c r="I277" s="2" t="str">
        <f t="shared" si="43"/>
        <v>D04.02.03.02.00.02</v>
      </c>
      <c r="J277" s="2" t="s">
        <v>813</v>
      </c>
      <c r="K277" s="2" t="str">
        <f t="shared" si="44"/>
        <v>Y</v>
      </c>
      <c r="L277" s="1" t="s">
        <v>329</v>
      </c>
      <c r="M277" s="1" t="s">
        <v>395</v>
      </c>
      <c r="N277" s="1" t="s">
        <v>404</v>
      </c>
      <c r="O277" s="1" t="s">
        <v>958</v>
      </c>
      <c r="Q277" s="1" t="s">
        <v>408</v>
      </c>
      <c r="R277" s="1" t="s">
        <v>26</v>
      </c>
      <c r="S277" s="1" t="s">
        <v>226</v>
      </c>
    </row>
    <row r="278" spans="1:19" ht="48" x14ac:dyDescent="0.2">
      <c r="A278" s="1" t="s">
        <v>6</v>
      </c>
      <c r="B278" s="2">
        <f t="shared" si="36"/>
        <v>4</v>
      </c>
      <c r="C278" s="2">
        <f t="shared" si="37"/>
        <v>2</v>
      </c>
      <c r="D278" s="2">
        <f t="shared" si="38"/>
        <v>3</v>
      </c>
      <c r="E278" s="2">
        <f t="shared" si="39"/>
        <v>2</v>
      </c>
      <c r="F278" s="2">
        <f t="shared" si="40"/>
        <v>0</v>
      </c>
      <c r="G278" s="2" t="str">
        <f t="shared" si="41"/>
        <v>D04.02.03.02.00</v>
      </c>
      <c r="H278" s="2">
        <f t="shared" si="42"/>
        <v>3</v>
      </c>
      <c r="I278" s="2" t="str">
        <f t="shared" si="43"/>
        <v>D04.02.03.02.00.03</v>
      </c>
      <c r="J278" s="2" t="s">
        <v>814</v>
      </c>
      <c r="K278" s="2" t="str">
        <f t="shared" si="44"/>
        <v>Y</v>
      </c>
      <c r="L278" s="1" t="s">
        <v>329</v>
      </c>
      <c r="M278" s="1" t="s">
        <v>395</v>
      </c>
      <c r="N278" s="1" t="s">
        <v>404</v>
      </c>
      <c r="O278" s="1" t="s">
        <v>958</v>
      </c>
      <c r="Q278" s="1" t="s">
        <v>409</v>
      </c>
      <c r="R278" s="1" t="s">
        <v>26</v>
      </c>
      <c r="S278" s="1" t="s">
        <v>226</v>
      </c>
    </row>
    <row r="279" spans="1:19" x14ac:dyDescent="0.2">
      <c r="A279" s="1" t="s">
        <v>6</v>
      </c>
      <c r="B279" s="2">
        <f t="shared" si="36"/>
        <v>4</v>
      </c>
      <c r="C279" s="2">
        <f t="shared" si="37"/>
        <v>2</v>
      </c>
      <c r="D279" s="2">
        <f t="shared" si="38"/>
        <v>3</v>
      </c>
      <c r="E279" s="2">
        <f t="shared" si="39"/>
        <v>2</v>
      </c>
      <c r="F279" s="2">
        <f t="shared" si="40"/>
        <v>0</v>
      </c>
      <c r="G279" s="2" t="str">
        <f t="shared" si="41"/>
        <v>D04.02.03.02.00</v>
      </c>
      <c r="H279" s="2">
        <f t="shared" si="42"/>
        <v>4</v>
      </c>
      <c r="I279" s="2" t="str">
        <f t="shared" si="43"/>
        <v>D04.02.03.02.00.04</v>
      </c>
      <c r="J279" s="2" t="s">
        <v>815</v>
      </c>
      <c r="K279" s="2" t="str">
        <f t="shared" si="44"/>
        <v>Y</v>
      </c>
      <c r="L279" s="1" t="s">
        <v>329</v>
      </c>
      <c r="M279" s="1" t="s">
        <v>395</v>
      </c>
      <c r="N279" s="1" t="s">
        <v>404</v>
      </c>
      <c r="O279" s="1" t="s">
        <v>958</v>
      </c>
      <c r="Q279" s="1" t="s">
        <v>410</v>
      </c>
      <c r="R279" s="1" t="s">
        <v>26</v>
      </c>
      <c r="S279" s="1" t="s">
        <v>226</v>
      </c>
    </row>
    <row r="280" spans="1:19" ht="32" x14ac:dyDescent="0.2">
      <c r="A280" s="1" t="s">
        <v>6</v>
      </c>
      <c r="B280" s="2">
        <f t="shared" si="36"/>
        <v>4</v>
      </c>
      <c r="C280" s="2">
        <f t="shared" si="37"/>
        <v>2</v>
      </c>
      <c r="D280" s="2">
        <f t="shared" si="38"/>
        <v>3</v>
      </c>
      <c r="E280" s="2">
        <f t="shared" si="39"/>
        <v>2</v>
      </c>
      <c r="F280" s="2">
        <f t="shared" si="40"/>
        <v>0</v>
      </c>
      <c r="G280" s="2" t="str">
        <f t="shared" si="41"/>
        <v>D04.02.03.02.00</v>
      </c>
      <c r="H280" s="2">
        <f t="shared" si="42"/>
        <v>5</v>
      </c>
      <c r="I280" s="2" t="str">
        <f t="shared" si="43"/>
        <v>D04.02.03.02.00.05</v>
      </c>
      <c r="J280" s="2" t="s">
        <v>816</v>
      </c>
      <c r="K280" s="2" t="str">
        <f t="shared" si="44"/>
        <v>Y</v>
      </c>
      <c r="L280" s="1" t="s">
        <v>329</v>
      </c>
      <c r="M280" s="1" t="s">
        <v>395</v>
      </c>
      <c r="N280" s="1" t="s">
        <v>404</v>
      </c>
      <c r="O280" s="1" t="s">
        <v>958</v>
      </c>
      <c r="Q280" s="1" t="s">
        <v>411</v>
      </c>
      <c r="R280" s="1" t="s">
        <v>26</v>
      </c>
      <c r="S280" s="1" t="s">
        <v>226</v>
      </c>
    </row>
    <row r="281" spans="1:19" ht="32" x14ac:dyDescent="0.2">
      <c r="A281" s="1" t="s">
        <v>6</v>
      </c>
      <c r="B281" s="2">
        <f t="shared" si="36"/>
        <v>4</v>
      </c>
      <c r="C281" s="2">
        <f t="shared" si="37"/>
        <v>2</v>
      </c>
      <c r="D281" s="2">
        <f t="shared" si="38"/>
        <v>4</v>
      </c>
      <c r="E281" s="2">
        <f t="shared" si="39"/>
        <v>0</v>
      </c>
      <c r="F281" s="2">
        <f t="shared" si="40"/>
        <v>0</v>
      </c>
      <c r="G281" s="2" t="str">
        <f t="shared" si="41"/>
        <v>D04.02.04.00.00</v>
      </c>
      <c r="H281" s="2">
        <f t="shared" si="42"/>
        <v>1</v>
      </c>
      <c r="I281" s="2" t="str">
        <f t="shared" si="43"/>
        <v>D04.02.04.00.00.01</v>
      </c>
      <c r="J281" s="2" t="s">
        <v>817</v>
      </c>
      <c r="K281" s="2" t="str">
        <f t="shared" si="44"/>
        <v>Y</v>
      </c>
      <c r="L281" s="1" t="s">
        <v>329</v>
      </c>
      <c r="M281" s="1" t="s">
        <v>395</v>
      </c>
      <c r="N281" s="1" t="s">
        <v>412</v>
      </c>
      <c r="Q281" s="1" t="s">
        <v>413</v>
      </c>
      <c r="R281" s="1" t="s">
        <v>26</v>
      </c>
      <c r="S281" s="1" t="s">
        <v>226</v>
      </c>
    </row>
    <row r="282" spans="1:19" ht="64" x14ac:dyDescent="0.2">
      <c r="A282" s="1" t="s">
        <v>6</v>
      </c>
      <c r="B282" s="2">
        <f t="shared" si="36"/>
        <v>4</v>
      </c>
      <c r="C282" s="2">
        <f t="shared" si="37"/>
        <v>2</v>
      </c>
      <c r="D282" s="2">
        <f t="shared" si="38"/>
        <v>4</v>
      </c>
      <c r="E282" s="2">
        <f t="shared" si="39"/>
        <v>0</v>
      </c>
      <c r="F282" s="2">
        <f t="shared" si="40"/>
        <v>0</v>
      </c>
      <c r="G282" s="2" t="str">
        <f t="shared" si="41"/>
        <v>D04.02.04.00.00</v>
      </c>
      <c r="H282" s="2">
        <f t="shared" si="42"/>
        <v>2</v>
      </c>
      <c r="I282" s="2" t="str">
        <f t="shared" si="43"/>
        <v>D04.02.04.00.00.02</v>
      </c>
      <c r="J282" s="2" t="s">
        <v>818</v>
      </c>
      <c r="K282" s="2" t="str">
        <f t="shared" si="44"/>
        <v>Y</v>
      </c>
      <c r="L282" s="1" t="s">
        <v>329</v>
      </c>
      <c r="M282" s="1" t="s">
        <v>395</v>
      </c>
      <c r="N282" s="1" t="s">
        <v>412</v>
      </c>
      <c r="Q282" s="1" t="s">
        <v>414</v>
      </c>
      <c r="R282" s="1" t="s">
        <v>26</v>
      </c>
      <c r="S282" s="1" t="s">
        <v>27</v>
      </c>
    </row>
    <row r="283" spans="1:19" ht="32" x14ac:dyDescent="0.2">
      <c r="A283" s="1" t="s">
        <v>6</v>
      </c>
      <c r="B283" s="2">
        <f t="shared" si="36"/>
        <v>4</v>
      </c>
      <c r="C283" s="2">
        <f t="shared" si="37"/>
        <v>2</v>
      </c>
      <c r="D283" s="2">
        <f t="shared" si="38"/>
        <v>4</v>
      </c>
      <c r="E283" s="2">
        <f t="shared" si="39"/>
        <v>0</v>
      </c>
      <c r="F283" s="2">
        <f t="shared" si="40"/>
        <v>0</v>
      </c>
      <c r="G283" s="2" t="str">
        <f t="shared" si="41"/>
        <v>D04.02.04.00.00</v>
      </c>
      <c r="H283" s="2">
        <f t="shared" si="42"/>
        <v>3</v>
      </c>
      <c r="I283" s="2" t="str">
        <f t="shared" si="43"/>
        <v>D04.02.04.00.00.03</v>
      </c>
      <c r="J283" s="2" t="s">
        <v>819</v>
      </c>
      <c r="K283" s="2" t="str">
        <f t="shared" si="44"/>
        <v>Y</v>
      </c>
      <c r="L283" s="1" t="s">
        <v>329</v>
      </c>
      <c r="M283" s="1" t="s">
        <v>395</v>
      </c>
      <c r="N283" s="1" t="s">
        <v>412</v>
      </c>
      <c r="Q283" s="1" t="s">
        <v>415</v>
      </c>
      <c r="R283" s="1" t="s">
        <v>26</v>
      </c>
      <c r="S283" s="1" t="s">
        <v>226</v>
      </c>
    </row>
    <row r="284" spans="1:19" ht="32" x14ac:dyDescent="0.2">
      <c r="A284" s="1" t="s">
        <v>6</v>
      </c>
      <c r="B284" s="2">
        <f t="shared" si="36"/>
        <v>4</v>
      </c>
      <c r="C284" s="2">
        <f t="shared" si="37"/>
        <v>2</v>
      </c>
      <c r="D284" s="2">
        <f t="shared" si="38"/>
        <v>4</v>
      </c>
      <c r="E284" s="2">
        <f t="shared" si="39"/>
        <v>0</v>
      </c>
      <c r="F284" s="2">
        <f t="shared" si="40"/>
        <v>0</v>
      </c>
      <c r="G284" s="2" t="str">
        <f t="shared" si="41"/>
        <v>D04.02.04.00.00</v>
      </c>
      <c r="H284" s="2">
        <f t="shared" si="42"/>
        <v>4</v>
      </c>
      <c r="I284" s="2" t="str">
        <f t="shared" si="43"/>
        <v>D04.02.04.00.00.04</v>
      </c>
      <c r="J284" s="2" t="s">
        <v>820</v>
      </c>
      <c r="K284" s="2" t="str">
        <f t="shared" si="44"/>
        <v>Y</v>
      </c>
      <c r="L284" s="1" t="s">
        <v>329</v>
      </c>
      <c r="M284" s="1" t="s">
        <v>395</v>
      </c>
      <c r="N284" s="1" t="s">
        <v>412</v>
      </c>
      <c r="Q284" s="1" t="s">
        <v>416</v>
      </c>
      <c r="R284" s="1" t="s">
        <v>26</v>
      </c>
      <c r="S284" s="1" t="s">
        <v>226</v>
      </c>
    </row>
    <row r="285" spans="1:19" ht="32" x14ac:dyDescent="0.2">
      <c r="A285" s="1" t="s">
        <v>6</v>
      </c>
      <c r="B285" s="2">
        <f t="shared" si="36"/>
        <v>4</v>
      </c>
      <c r="C285" s="2">
        <f t="shared" si="37"/>
        <v>2</v>
      </c>
      <c r="D285" s="2">
        <f t="shared" si="38"/>
        <v>4</v>
      </c>
      <c r="E285" s="2">
        <f t="shared" si="39"/>
        <v>0</v>
      </c>
      <c r="F285" s="2">
        <f t="shared" si="40"/>
        <v>0</v>
      </c>
      <c r="G285" s="2" t="str">
        <f t="shared" si="41"/>
        <v>D04.02.04.00.00</v>
      </c>
      <c r="H285" s="2">
        <f t="shared" si="42"/>
        <v>5</v>
      </c>
      <c r="I285" s="2" t="str">
        <f t="shared" si="43"/>
        <v>D04.02.04.00.00.05</v>
      </c>
      <c r="J285" s="2" t="s">
        <v>821</v>
      </c>
      <c r="K285" s="2" t="str">
        <f t="shared" si="44"/>
        <v>Y</v>
      </c>
      <c r="L285" s="1" t="s">
        <v>329</v>
      </c>
      <c r="M285" s="1" t="s">
        <v>395</v>
      </c>
      <c r="N285" s="1" t="s">
        <v>412</v>
      </c>
      <c r="Q285" s="1" t="s">
        <v>417</v>
      </c>
      <c r="R285" s="1" t="s">
        <v>26</v>
      </c>
      <c r="S285" s="1" t="s">
        <v>226</v>
      </c>
    </row>
    <row r="286" spans="1:19" x14ac:dyDescent="0.2">
      <c r="A286" s="1" t="s">
        <v>6</v>
      </c>
      <c r="B286" s="2">
        <f t="shared" si="36"/>
        <v>4</v>
      </c>
      <c r="C286" s="2">
        <f t="shared" si="37"/>
        <v>2</v>
      </c>
      <c r="D286" s="2">
        <f t="shared" si="38"/>
        <v>5</v>
      </c>
      <c r="E286" s="2">
        <f t="shared" si="39"/>
        <v>0</v>
      </c>
      <c r="F286" s="2">
        <f t="shared" si="40"/>
        <v>0</v>
      </c>
      <c r="G286" s="2" t="str">
        <f t="shared" si="41"/>
        <v>D04.02.05.00.00</v>
      </c>
      <c r="H286" s="2">
        <f t="shared" si="42"/>
        <v>1</v>
      </c>
      <c r="I286" s="2" t="str">
        <f t="shared" si="43"/>
        <v>D04.02.05.00.00.01</v>
      </c>
      <c r="J286" s="2" t="s">
        <v>822</v>
      </c>
      <c r="K286" s="2" t="str">
        <f t="shared" si="44"/>
        <v>Y</v>
      </c>
      <c r="L286" s="1" t="s">
        <v>329</v>
      </c>
      <c r="M286" s="1" t="s">
        <v>395</v>
      </c>
      <c r="N286" s="1" t="s">
        <v>418</v>
      </c>
      <c r="Q286" s="1" t="s">
        <v>419</v>
      </c>
      <c r="R286" s="1" t="s">
        <v>26</v>
      </c>
      <c r="S286" s="1" t="s">
        <v>226</v>
      </c>
    </row>
    <row r="287" spans="1:19" x14ac:dyDescent="0.2">
      <c r="A287" s="1" t="s">
        <v>6</v>
      </c>
      <c r="B287" s="2">
        <f t="shared" si="36"/>
        <v>4</v>
      </c>
      <c r="C287" s="2">
        <f t="shared" si="37"/>
        <v>2</v>
      </c>
      <c r="D287" s="2">
        <f t="shared" si="38"/>
        <v>5</v>
      </c>
      <c r="E287" s="2">
        <f t="shared" si="39"/>
        <v>0</v>
      </c>
      <c r="F287" s="2">
        <f t="shared" si="40"/>
        <v>0</v>
      </c>
      <c r="G287" s="2" t="str">
        <f t="shared" si="41"/>
        <v>D04.02.05.00.00</v>
      </c>
      <c r="H287" s="2">
        <f t="shared" si="42"/>
        <v>2</v>
      </c>
      <c r="I287" s="2" t="str">
        <f t="shared" si="43"/>
        <v>D04.02.05.00.00.02</v>
      </c>
      <c r="J287" s="2" t="s">
        <v>823</v>
      </c>
      <c r="K287" s="2" t="str">
        <f t="shared" si="44"/>
        <v>Y</v>
      </c>
      <c r="L287" s="1" t="s">
        <v>329</v>
      </c>
      <c r="M287" s="1" t="s">
        <v>395</v>
      </c>
      <c r="N287" s="1" t="s">
        <v>418</v>
      </c>
      <c r="Q287" s="1" t="s">
        <v>420</v>
      </c>
      <c r="R287" s="1" t="s">
        <v>26</v>
      </c>
      <c r="S287" s="1" t="s">
        <v>226</v>
      </c>
    </row>
    <row r="288" spans="1:19" ht="32" x14ac:dyDescent="0.2">
      <c r="A288" s="1" t="s">
        <v>6</v>
      </c>
      <c r="B288" s="2">
        <f t="shared" si="36"/>
        <v>4</v>
      </c>
      <c r="C288" s="2">
        <f t="shared" si="37"/>
        <v>2</v>
      </c>
      <c r="D288" s="2">
        <f t="shared" si="38"/>
        <v>5</v>
      </c>
      <c r="E288" s="2">
        <f t="shared" si="39"/>
        <v>0</v>
      </c>
      <c r="F288" s="2">
        <f t="shared" si="40"/>
        <v>0</v>
      </c>
      <c r="G288" s="2" t="str">
        <f t="shared" si="41"/>
        <v>D04.02.05.00.00</v>
      </c>
      <c r="H288" s="2">
        <f t="shared" si="42"/>
        <v>3</v>
      </c>
      <c r="I288" s="2" t="str">
        <f t="shared" si="43"/>
        <v>D04.02.05.00.00.03</v>
      </c>
      <c r="J288" s="2" t="s">
        <v>824</v>
      </c>
      <c r="K288" s="2" t="str">
        <f t="shared" si="44"/>
        <v>Y</v>
      </c>
      <c r="L288" s="1" t="s">
        <v>329</v>
      </c>
      <c r="M288" s="1" t="s">
        <v>395</v>
      </c>
      <c r="N288" s="1" t="s">
        <v>418</v>
      </c>
      <c r="Q288" s="1" t="s">
        <v>959</v>
      </c>
      <c r="R288" s="1" t="s">
        <v>26</v>
      </c>
      <c r="S288" s="1" t="s">
        <v>226</v>
      </c>
    </row>
    <row r="289" spans="1:19" ht="32" x14ac:dyDescent="0.2">
      <c r="A289" s="1" t="s">
        <v>6</v>
      </c>
      <c r="B289" s="2">
        <f t="shared" si="36"/>
        <v>4</v>
      </c>
      <c r="C289" s="2">
        <f t="shared" si="37"/>
        <v>2</v>
      </c>
      <c r="D289" s="2">
        <f t="shared" si="38"/>
        <v>5</v>
      </c>
      <c r="E289" s="2">
        <f t="shared" si="39"/>
        <v>0</v>
      </c>
      <c r="F289" s="2">
        <f t="shared" si="40"/>
        <v>0</v>
      </c>
      <c r="G289" s="2" t="str">
        <f t="shared" si="41"/>
        <v>D04.02.05.00.00</v>
      </c>
      <c r="H289" s="2">
        <f t="shared" si="42"/>
        <v>4</v>
      </c>
      <c r="I289" s="2" t="str">
        <f t="shared" si="43"/>
        <v>D04.02.05.00.00.04</v>
      </c>
      <c r="J289" s="2" t="s">
        <v>825</v>
      </c>
      <c r="K289" s="2" t="str">
        <f t="shared" si="44"/>
        <v>Y</v>
      </c>
      <c r="L289" s="1" t="s">
        <v>329</v>
      </c>
      <c r="M289" s="1" t="s">
        <v>395</v>
      </c>
      <c r="N289" s="1" t="s">
        <v>418</v>
      </c>
      <c r="Q289" s="1" t="s">
        <v>421</v>
      </c>
      <c r="R289" s="1" t="s">
        <v>26</v>
      </c>
      <c r="S289" s="1" t="s">
        <v>226</v>
      </c>
    </row>
    <row r="290" spans="1:19" ht="64" x14ac:dyDescent="0.2">
      <c r="A290" s="1" t="s">
        <v>6</v>
      </c>
      <c r="B290" s="2">
        <f t="shared" si="36"/>
        <v>4</v>
      </c>
      <c r="C290" s="2">
        <f t="shared" si="37"/>
        <v>2</v>
      </c>
      <c r="D290" s="2">
        <f t="shared" si="38"/>
        <v>6</v>
      </c>
      <c r="E290" s="2">
        <f t="shared" si="39"/>
        <v>0</v>
      </c>
      <c r="F290" s="2">
        <f t="shared" si="40"/>
        <v>0</v>
      </c>
      <c r="G290" s="2" t="str">
        <f t="shared" si="41"/>
        <v>D04.02.06.00.00</v>
      </c>
      <c r="H290" s="2">
        <f t="shared" si="42"/>
        <v>1</v>
      </c>
      <c r="I290" s="2" t="str">
        <f t="shared" si="43"/>
        <v>D04.02.06.00.00.01</v>
      </c>
      <c r="J290" s="2" t="s">
        <v>826</v>
      </c>
      <c r="K290" s="2" t="str">
        <f t="shared" si="44"/>
        <v>Y</v>
      </c>
      <c r="L290" s="1" t="s">
        <v>329</v>
      </c>
      <c r="M290" s="1" t="s">
        <v>395</v>
      </c>
      <c r="N290" s="1" t="s">
        <v>422</v>
      </c>
      <c r="Q290" s="1" t="s">
        <v>423</v>
      </c>
      <c r="R290" s="1" t="s">
        <v>26</v>
      </c>
      <c r="S290" s="1" t="s">
        <v>226</v>
      </c>
    </row>
    <row r="291" spans="1:19" ht="80" x14ac:dyDescent="0.2">
      <c r="A291" s="1" t="s">
        <v>6</v>
      </c>
      <c r="B291" s="2">
        <f t="shared" si="36"/>
        <v>4</v>
      </c>
      <c r="C291" s="2">
        <f t="shared" si="37"/>
        <v>2</v>
      </c>
      <c r="D291" s="2">
        <f t="shared" si="38"/>
        <v>6</v>
      </c>
      <c r="E291" s="2">
        <f t="shared" si="39"/>
        <v>0</v>
      </c>
      <c r="F291" s="2">
        <f t="shared" si="40"/>
        <v>0</v>
      </c>
      <c r="G291" s="2" t="str">
        <f t="shared" si="41"/>
        <v>D04.02.06.00.00</v>
      </c>
      <c r="H291" s="2">
        <f t="shared" si="42"/>
        <v>2</v>
      </c>
      <c r="I291" s="2" t="str">
        <f t="shared" si="43"/>
        <v>D04.02.06.00.00.02</v>
      </c>
      <c r="J291" s="2" t="s">
        <v>827</v>
      </c>
      <c r="K291" s="2" t="str">
        <f t="shared" si="44"/>
        <v>Y</v>
      </c>
      <c r="L291" s="1" t="s">
        <v>329</v>
      </c>
      <c r="M291" s="1" t="s">
        <v>395</v>
      </c>
      <c r="N291" s="1" t="s">
        <v>422</v>
      </c>
      <c r="Q291" s="1" t="s">
        <v>960</v>
      </c>
      <c r="R291" s="1" t="s">
        <v>26</v>
      </c>
      <c r="S291" s="1" t="s">
        <v>226</v>
      </c>
    </row>
    <row r="292" spans="1:19" ht="80" x14ac:dyDescent="0.2">
      <c r="A292" s="1" t="s">
        <v>6</v>
      </c>
      <c r="B292" s="2">
        <f t="shared" si="36"/>
        <v>4</v>
      </c>
      <c r="C292" s="2">
        <f t="shared" si="37"/>
        <v>2</v>
      </c>
      <c r="D292" s="2">
        <f t="shared" si="38"/>
        <v>6</v>
      </c>
      <c r="E292" s="2">
        <f t="shared" si="39"/>
        <v>0</v>
      </c>
      <c r="F292" s="2">
        <f t="shared" si="40"/>
        <v>0</v>
      </c>
      <c r="G292" s="2" t="str">
        <f t="shared" si="41"/>
        <v>D04.02.06.00.00</v>
      </c>
      <c r="H292" s="2">
        <f t="shared" si="42"/>
        <v>3</v>
      </c>
      <c r="I292" s="2" t="str">
        <f t="shared" si="43"/>
        <v>D04.02.06.00.00.03</v>
      </c>
      <c r="J292" s="2" t="s">
        <v>828</v>
      </c>
      <c r="K292" s="2" t="str">
        <f t="shared" si="44"/>
        <v>Y</v>
      </c>
      <c r="L292" s="1" t="s">
        <v>329</v>
      </c>
      <c r="M292" s="1" t="s">
        <v>395</v>
      </c>
      <c r="N292" s="1" t="s">
        <v>422</v>
      </c>
      <c r="Q292" s="1" t="s">
        <v>961</v>
      </c>
      <c r="R292" s="1" t="s">
        <v>26</v>
      </c>
      <c r="S292" s="1" t="s">
        <v>226</v>
      </c>
    </row>
    <row r="293" spans="1:19" ht="32" x14ac:dyDescent="0.2">
      <c r="A293" s="1" t="s">
        <v>6</v>
      </c>
      <c r="B293" s="2">
        <f t="shared" si="36"/>
        <v>4</v>
      </c>
      <c r="C293" s="2">
        <f t="shared" si="37"/>
        <v>3</v>
      </c>
      <c r="D293" s="2">
        <f t="shared" si="38"/>
        <v>1</v>
      </c>
      <c r="E293" s="2">
        <f t="shared" si="39"/>
        <v>0</v>
      </c>
      <c r="F293" s="2">
        <f t="shared" si="40"/>
        <v>0</v>
      </c>
      <c r="G293" s="2" t="str">
        <f t="shared" si="41"/>
        <v>D04.03.01.00.00</v>
      </c>
      <c r="H293" s="2">
        <f t="shared" si="42"/>
        <v>1</v>
      </c>
      <c r="I293" s="2" t="str">
        <f t="shared" si="43"/>
        <v>D04.03.01.00.00.01</v>
      </c>
      <c r="J293" s="2" t="s">
        <v>829</v>
      </c>
      <c r="K293" s="2" t="str">
        <f t="shared" si="44"/>
        <v>Y</v>
      </c>
      <c r="L293" s="1" t="s">
        <v>329</v>
      </c>
      <c r="M293" s="1" t="s">
        <v>424</v>
      </c>
      <c r="N293" s="1" t="s">
        <v>336</v>
      </c>
      <c r="Q293" s="1" t="s">
        <v>425</v>
      </c>
      <c r="R293" s="1" t="s">
        <v>26</v>
      </c>
      <c r="S293" s="1" t="s">
        <v>226</v>
      </c>
    </row>
    <row r="294" spans="1:19" ht="32" x14ac:dyDescent="0.2">
      <c r="A294" s="1" t="s">
        <v>6</v>
      </c>
      <c r="B294" s="2">
        <f t="shared" si="36"/>
        <v>4</v>
      </c>
      <c r="C294" s="2">
        <f t="shared" si="37"/>
        <v>3</v>
      </c>
      <c r="D294" s="2">
        <f t="shared" si="38"/>
        <v>1</v>
      </c>
      <c r="E294" s="2">
        <f t="shared" si="39"/>
        <v>0</v>
      </c>
      <c r="F294" s="2">
        <f t="shared" si="40"/>
        <v>0</v>
      </c>
      <c r="G294" s="2" t="str">
        <f t="shared" si="41"/>
        <v>D04.03.01.00.00</v>
      </c>
      <c r="H294" s="2">
        <f t="shared" si="42"/>
        <v>2</v>
      </c>
      <c r="I294" s="2" t="str">
        <f t="shared" si="43"/>
        <v>D04.03.01.00.00.02</v>
      </c>
      <c r="J294" s="2" t="s">
        <v>830</v>
      </c>
      <c r="K294" s="2" t="str">
        <f t="shared" si="44"/>
        <v>Y</v>
      </c>
      <c r="L294" s="1" t="s">
        <v>329</v>
      </c>
      <c r="M294" s="1" t="s">
        <v>424</v>
      </c>
      <c r="N294" s="1" t="s">
        <v>336</v>
      </c>
      <c r="Q294" s="1" t="s">
        <v>426</v>
      </c>
      <c r="R294" s="1" t="s">
        <v>26</v>
      </c>
      <c r="S294" s="1" t="s">
        <v>226</v>
      </c>
    </row>
    <row r="295" spans="1:19" ht="32" x14ac:dyDescent="0.2">
      <c r="A295" s="1" t="s">
        <v>6</v>
      </c>
      <c r="B295" s="2">
        <f t="shared" si="36"/>
        <v>4</v>
      </c>
      <c r="C295" s="2">
        <f t="shared" si="37"/>
        <v>3</v>
      </c>
      <c r="D295" s="2">
        <f t="shared" si="38"/>
        <v>1</v>
      </c>
      <c r="E295" s="2">
        <f t="shared" si="39"/>
        <v>1</v>
      </c>
      <c r="F295" s="2">
        <f t="shared" si="40"/>
        <v>0</v>
      </c>
      <c r="G295" s="2" t="str">
        <f t="shared" si="41"/>
        <v>D04.03.01.01.00</v>
      </c>
      <c r="H295" s="2">
        <f t="shared" si="42"/>
        <v>1</v>
      </c>
      <c r="I295" s="2" t="str">
        <f t="shared" si="43"/>
        <v>D04.03.01.01.00.01</v>
      </c>
      <c r="J295" s="2" t="s">
        <v>831</v>
      </c>
      <c r="K295" s="2" t="str">
        <f t="shared" si="44"/>
        <v>Y</v>
      </c>
      <c r="L295" s="1" t="s">
        <v>329</v>
      </c>
      <c r="M295" s="1" t="s">
        <v>424</v>
      </c>
      <c r="N295" s="1" t="s">
        <v>336</v>
      </c>
      <c r="O295" s="1" t="s">
        <v>427</v>
      </c>
      <c r="Q295" s="1" t="s">
        <v>962</v>
      </c>
      <c r="R295" s="1" t="s">
        <v>26</v>
      </c>
      <c r="S295" s="1" t="s">
        <v>27</v>
      </c>
    </row>
    <row r="296" spans="1:19" ht="32" x14ac:dyDescent="0.2">
      <c r="A296" s="1" t="s">
        <v>6</v>
      </c>
      <c r="B296" s="2">
        <f t="shared" si="36"/>
        <v>4</v>
      </c>
      <c r="C296" s="2">
        <f t="shared" si="37"/>
        <v>3</v>
      </c>
      <c r="D296" s="2">
        <f t="shared" si="38"/>
        <v>1</v>
      </c>
      <c r="E296" s="2">
        <f t="shared" si="39"/>
        <v>1</v>
      </c>
      <c r="F296" s="2">
        <f t="shared" si="40"/>
        <v>0</v>
      </c>
      <c r="G296" s="2" t="str">
        <f t="shared" si="41"/>
        <v>D04.03.01.01.00</v>
      </c>
      <c r="H296" s="2">
        <f t="shared" si="42"/>
        <v>2</v>
      </c>
      <c r="I296" s="2" t="str">
        <f t="shared" si="43"/>
        <v>D04.03.01.01.00.02</v>
      </c>
      <c r="J296" s="2" t="s">
        <v>832</v>
      </c>
      <c r="K296" s="2" t="str">
        <f t="shared" si="44"/>
        <v>Y</v>
      </c>
      <c r="L296" s="1" t="s">
        <v>329</v>
      </c>
      <c r="M296" s="1" t="s">
        <v>424</v>
      </c>
      <c r="N296" s="1" t="s">
        <v>336</v>
      </c>
      <c r="O296" s="1" t="s">
        <v>427</v>
      </c>
      <c r="Q296" s="1" t="s">
        <v>428</v>
      </c>
      <c r="R296" s="1" t="s">
        <v>26</v>
      </c>
      <c r="S296" s="1" t="s">
        <v>27</v>
      </c>
    </row>
    <row r="297" spans="1:19" ht="32" x14ac:dyDescent="0.2">
      <c r="A297" s="1" t="s">
        <v>6</v>
      </c>
      <c r="B297" s="2">
        <f t="shared" si="36"/>
        <v>4</v>
      </c>
      <c r="C297" s="2">
        <f t="shared" si="37"/>
        <v>3</v>
      </c>
      <c r="D297" s="2">
        <f t="shared" si="38"/>
        <v>1</v>
      </c>
      <c r="E297" s="2">
        <f t="shared" si="39"/>
        <v>1</v>
      </c>
      <c r="F297" s="2">
        <f t="shared" si="40"/>
        <v>0</v>
      </c>
      <c r="G297" s="2" t="str">
        <f t="shared" si="41"/>
        <v>D04.03.01.01.00</v>
      </c>
      <c r="H297" s="2">
        <f t="shared" si="42"/>
        <v>3</v>
      </c>
      <c r="I297" s="2" t="str">
        <f t="shared" si="43"/>
        <v>D04.03.01.01.00.03</v>
      </c>
      <c r="J297" s="2" t="s">
        <v>833</v>
      </c>
      <c r="K297" s="2" t="str">
        <f t="shared" si="44"/>
        <v>Y</v>
      </c>
      <c r="L297" s="1" t="s">
        <v>329</v>
      </c>
      <c r="M297" s="1" t="s">
        <v>424</v>
      </c>
      <c r="N297" s="1" t="s">
        <v>336</v>
      </c>
      <c r="O297" s="1" t="s">
        <v>427</v>
      </c>
      <c r="Q297" s="1" t="s">
        <v>429</v>
      </c>
      <c r="R297" s="1" t="s">
        <v>26</v>
      </c>
      <c r="S297" s="1" t="s">
        <v>27</v>
      </c>
    </row>
    <row r="298" spans="1:19" ht="48" x14ac:dyDescent="0.2">
      <c r="A298" s="1" t="s">
        <v>6</v>
      </c>
      <c r="B298" s="2">
        <f t="shared" si="36"/>
        <v>4</v>
      </c>
      <c r="C298" s="2">
        <f t="shared" si="37"/>
        <v>3</v>
      </c>
      <c r="D298" s="2">
        <f t="shared" si="38"/>
        <v>1</v>
      </c>
      <c r="E298" s="2">
        <f t="shared" si="39"/>
        <v>2</v>
      </c>
      <c r="F298" s="2">
        <f t="shared" si="40"/>
        <v>0</v>
      </c>
      <c r="G298" s="2" t="str">
        <f t="shared" si="41"/>
        <v>D04.03.01.02.00</v>
      </c>
      <c r="H298" s="2">
        <f t="shared" si="42"/>
        <v>1</v>
      </c>
      <c r="I298" s="2" t="str">
        <f t="shared" si="43"/>
        <v>D04.03.01.02.00.01</v>
      </c>
      <c r="J298" s="2" t="s">
        <v>834</v>
      </c>
      <c r="K298" s="2" t="str">
        <f t="shared" si="44"/>
        <v>Y</v>
      </c>
      <c r="L298" s="1" t="s">
        <v>329</v>
      </c>
      <c r="M298" s="1" t="s">
        <v>424</v>
      </c>
      <c r="N298" s="1" t="s">
        <v>336</v>
      </c>
      <c r="O298" s="1" t="s">
        <v>963</v>
      </c>
      <c r="Q298" s="1" t="s">
        <v>964</v>
      </c>
      <c r="R298" s="1" t="s">
        <v>26</v>
      </c>
      <c r="S298" s="1" t="s">
        <v>47</v>
      </c>
    </row>
    <row r="299" spans="1:19" ht="32" x14ac:dyDescent="0.2">
      <c r="A299" s="1" t="s">
        <v>6</v>
      </c>
      <c r="B299" s="2">
        <f t="shared" si="36"/>
        <v>4</v>
      </c>
      <c r="C299" s="2">
        <f t="shared" si="37"/>
        <v>3</v>
      </c>
      <c r="D299" s="2">
        <f t="shared" si="38"/>
        <v>1</v>
      </c>
      <c r="E299" s="2">
        <f t="shared" si="39"/>
        <v>2</v>
      </c>
      <c r="F299" s="2">
        <f t="shared" si="40"/>
        <v>0</v>
      </c>
      <c r="G299" s="2" t="str">
        <f t="shared" si="41"/>
        <v>D04.03.01.02.00</v>
      </c>
      <c r="H299" s="2">
        <f t="shared" si="42"/>
        <v>2</v>
      </c>
      <c r="I299" s="2" t="str">
        <f t="shared" si="43"/>
        <v>D04.03.01.02.00.02</v>
      </c>
      <c r="J299" s="2" t="s">
        <v>835</v>
      </c>
      <c r="K299" s="2" t="str">
        <f t="shared" si="44"/>
        <v>Y</v>
      </c>
      <c r="L299" s="1" t="s">
        <v>329</v>
      </c>
      <c r="M299" s="1" t="s">
        <v>424</v>
      </c>
      <c r="N299" s="1" t="s">
        <v>336</v>
      </c>
      <c r="O299" s="1" t="s">
        <v>963</v>
      </c>
      <c r="Q299" s="1" t="s">
        <v>430</v>
      </c>
      <c r="R299" s="1" t="s">
        <v>26</v>
      </c>
      <c r="S299" s="1" t="s">
        <v>47</v>
      </c>
    </row>
    <row r="300" spans="1:19" ht="32" x14ac:dyDescent="0.2">
      <c r="A300" s="1" t="s">
        <v>6</v>
      </c>
      <c r="B300" s="2">
        <f t="shared" si="36"/>
        <v>4</v>
      </c>
      <c r="C300" s="2">
        <f t="shared" si="37"/>
        <v>3</v>
      </c>
      <c r="D300" s="2">
        <f t="shared" si="38"/>
        <v>2</v>
      </c>
      <c r="E300" s="2">
        <f t="shared" si="39"/>
        <v>0</v>
      </c>
      <c r="F300" s="2">
        <f t="shared" si="40"/>
        <v>0</v>
      </c>
      <c r="G300" s="2" t="str">
        <f t="shared" si="41"/>
        <v>D04.03.02.00.00</v>
      </c>
      <c r="H300" s="2">
        <f t="shared" si="42"/>
        <v>1</v>
      </c>
      <c r="I300" s="2" t="str">
        <f t="shared" si="43"/>
        <v>D04.03.02.00.00.01</v>
      </c>
      <c r="J300" s="2" t="s">
        <v>836</v>
      </c>
      <c r="K300" s="2" t="str">
        <f t="shared" si="44"/>
        <v>Y</v>
      </c>
      <c r="L300" s="1" t="s">
        <v>329</v>
      </c>
      <c r="M300" s="1" t="s">
        <v>424</v>
      </c>
      <c r="N300" s="1" t="s">
        <v>431</v>
      </c>
      <c r="Q300" s="1" t="s">
        <v>432</v>
      </c>
      <c r="R300" s="1" t="s">
        <v>26</v>
      </c>
      <c r="S300" s="1" t="s">
        <v>226</v>
      </c>
    </row>
    <row r="301" spans="1:19" ht="32" x14ac:dyDescent="0.2">
      <c r="A301" s="1" t="s">
        <v>6</v>
      </c>
      <c r="B301" s="2">
        <f t="shared" si="36"/>
        <v>4</v>
      </c>
      <c r="C301" s="2">
        <f t="shared" si="37"/>
        <v>3</v>
      </c>
      <c r="D301" s="2">
        <f t="shared" si="38"/>
        <v>2</v>
      </c>
      <c r="E301" s="2">
        <f t="shared" si="39"/>
        <v>0</v>
      </c>
      <c r="F301" s="2">
        <f t="shared" si="40"/>
        <v>0</v>
      </c>
      <c r="G301" s="2" t="str">
        <f t="shared" si="41"/>
        <v>D04.03.02.00.00</v>
      </c>
      <c r="H301" s="2">
        <f t="shared" si="42"/>
        <v>2</v>
      </c>
      <c r="I301" s="2" t="str">
        <f t="shared" si="43"/>
        <v>D04.03.02.00.00.02</v>
      </c>
      <c r="J301" s="2" t="s">
        <v>837</v>
      </c>
      <c r="K301" s="2" t="str">
        <f t="shared" si="44"/>
        <v>Y</v>
      </c>
      <c r="L301" s="1" t="s">
        <v>329</v>
      </c>
      <c r="M301" s="1" t="s">
        <v>424</v>
      </c>
      <c r="N301" s="1" t="s">
        <v>431</v>
      </c>
      <c r="Q301" s="1" t="s">
        <v>433</v>
      </c>
      <c r="R301" s="1" t="s">
        <v>26</v>
      </c>
      <c r="S301" s="1" t="s">
        <v>226</v>
      </c>
    </row>
    <row r="302" spans="1:19" ht="32" x14ac:dyDescent="0.2">
      <c r="A302" s="1" t="s">
        <v>6</v>
      </c>
      <c r="B302" s="2">
        <f t="shared" si="36"/>
        <v>4</v>
      </c>
      <c r="C302" s="2">
        <f t="shared" si="37"/>
        <v>3</v>
      </c>
      <c r="D302" s="2">
        <f t="shared" si="38"/>
        <v>2</v>
      </c>
      <c r="E302" s="2">
        <f t="shared" si="39"/>
        <v>0</v>
      </c>
      <c r="F302" s="2">
        <f t="shared" si="40"/>
        <v>0</v>
      </c>
      <c r="G302" s="2" t="str">
        <f t="shared" si="41"/>
        <v>D04.03.02.00.00</v>
      </c>
      <c r="H302" s="2">
        <f t="shared" si="42"/>
        <v>3</v>
      </c>
      <c r="I302" s="2" t="str">
        <f t="shared" si="43"/>
        <v>D04.03.02.00.00.03</v>
      </c>
      <c r="J302" s="2" t="s">
        <v>838</v>
      </c>
      <c r="K302" s="2" t="str">
        <f t="shared" si="44"/>
        <v>Y</v>
      </c>
      <c r="L302" s="1" t="s">
        <v>329</v>
      </c>
      <c r="M302" s="1" t="s">
        <v>424</v>
      </c>
      <c r="N302" s="1" t="s">
        <v>431</v>
      </c>
      <c r="Q302" s="1" t="s">
        <v>434</v>
      </c>
      <c r="R302" s="1" t="s">
        <v>26</v>
      </c>
      <c r="S302" s="1" t="s">
        <v>226</v>
      </c>
    </row>
    <row r="303" spans="1:19" ht="32" x14ac:dyDescent="0.2">
      <c r="A303" s="1" t="s">
        <v>6</v>
      </c>
      <c r="B303" s="2">
        <f t="shared" si="36"/>
        <v>4</v>
      </c>
      <c r="C303" s="2">
        <f t="shared" si="37"/>
        <v>3</v>
      </c>
      <c r="D303" s="2">
        <f t="shared" si="38"/>
        <v>2</v>
      </c>
      <c r="E303" s="2">
        <f t="shared" si="39"/>
        <v>0</v>
      </c>
      <c r="F303" s="2">
        <f t="shared" si="40"/>
        <v>0</v>
      </c>
      <c r="G303" s="2" t="str">
        <f t="shared" si="41"/>
        <v>D04.03.02.00.00</v>
      </c>
      <c r="H303" s="2">
        <f t="shared" si="42"/>
        <v>4</v>
      </c>
      <c r="I303" s="2" t="str">
        <f t="shared" si="43"/>
        <v>D04.03.02.00.00.04</v>
      </c>
      <c r="J303" s="2" t="s">
        <v>839</v>
      </c>
      <c r="K303" s="2" t="str">
        <f t="shared" si="44"/>
        <v>Y</v>
      </c>
      <c r="L303" s="1" t="s">
        <v>329</v>
      </c>
      <c r="M303" s="1" t="s">
        <v>424</v>
      </c>
      <c r="N303" s="1" t="s">
        <v>431</v>
      </c>
      <c r="Q303" s="1" t="s">
        <v>965</v>
      </c>
      <c r="R303" s="1" t="s">
        <v>26</v>
      </c>
      <c r="S303" s="1" t="s">
        <v>226</v>
      </c>
    </row>
    <row r="304" spans="1:19" ht="32" x14ac:dyDescent="0.2">
      <c r="A304" s="1" t="s">
        <v>6</v>
      </c>
      <c r="B304" s="2">
        <f t="shared" si="36"/>
        <v>4</v>
      </c>
      <c r="C304" s="2">
        <f t="shared" si="37"/>
        <v>3</v>
      </c>
      <c r="D304" s="2">
        <f t="shared" si="38"/>
        <v>3</v>
      </c>
      <c r="E304" s="2">
        <f t="shared" si="39"/>
        <v>1</v>
      </c>
      <c r="F304" s="2">
        <f t="shared" si="40"/>
        <v>0</v>
      </c>
      <c r="G304" s="2" t="str">
        <f t="shared" si="41"/>
        <v>D04.03.03.01.00</v>
      </c>
      <c r="H304" s="2">
        <f t="shared" si="42"/>
        <v>1</v>
      </c>
      <c r="I304" s="2" t="str">
        <f t="shared" si="43"/>
        <v>D04.03.03.01.00.01</v>
      </c>
      <c r="J304" s="2" t="s">
        <v>840</v>
      </c>
      <c r="K304" s="2" t="str">
        <f t="shared" si="44"/>
        <v>Y</v>
      </c>
      <c r="L304" s="1" t="s">
        <v>329</v>
      </c>
      <c r="M304" s="1" t="s">
        <v>424</v>
      </c>
      <c r="N304" s="1" t="s">
        <v>419</v>
      </c>
      <c r="O304" s="1" t="s">
        <v>435</v>
      </c>
      <c r="Q304" s="1" t="s">
        <v>436</v>
      </c>
      <c r="R304" s="1" t="s">
        <v>26</v>
      </c>
      <c r="S304" s="1" t="s">
        <v>226</v>
      </c>
    </row>
    <row r="305" spans="1:19" ht="48" x14ac:dyDescent="0.2">
      <c r="A305" s="1" t="s">
        <v>6</v>
      </c>
      <c r="B305" s="2">
        <f t="shared" si="36"/>
        <v>4</v>
      </c>
      <c r="C305" s="2">
        <f t="shared" si="37"/>
        <v>3</v>
      </c>
      <c r="D305" s="2">
        <f t="shared" si="38"/>
        <v>3</v>
      </c>
      <c r="E305" s="2">
        <f t="shared" si="39"/>
        <v>1</v>
      </c>
      <c r="F305" s="2">
        <f t="shared" si="40"/>
        <v>0</v>
      </c>
      <c r="G305" s="2" t="str">
        <f t="shared" si="41"/>
        <v>D04.03.03.01.00</v>
      </c>
      <c r="H305" s="2">
        <f t="shared" si="42"/>
        <v>2</v>
      </c>
      <c r="I305" s="2" t="str">
        <f t="shared" si="43"/>
        <v>D04.03.03.01.00.02</v>
      </c>
      <c r="J305" s="2" t="s">
        <v>841</v>
      </c>
      <c r="K305" s="2" t="str">
        <f t="shared" si="44"/>
        <v>Y</v>
      </c>
      <c r="L305" s="1" t="s">
        <v>329</v>
      </c>
      <c r="M305" s="1" t="s">
        <v>424</v>
      </c>
      <c r="N305" s="1" t="s">
        <v>419</v>
      </c>
      <c r="O305" s="1" t="s">
        <v>435</v>
      </c>
      <c r="Q305" s="1" t="s">
        <v>437</v>
      </c>
      <c r="R305" s="1" t="s">
        <v>26</v>
      </c>
      <c r="S305" s="1" t="s">
        <v>226</v>
      </c>
    </row>
    <row r="306" spans="1:19" ht="32" x14ac:dyDescent="0.2">
      <c r="A306" s="1" t="s">
        <v>6</v>
      </c>
      <c r="B306" s="2">
        <f t="shared" si="36"/>
        <v>4</v>
      </c>
      <c r="C306" s="2">
        <f t="shared" si="37"/>
        <v>3</v>
      </c>
      <c r="D306" s="2">
        <f t="shared" si="38"/>
        <v>3</v>
      </c>
      <c r="E306" s="2">
        <f t="shared" si="39"/>
        <v>1</v>
      </c>
      <c r="F306" s="2">
        <f t="shared" si="40"/>
        <v>0</v>
      </c>
      <c r="G306" s="2" t="str">
        <f t="shared" si="41"/>
        <v>D04.03.03.01.00</v>
      </c>
      <c r="H306" s="2">
        <f t="shared" si="42"/>
        <v>3</v>
      </c>
      <c r="I306" s="2" t="str">
        <f t="shared" si="43"/>
        <v>D04.03.03.01.00.03</v>
      </c>
      <c r="J306" s="2" t="s">
        <v>842</v>
      </c>
      <c r="K306" s="2" t="str">
        <f t="shared" si="44"/>
        <v>Y</v>
      </c>
      <c r="L306" s="1" t="s">
        <v>329</v>
      </c>
      <c r="M306" s="1" t="s">
        <v>424</v>
      </c>
      <c r="N306" s="1" t="s">
        <v>419</v>
      </c>
      <c r="O306" s="1" t="s">
        <v>435</v>
      </c>
      <c r="Q306" s="1" t="s">
        <v>966</v>
      </c>
      <c r="R306" s="1" t="s">
        <v>26</v>
      </c>
      <c r="S306" s="1" t="s">
        <v>226</v>
      </c>
    </row>
    <row r="307" spans="1:19" ht="32" x14ac:dyDescent="0.2">
      <c r="A307" s="1" t="s">
        <v>6</v>
      </c>
      <c r="B307" s="2">
        <f t="shared" si="36"/>
        <v>4</v>
      </c>
      <c r="C307" s="2">
        <f t="shared" si="37"/>
        <v>3</v>
      </c>
      <c r="D307" s="2">
        <f t="shared" si="38"/>
        <v>3</v>
      </c>
      <c r="E307" s="2">
        <f t="shared" si="39"/>
        <v>2</v>
      </c>
      <c r="F307" s="2">
        <f t="shared" si="40"/>
        <v>0</v>
      </c>
      <c r="G307" s="2" t="str">
        <f t="shared" si="41"/>
        <v>D04.03.03.02.00</v>
      </c>
      <c r="H307" s="2">
        <f t="shared" si="42"/>
        <v>1</v>
      </c>
      <c r="I307" s="2" t="str">
        <f t="shared" si="43"/>
        <v>D04.03.03.02.00.01</v>
      </c>
      <c r="J307" s="2" t="s">
        <v>843</v>
      </c>
      <c r="K307" s="2" t="str">
        <f t="shared" si="44"/>
        <v>Y</v>
      </c>
      <c r="L307" s="1" t="s">
        <v>329</v>
      </c>
      <c r="M307" s="1" t="s">
        <v>424</v>
      </c>
      <c r="N307" s="1" t="s">
        <v>419</v>
      </c>
      <c r="O307" s="1" t="s">
        <v>438</v>
      </c>
      <c r="Q307" s="1" t="s">
        <v>439</v>
      </c>
      <c r="R307" s="1" t="s">
        <v>26</v>
      </c>
      <c r="S307" s="1" t="s">
        <v>226</v>
      </c>
    </row>
    <row r="308" spans="1:19" ht="48" x14ac:dyDescent="0.2">
      <c r="A308" s="1" t="s">
        <v>6</v>
      </c>
      <c r="B308" s="2">
        <f t="shared" si="36"/>
        <v>4</v>
      </c>
      <c r="C308" s="2">
        <f t="shared" si="37"/>
        <v>3</v>
      </c>
      <c r="D308" s="2">
        <f t="shared" si="38"/>
        <v>3</v>
      </c>
      <c r="E308" s="2">
        <f t="shared" si="39"/>
        <v>2</v>
      </c>
      <c r="F308" s="2">
        <f t="shared" si="40"/>
        <v>0</v>
      </c>
      <c r="G308" s="2" t="str">
        <f t="shared" si="41"/>
        <v>D04.03.03.02.00</v>
      </c>
      <c r="H308" s="2">
        <f t="shared" si="42"/>
        <v>2</v>
      </c>
      <c r="I308" s="2" t="str">
        <f t="shared" si="43"/>
        <v>D04.03.03.02.00.02</v>
      </c>
      <c r="J308" s="2" t="s">
        <v>844</v>
      </c>
      <c r="K308" s="2" t="str">
        <f t="shared" si="44"/>
        <v>Y</v>
      </c>
      <c r="L308" s="1" t="s">
        <v>329</v>
      </c>
      <c r="M308" s="1" t="s">
        <v>424</v>
      </c>
      <c r="N308" s="1" t="s">
        <v>419</v>
      </c>
      <c r="O308" s="1" t="s">
        <v>438</v>
      </c>
      <c r="Q308" s="1" t="s">
        <v>967</v>
      </c>
      <c r="R308" s="1" t="s">
        <v>26</v>
      </c>
      <c r="S308" s="1" t="s">
        <v>226</v>
      </c>
    </row>
    <row r="309" spans="1:19" ht="32" x14ac:dyDescent="0.2">
      <c r="A309" s="1" t="s">
        <v>6</v>
      </c>
      <c r="B309" s="2">
        <f t="shared" si="36"/>
        <v>4</v>
      </c>
      <c r="C309" s="2">
        <f t="shared" si="37"/>
        <v>3</v>
      </c>
      <c r="D309" s="2">
        <f t="shared" si="38"/>
        <v>4</v>
      </c>
      <c r="E309" s="2">
        <f t="shared" si="39"/>
        <v>0</v>
      </c>
      <c r="F309" s="2">
        <f t="shared" si="40"/>
        <v>0</v>
      </c>
      <c r="G309" s="2" t="str">
        <f t="shared" si="41"/>
        <v>D04.03.04.00.00</v>
      </c>
      <c r="H309" s="2">
        <f t="shared" si="42"/>
        <v>1</v>
      </c>
      <c r="I309" s="2" t="str">
        <f t="shared" si="43"/>
        <v>D04.03.04.00.00.01</v>
      </c>
      <c r="J309" s="2" t="s">
        <v>845</v>
      </c>
      <c r="K309" s="2" t="str">
        <f t="shared" si="44"/>
        <v>Y</v>
      </c>
      <c r="L309" s="1" t="s">
        <v>329</v>
      </c>
      <c r="M309" s="1" t="s">
        <v>424</v>
      </c>
      <c r="N309" s="1" t="s">
        <v>440</v>
      </c>
      <c r="Q309" s="1" t="s">
        <v>441</v>
      </c>
      <c r="R309" s="1" t="s">
        <v>26</v>
      </c>
      <c r="S309" s="1" t="s">
        <v>226</v>
      </c>
    </row>
    <row r="310" spans="1:19" ht="32" x14ac:dyDescent="0.2">
      <c r="A310" s="1" t="s">
        <v>6</v>
      </c>
      <c r="B310" s="2">
        <f t="shared" si="36"/>
        <v>4</v>
      </c>
      <c r="C310" s="2">
        <f t="shared" si="37"/>
        <v>3</v>
      </c>
      <c r="D310" s="2">
        <f t="shared" si="38"/>
        <v>4</v>
      </c>
      <c r="E310" s="2">
        <f t="shared" si="39"/>
        <v>0</v>
      </c>
      <c r="F310" s="2">
        <f t="shared" si="40"/>
        <v>0</v>
      </c>
      <c r="G310" s="2" t="str">
        <f t="shared" si="41"/>
        <v>D04.03.04.00.00</v>
      </c>
      <c r="H310" s="2">
        <f t="shared" si="42"/>
        <v>2</v>
      </c>
      <c r="I310" s="2" t="str">
        <f t="shared" si="43"/>
        <v>D04.03.04.00.00.02</v>
      </c>
      <c r="J310" s="2" t="s">
        <v>846</v>
      </c>
      <c r="K310" s="2" t="str">
        <f t="shared" si="44"/>
        <v>Y</v>
      </c>
      <c r="L310" s="1" t="s">
        <v>329</v>
      </c>
      <c r="M310" s="1" t="s">
        <v>424</v>
      </c>
      <c r="N310" s="1" t="s">
        <v>440</v>
      </c>
      <c r="Q310" s="1" t="s">
        <v>442</v>
      </c>
      <c r="R310" s="1" t="s">
        <v>26</v>
      </c>
      <c r="S310" s="1" t="s">
        <v>226</v>
      </c>
    </row>
    <row r="311" spans="1:19" ht="32" x14ac:dyDescent="0.2">
      <c r="A311" s="1" t="s">
        <v>6</v>
      </c>
      <c r="B311" s="2">
        <f t="shared" si="36"/>
        <v>4</v>
      </c>
      <c r="C311" s="2">
        <f t="shared" si="37"/>
        <v>3</v>
      </c>
      <c r="D311" s="2">
        <f t="shared" si="38"/>
        <v>4</v>
      </c>
      <c r="E311" s="2">
        <f t="shared" si="39"/>
        <v>0</v>
      </c>
      <c r="F311" s="2">
        <f t="shared" si="40"/>
        <v>0</v>
      </c>
      <c r="G311" s="2" t="str">
        <f t="shared" si="41"/>
        <v>D04.03.04.00.00</v>
      </c>
      <c r="H311" s="2">
        <f t="shared" si="42"/>
        <v>3</v>
      </c>
      <c r="I311" s="2" t="str">
        <f t="shared" si="43"/>
        <v>D04.03.04.00.00.03</v>
      </c>
      <c r="J311" s="2" t="s">
        <v>847</v>
      </c>
      <c r="K311" s="2" t="str">
        <f t="shared" si="44"/>
        <v>Y</v>
      </c>
      <c r="L311" s="1" t="s">
        <v>329</v>
      </c>
      <c r="M311" s="1" t="s">
        <v>424</v>
      </c>
      <c r="N311" s="1" t="s">
        <v>440</v>
      </c>
      <c r="Q311" s="1" t="s">
        <v>443</v>
      </c>
      <c r="R311" s="1" t="s">
        <v>26</v>
      </c>
      <c r="S311" s="1" t="s">
        <v>226</v>
      </c>
    </row>
    <row r="312" spans="1:19" ht="32" x14ac:dyDescent="0.2">
      <c r="A312" s="1" t="s">
        <v>6</v>
      </c>
      <c r="B312" s="2">
        <f t="shared" si="36"/>
        <v>4</v>
      </c>
      <c r="C312" s="2">
        <f t="shared" si="37"/>
        <v>3</v>
      </c>
      <c r="D312" s="2">
        <f t="shared" si="38"/>
        <v>4</v>
      </c>
      <c r="E312" s="2">
        <f t="shared" si="39"/>
        <v>0</v>
      </c>
      <c r="F312" s="2">
        <f t="shared" si="40"/>
        <v>0</v>
      </c>
      <c r="G312" s="2" t="str">
        <f t="shared" si="41"/>
        <v>D04.03.04.00.00</v>
      </c>
      <c r="H312" s="2">
        <f t="shared" si="42"/>
        <v>4</v>
      </c>
      <c r="I312" s="2" t="str">
        <f t="shared" si="43"/>
        <v>D04.03.04.00.00.04</v>
      </c>
      <c r="J312" s="2" t="s">
        <v>848</v>
      </c>
      <c r="K312" s="2" t="str">
        <f t="shared" si="44"/>
        <v>Y</v>
      </c>
      <c r="L312" s="1" t="s">
        <v>329</v>
      </c>
      <c r="M312" s="1" t="s">
        <v>424</v>
      </c>
      <c r="N312" s="1" t="s">
        <v>440</v>
      </c>
      <c r="Q312" s="1" t="s">
        <v>444</v>
      </c>
      <c r="R312" s="1" t="s">
        <v>26</v>
      </c>
      <c r="S312" s="1" t="s">
        <v>226</v>
      </c>
    </row>
    <row r="313" spans="1:19" ht="32" x14ac:dyDescent="0.2">
      <c r="A313" s="1" t="s">
        <v>6</v>
      </c>
      <c r="B313" s="2">
        <f t="shared" si="36"/>
        <v>4</v>
      </c>
      <c r="C313" s="2">
        <f t="shared" si="37"/>
        <v>3</v>
      </c>
      <c r="D313" s="2">
        <f t="shared" si="38"/>
        <v>5</v>
      </c>
      <c r="E313" s="2">
        <f t="shared" si="39"/>
        <v>0</v>
      </c>
      <c r="F313" s="2">
        <f t="shared" si="40"/>
        <v>0</v>
      </c>
      <c r="G313" s="2" t="str">
        <f t="shared" si="41"/>
        <v>D04.03.05.00.00</v>
      </c>
      <c r="H313" s="2">
        <f t="shared" si="42"/>
        <v>1</v>
      </c>
      <c r="I313" s="2" t="str">
        <f t="shared" si="43"/>
        <v>D04.03.05.00.00.01</v>
      </c>
      <c r="J313" s="2" t="s">
        <v>849</v>
      </c>
      <c r="K313" s="2" t="str">
        <f t="shared" si="44"/>
        <v>Y</v>
      </c>
      <c r="L313" s="1" t="s">
        <v>329</v>
      </c>
      <c r="M313" s="1" t="s">
        <v>424</v>
      </c>
      <c r="N313" s="1" t="s">
        <v>445</v>
      </c>
      <c r="Q313" s="1" t="s">
        <v>446</v>
      </c>
      <c r="R313" s="1" t="s">
        <v>26</v>
      </c>
      <c r="S313" s="1" t="s">
        <v>226</v>
      </c>
    </row>
    <row r="314" spans="1:19" ht="32" x14ac:dyDescent="0.2">
      <c r="A314" s="1" t="s">
        <v>6</v>
      </c>
      <c r="B314" s="2">
        <f t="shared" si="36"/>
        <v>4</v>
      </c>
      <c r="C314" s="2">
        <f t="shared" si="37"/>
        <v>3</v>
      </c>
      <c r="D314" s="2">
        <f t="shared" si="38"/>
        <v>5</v>
      </c>
      <c r="E314" s="2">
        <f t="shared" si="39"/>
        <v>0</v>
      </c>
      <c r="F314" s="2">
        <f t="shared" si="40"/>
        <v>0</v>
      </c>
      <c r="G314" s="2" t="str">
        <f t="shared" si="41"/>
        <v>D04.03.05.00.00</v>
      </c>
      <c r="H314" s="2">
        <f t="shared" si="42"/>
        <v>2</v>
      </c>
      <c r="I314" s="2" t="str">
        <f t="shared" si="43"/>
        <v>D04.03.05.00.00.02</v>
      </c>
      <c r="J314" s="2" t="s">
        <v>850</v>
      </c>
      <c r="K314" s="2" t="str">
        <f t="shared" si="44"/>
        <v>Y</v>
      </c>
      <c r="L314" s="1" t="s">
        <v>329</v>
      </c>
      <c r="M314" s="1" t="s">
        <v>424</v>
      </c>
      <c r="N314" s="1" t="s">
        <v>445</v>
      </c>
      <c r="Q314" s="1" t="s">
        <v>968</v>
      </c>
      <c r="R314" s="1" t="s">
        <v>26</v>
      </c>
      <c r="S314" s="1" t="s">
        <v>226</v>
      </c>
    </row>
    <row r="315" spans="1:19" ht="32" x14ac:dyDescent="0.2">
      <c r="A315" s="1" t="s">
        <v>6</v>
      </c>
      <c r="B315" s="2">
        <f t="shared" si="36"/>
        <v>4</v>
      </c>
      <c r="C315" s="2">
        <f t="shared" si="37"/>
        <v>3</v>
      </c>
      <c r="D315" s="2">
        <f t="shared" si="38"/>
        <v>5</v>
      </c>
      <c r="E315" s="2">
        <f t="shared" si="39"/>
        <v>0</v>
      </c>
      <c r="F315" s="2">
        <f t="shared" si="40"/>
        <v>0</v>
      </c>
      <c r="G315" s="2" t="str">
        <f t="shared" si="41"/>
        <v>D04.03.05.00.00</v>
      </c>
      <c r="H315" s="2">
        <f t="shared" si="42"/>
        <v>3</v>
      </c>
      <c r="I315" s="2" t="str">
        <f t="shared" si="43"/>
        <v>D04.03.05.00.00.03</v>
      </c>
      <c r="J315" s="2" t="s">
        <v>851</v>
      </c>
      <c r="K315" s="2" t="str">
        <f t="shared" si="44"/>
        <v>Y</v>
      </c>
      <c r="L315" s="1" t="s">
        <v>329</v>
      </c>
      <c r="M315" s="1" t="s">
        <v>424</v>
      </c>
      <c r="N315" s="1" t="s">
        <v>445</v>
      </c>
      <c r="Q315" s="1" t="s">
        <v>447</v>
      </c>
      <c r="R315" s="1" t="s">
        <v>26</v>
      </c>
      <c r="S315" s="1" t="s">
        <v>226</v>
      </c>
    </row>
    <row r="316" spans="1:19" ht="32" x14ac:dyDescent="0.2">
      <c r="A316" s="1" t="s">
        <v>6</v>
      </c>
      <c r="B316" s="2">
        <f t="shared" si="36"/>
        <v>4</v>
      </c>
      <c r="C316" s="2">
        <f t="shared" si="37"/>
        <v>3</v>
      </c>
      <c r="D316" s="2">
        <f t="shared" si="38"/>
        <v>6</v>
      </c>
      <c r="E316" s="2">
        <f t="shared" si="39"/>
        <v>1</v>
      </c>
      <c r="F316" s="2">
        <f t="shared" si="40"/>
        <v>1</v>
      </c>
      <c r="G316" s="2" t="str">
        <f t="shared" si="41"/>
        <v>D04.03.06.01.01</v>
      </c>
      <c r="H316" s="2">
        <f t="shared" si="42"/>
        <v>1</v>
      </c>
      <c r="I316" s="2" t="str">
        <f t="shared" si="43"/>
        <v>D04.03.06.01.01.01</v>
      </c>
      <c r="J316" s="2" t="s">
        <v>852</v>
      </c>
      <c r="K316" s="2" t="str">
        <f t="shared" si="44"/>
        <v>Y</v>
      </c>
      <c r="L316" s="1" t="s">
        <v>329</v>
      </c>
      <c r="M316" s="1" t="s">
        <v>424</v>
      </c>
      <c r="N316" s="1" t="s">
        <v>448</v>
      </c>
      <c r="O316" s="1" t="s">
        <v>449</v>
      </c>
      <c r="P316" s="1" t="s">
        <v>450</v>
      </c>
      <c r="Q316" s="1" t="s">
        <v>451</v>
      </c>
      <c r="R316" s="1" t="s">
        <v>26</v>
      </c>
      <c r="S316" s="1" t="s">
        <v>109</v>
      </c>
    </row>
    <row r="317" spans="1:19" ht="32" x14ac:dyDescent="0.2">
      <c r="A317" s="1" t="s">
        <v>6</v>
      </c>
      <c r="B317" s="2">
        <f t="shared" si="36"/>
        <v>4</v>
      </c>
      <c r="C317" s="2">
        <f t="shared" si="37"/>
        <v>3</v>
      </c>
      <c r="D317" s="2">
        <f t="shared" si="38"/>
        <v>6</v>
      </c>
      <c r="E317" s="2">
        <f t="shared" si="39"/>
        <v>1</v>
      </c>
      <c r="F317" s="2">
        <f t="shared" si="40"/>
        <v>1</v>
      </c>
      <c r="G317" s="2" t="str">
        <f t="shared" si="41"/>
        <v>D04.03.06.01.01</v>
      </c>
      <c r="H317" s="2">
        <f t="shared" si="42"/>
        <v>2</v>
      </c>
      <c r="I317" s="2" t="str">
        <f t="shared" si="43"/>
        <v>D04.03.06.01.01.02</v>
      </c>
      <c r="J317" s="2" t="s">
        <v>853</v>
      </c>
      <c r="K317" s="2" t="str">
        <f t="shared" si="44"/>
        <v>Y</v>
      </c>
      <c r="L317" s="1" t="s">
        <v>329</v>
      </c>
      <c r="M317" s="1" t="s">
        <v>424</v>
      </c>
      <c r="N317" s="1" t="s">
        <v>448</v>
      </c>
      <c r="O317" s="1" t="s">
        <v>449</v>
      </c>
      <c r="P317" s="1" t="s">
        <v>450</v>
      </c>
      <c r="Q317" s="1" t="s">
        <v>452</v>
      </c>
      <c r="R317" s="1" t="s">
        <v>26</v>
      </c>
      <c r="S317" s="1" t="s">
        <v>109</v>
      </c>
    </row>
    <row r="318" spans="1:19" ht="32" x14ac:dyDescent="0.2">
      <c r="A318" s="1" t="s">
        <v>6</v>
      </c>
      <c r="B318" s="2">
        <f t="shared" si="36"/>
        <v>4</v>
      </c>
      <c r="C318" s="2">
        <f t="shared" si="37"/>
        <v>3</v>
      </c>
      <c r="D318" s="2">
        <f t="shared" si="38"/>
        <v>6</v>
      </c>
      <c r="E318" s="2">
        <f t="shared" si="39"/>
        <v>1</v>
      </c>
      <c r="F318" s="2">
        <f t="shared" si="40"/>
        <v>2</v>
      </c>
      <c r="G318" s="2" t="str">
        <f t="shared" si="41"/>
        <v>D04.03.06.01.02</v>
      </c>
      <c r="H318" s="2">
        <f t="shared" si="42"/>
        <v>1</v>
      </c>
      <c r="I318" s="2" t="str">
        <f t="shared" si="43"/>
        <v>D04.03.06.01.02.01</v>
      </c>
      <c r="J318" s="2" t="s">
        <v>854</v>
      </c>
      <c r="K318" s="2" t="str">
        <f t="shared" si="44"/>
        <v>Y</v>
      </c>
      <c r="L318" s="1" t="s">
        <v>329</v>
      </c>
      <c r="M318" s="1" t="s">
        <v>424</v>
      </c>
      <c r="N318" s="1" t="s">
        <v>448</v>
      </c>
      <c r="O318" s="1" t="s">
        <v>449</v>
      </c>
      <c r="P318" s="1" t="s">
        <v>453</v>
      </c>
      <c r="Q318" s="1" t="s">
        <v>454</v>
      </c>
      <c r="R318" s="1" t="s">
        <v>26</v>
      </c>
      <c r="S318" s="1" t="s">
        <v>109</v>
      </c>
    </row>
    <row r="319" spans="1:19" ht="32" x14ac:dyDescent="0.2">
      <c r="A319" s="1" t="s">
        <v>6</v>
      </c>
      <c r="B319" s="2">
        <f t="shared" si="36"/>
        <v>4</v>
      </c>
      <c r="C319" s="2">
        <f t="shared" si="37"/>
        <v>3</v>
      </c>
      <c r="D319" s="2">
        <f t="shared" si="38"/>
        <v>6</v>
      </c>
      <c r="E319" s="2">
        <f t="shared" si="39"/>
        <v>1</v>
      </c>
      <c r="F319" s="2">
        <f t="shared" si="40"/>
        <v>2</v>
      </c>
      <c r="G319" s="2" t="str">
        <f t="shared" si="41"/>
        <v>D04.03.06.01.02</v>
      </c>
      <c r="H319" s="2">
        <f t="shared" si="42"/>
        <v>2</v>
      </c>
      <c r="I319" s="2" t="str">
        <f t="shared" si="43"/>
        <v>D04.03.06.01.02.02</v>
      </c>
      <c r="J319" s="2" t="s">
        <v>855</v>
      </c>
      <c r="K319" s="2" t="str">
        <f t="shared" si="44"/>
        <v>Y</v>
      </c>
      <c r="L319" s="1" t="s">
        <v>329</v>
      </c>
      <c r="M319" s="1" t="s">
        <v>424</v>
      </c>
      <c r="N319" s="1" t="s">
        <v>448</v>
      </c>
      <c r="O319" s="1" t="s">
        <v>449</v>
      </c>
      <c r="P319" s="1" t="s">
        <v>453</v>
      </c>
      <c r="Q319" s="1" t="s">
        <v>455</v>
      </c>
      <c r="R319" s="1" t="s">
        <v>26</v>
      </c>
      <c r="S319" s="1" t="s">
        <v>109</v>
      </c>
    </row>
    <row r="320" spans="1:19" ht="32" x14ac:dyDescent="0.2">
      <c r="A320" s="1" t="s">
        <v>6</v>
      </c>
      <c r="B320" s="2">
        <f t="shared" si="36"/>
        <v>4</v>
      </c>
      <c r="C320" s="2">
        <f t="shared" si="37"/>
        <v>3</v>
      </c>
      <c r="D320" s="2">
        <f t="shared" si="38"/>
        <v>6</v>
      </c>
      <c r="E320" s="2">
        <f t="shared" si="39"/>
        <v>1</v>
      </c>
      <c r="F320" s="2">
        <f t="shared" si="40"/>
        <v>2</v>
      </c>
      <c r="G320" s="2" t="str">
        <f t="shared" si="41"/>
        <v>D04.03.06.01.02</v>
      </c>
      <c r="H320" s="2">
        <f t="shared" si="42"/>
        <v>3</v>
      </c>
      <c r="I320" s="2" t="str">
        <f t="shared" si="43"/>
        <v>D04.03.06.01.02.03</v>
      </c>
      <c r="J320" s="2" t="s">
        <v>856</v>
      </c>
      <c r="K320" s="2" t="str">
        <f t="shared" si="44"/>
        <v>Y</v>
      </c>
      <c r="L320" s="1" t="s">
        <v>329</v>
      </c>
      <c r="M320" s="1" t="s">
        <v>424</v>
      </c>
      <c r="N320" s="1" t="s">
        <v>448</v>
      </c>
      <c r="O320" s="1" t="s">
        <v>449</v>
      </c>
      <c r="P320" s="1" t="s">
        <v>453</v>
      </c>
      <c r="Q320" s="1" t="s">
        <v>456</v>
      </c>
      <c r="R320" s="1" t="s">
        <v>26</v>
      </c>
      <c r="S320" s="1" t="s">
        <v>109</v>
      </c>
    </row>
    <row r="321" spans="1:19" ht="32" x14ac:dyDescent="0.2">
      <c r="A321" s="1" t="s">
        <v>6</v>
      </c>
      <c r="B321" s="2">
        <f t="shared" si="36"/>
        <v>4</v>
      </c>
      <c r="C321" s="2">
        <f t="shared" si="37"/>
        <v>3</v>
      </c>
      <c r="D321" s="2">
        <f t="shared" si="38"/>
        <v>6</v>
      </c>
      <c r="E321" s="2">
        <f t="shared" si="39"/>
        <v>1</v>
      </c>
      <c r="F321" s="2">
        <f t="shared" si="40"/>
        <v>2</v>
      </c>
      <c r="G321" s="2" t="str">
        <f t="shared" si="41"/>
        <v>D04.03.06.01.02</v>
      </c>
      <c r="H321" s="2">
        <f t="shared" si="42"/>
        <v>4</v>
      </c>
      <c r="I321" s="2" t="str">
        <f t="shared" si="43"/>
        <v>D04.03.06.01.02.04</v>
      </c>
      <c r="J321" s="2" t="s">
        <v>857</v>
      </c>
      <c r="K321" s="2" t="str">
        <f t="shared" si="44"/>
        <v>Y</v>
      </c>
      <c r="L321" s="1" t="s">
        <v>329</v>
      </c>
      <c r="M321" s="1" t="s">
        <v>424</v>
      </c>
      <c r="N321" s="1" t="s">
        <v>448</v>
      </c>
      <c r="O321" s="1" t="s">
        <v>449</v>
      </c>
      <c r="P321" s="1" t="s">
        <v>453</v>
      </c>
      <c r="Q321" s="1" t="s">
        <v>457</v>
      </c>
      <c r="R321" s="1" t="s">
        <v>26</v>
      </c>
      <c r="S321" s="1" t="s">
        <v>109</v>
      </c>
    </row>
    <row r="322" spans="1:19" ht="64" x14ac:dyDescent="0.2">
      <c r="A322" s="1" t="s">
        <v>6</v>
      </c>
      <c r="B322" s="2">
        <f t="shared" si="36"/>
        <v>4</v>
      </c>
      <c r="C322" s="2">
        <f t="shared" si="37"/>
        <v>3</v>
      </c>
      <c r="D322" s="2">
        <f t="shared" si="38"/>
        <v>6</v>
      </c>
      <c r="E322" s="2">
        <f t="shared" si="39"/>
        <v>1</v>
      </c>
      <c r="F322" s="2">
        <f t="shared" si="40"/>
        <v>2</v>
      </c>
      <c r="G322" s="2" t="str">
        <f t="shared" si="41"/>
        <v>D04.03.06.01.02</v>
      </c>
      <c r="H322" s="2">
        <f t="shared" si="42"/>
        <v>5</v>
      </c>
      <c r="I322" s="2" t="str">
        <f t="shared" si="43"/>
        <v>D04.03.06.01.02.05</v>
      </c>
      <c r="J322" s="2" t="s">
        <v>858</v>
      </c>
      <c r="K322" s="2" t="str">
        <f t="shared" si="44"/>
        <v>Y</v>
      </c>
      <c r="L322" s="1" t="s">
        <v>329</v>
      </c>
      <c r="M322" s="1" t="s">
        <v>424</v>
      </c>
      <c r="N322" s="1" t="s">
        <v>448</v>
      </c>
      <c r="O322" s="1" t="s">
        <v>449</v>
      </c>
      <c r="P322" s="1" t="s">
        <v>453</v>
      </c>
      <c r="Q322" s="1" t="s">
        <v>458</v>
      </c>
      <c r="R322" s="1" t="s">
        <v>26</v>
      </c>
      <c r="S322" s="1" t="s">
        <v>109</v>
      </c>
    </row>
    <row r="323" spans="1:19" ht="32" x14ac:dyDescent="0.2">
      <c r="A323" s="1" t="s">
        <v>6</v>
      </c>
      <c r="B323" s="2">
        <f t="shared" si="36"/>
        <v>4</v>
      </c>
      <c r="C323" s="2">
        <f t="shared" si="37"/>
        <v>3</v>
      </c>
      <c r="D323" s="2">
        <f t="shared" si="38"/>
        <v>6</v>
      </c>
      <c r="E323" s="2">
        <f t="shared" si="39"/>
        <v>1</v>
      </c>
      <c r="F323" s="2">
        <f t="shared" si="40"/>
        <v>3</v>
      </c>
      <c r="G323" s="2" t="str">
        <f t="shared" si="41"/>
        <v>D04.03.06.01.03</v>
      </c>
      <c r="H323" s="2">
        <f t="shared" si="42"/>
        <v>1</v>
      </c>
      <c r="I323" s="2" t="str">
        <f t="shared" si="43"/>
        <v>D04.03.06.01.03.01</v>
      </c>
      <c r="J323" s="2" t="s">
        <v>859</v>
      </c>
      <c r="K323" s="2" t="str">
        <f t="shared" si="44"/>
        <v>Y</v>
      </c>
      <c r="L323" s="1" t="s">
        <v>329</v>
      </c>
      <c r="M323" s="1" t="s">
        <v>424</v>
      </c>
      <c r="N323" s="1" t="s">
        <v>448</v>
      </c>
      <c r="O323" s="1" t="s">
        <v>449</v>
      </c>
      <c r="P323" s="1" t="s">
        <v>459</v>
      </c>
      <c r="Q323" s="1" t="s">
        <v>460</v>
      </c>
      <c r="R323" s="1" t="s">
        <v>26</v>
      </c>
      <c r="S323" s="1" t="s">
        <v>109</v>
      </c>
    </row>
    <row r="324" spans="1:19" ht="80" x14ac:dyDescent="0.2">
      <c r="A324" s="1" t="s">
        <v>6</v>
      </c>
      <c r="B324" s="2">
        <f t="shared" si="36"/>
        <v>4</v>
      </c>
      <c r="C324" s="2">
        <f t="shared" si="37"/>
        <v>3</v>
      </c>
      <c r="D324" s="2">
        <f t="shared" si="38"/>
        <v>6</v>
      </c>
      <c r="E324" s="2">
        <f t="shared" si="39"/>
        <v>2</v>
      </c>
      <c r="F324" s="2">
        <f t="shared" si="40"/>
        <v>0</v>
      </c>
      <c r="G324" s="2" t="str">
        <f t="shared" si="41"/>
        <v>D04.03.06.02.00</v>
      </c>
      <c r="H324" s="2">
        <f t="shared" si="42"/>
        <v>1</v>
      </c>
      <c r="I324" s="2" t="str">
        <f t="shared" si="43"/>
        <v>D04.03.06.02.00.01</v>
      </c>
      <c r="J324" s="2" t="s">
        <v>860</v>
      </c>
      <c r="K324" s="2" t="str">
        <f t="shared" si="44"/>
        <v>Y</v>
      </c>
      <c r="L324" s="1" t="s">
        <v>329</v>
      </c>
      <c r="M324" s="1" t="s">
        <v>424</v>
      </c>
      <c r="N324" s="1" t="s">
        <v>448</v>
      </c>
      <c r="O324" s="1" t="s">
        <v>461</v>
      </c>
      <c r="Q324" s="1" t="s">
        <v>462</v>
      </c>
      <c r="R324" s="1" t="s">
        <v>26</v>
      </c>
      <c r="S324" s="1" t="s">
        <v>109</v>
      </c>
    </row>
    <row r="325" spans="1:19" ht="32" x14ac:dyDescent="0.2">
      <c r="A325" s="1" t="s">
        <v>6</v>
      </c>
      <c r="B325" s="2">
        <f t="shared" si="36"/>
        <v>4</v>
      </c>
      <c r="C325" s="2">
        <f t="shared" si="37"/>
        <v>3</v>
      </c>
      <c r="D325" s="2">
        <f t="shared" si="38"/>
        <v>6</v>
      </c>
      <c r="E325" s="2">
        <f t="shared" si="39"/>
        <v>3</v>
      </c>
      <c r="F325" s="2">
        <f t="shared" si="40"/>
        <v>0</v>
      </c>
      <c r="G325" s="2" t="str">
        <f t="shared" si="41"/>
        <v>D04.03.06.03.00</v>
      </c>
      <c r="H325" s="2">
        <f t="shared" si="42"/>
        <v>1</v>
      </c>
      <c r="I325" s="2" t="str">
        <f t="shared" si="43"/>
        <v>D04.03.06.03.00.01</v>
      </c>
      <c r="J325" s="2" t="s">
        <v>861</v>
      </c>
      <c r="K325" s="2" t="str">
        <f t="shared" si="44"/>
        <v>Y</v>
      </c>
      <c r="L325" s="1" t="s">
        <v>329</v>
      </c>
      <c r="M325" s="1" t="s">
        <v>424</v>
      </c>
      <c r="N325" s="1" t="s">
        <v>448</v>
      </c>
      <c r="O325" s="1" t="s">
        <v>463</v>
      </c>
      <c r="Q325" s="1" t="s">
        <v>464</v>
      </c>
      <c r="R325" s="1" t="s">
        <v>26</v>
      </c>
      <c r="S325" s="1" t="s">
        <v>109</v>
      </c>
    </row>
    <row r="326" spans="1:19" ht="48" x14ac:dyDescent="0.2">
      <c r="A326" s="1" t="s">
        <v>6</v>
      </c>
      <c r="B326" s="2">
        <f t="shared" si="36"/>
        <v>4</v>
      </c>
      <c r="C326" s="2">
        <f t="shared" si="37"/>
        <v>3</v>
      </c>
      <c r="D326" s="2">
        <f t="shared" si="38"/>
        <v>6</v>
      </c>
      <c r="E326" s="2">
        <f t="shared" si="39"/>
        <v>4</v>
      </c>
      <c r="F326" s="2">
        <f t="shared" si="40"/>
        <v>0</v>
      </c>
      <c r="G326" s="2" t="str">
        <f t="shared" si="41"/>
        <v>D04.03.06.04.00</v>
      </c>
      <c r="H326" s="2">
        <f t="shared" si="42"/>
        <v>1</v>
      </c>
      <c r="I326" s="2" t="str">
        <f t="shared" si="43"/>
        <v>D04.03.06.04.00.01</v>
      </c>
      <c r="J326" s="2" t="s">
        <v>862</v>
      </c>
      <c r="K326" s="2" t="str">
        <f t="shared" si="44"/>
        <v>Y</v>
      </c>
      <c r="L326" s="1" t="s">
        <v>329</v>
      </c>
      <c r="M326" s="1" t="s">
        <v>424</v>
      </c>
      <c r="N326" s="1" t="s">
        <v>448</v>
      </c>
      <c r="O326" s="1" t="s">
        <v>465</v>
      </c>
      <c r="Q326" s="1" t="s">
        <v>466</v>
      </c>
      <c r="R326" s="1" t="s">
        <v>26</v>
      </c>
      <c r="S326" s="1" t="s">
        <v>226</v>
      </c>
    </row>
    <row r="327" spans="1:19" ht="48" x14ac:dyDescent="0.2">
      <c r="A327" s="1" t="s">
        <v>6</v>
      </c>
      <c r="B327" s="2">
        <f t="shared" si="36"/>
        <v>4</v>
      </c>
      <c r="C327" s="2">
        <f t="shared" si="37"/>
        <v>3</v>
      </c>
      <c r="D327" s="2">
        <f t="shared" si="38"/>
        <v>7</v>
      </c>
      <c r="E327" s="2">
        <f t="shared" si="39"/>
        <v>0</v>
      </c>
      <c r="F327" s="2">
        <f t="shared" si="40"/>
        <v>0</v>
      </c>
      <c r="G327" s="2" t="str">
        <f t="shared" si="41"/>
        <v>D04.03.07.00.00</v>
      </c>
      <c r="H327" s="2">
        <f t="shared" si="42"/>
        <v>1</v>
      </c>
      <c r="I327" s="2" t="str">
        <f t="shared" si="43"/>
        <v>D04.03.07.00.00.01</v>
      </c>
      <c r="J327" s="2" t="s">
        <v>863</v>
      </c>
      <c r="K327" s="2" t="str">
        <f t="shared" si="44"/>
        <v>N</v>
      </c>
      <c r="L327" s="1" t="s">
        <v>329</v>
      </c>
      <c r="M327" s="1" t="s">
        <v>424</v>
      </c>
      <c r="N327" s="1" t="s">
        <v>467</v>
      </c>
      <c r="Q327" s="1" t="s">
        <v>468</v>
      </c>
      <c r="R327" s="1" t="s">
        <v>17</v>
      </c>
      <c r="S327" s="1" t="s">
        <v>226</v>
      </c>
    </row>
    <row r="328" spans="1:19" x14ac:dyDescent="0.2">
      <c r="A328" s="1" t="s">
        <v>6</v>
      </c>
      <c r="B328" s="2">
        <f t="shared" si="36"/>
        <v>5</v>
      </c>
      <c r="C328" s="2">
        <f t="shared" si="37"/>
        <v>1</v>
      </c>
      <c r="D328" s="2">
        <f t="shared" si="38"/>
        <v>1</v>
      </c>
      <c r="E328" s="2">
        <f t="shared" si="39"/>
        <v>0</v>
      </c>
      <c r="F328" s="2">
        <f t="shared" si="40"/>
        <v>0</v>
      </c>
      <c r="G328" s="2" t="str">
        <f t="shared" si="41"/>
        <v>D05.01.01.00.00</v>
      </c>
      <c r="H328" s="2">
        <f t="shared" si="42"/>
        <v>1</v>
      </c>
      <c r="I328" s="2" t="str">
        <f t="shared" si="43"/>
        <v>D05.01.01.00.00.01</v>
      </c>
      <c r="J328" s="2" t="s">
        <v>864</v>
      </c>
      <c r="K328" s="2" t="str">
        <f t="shared" si="44"/>
        <v>Y</v>
      </c>
      <c r="L328" s="1" t="s">
        <v>469</v>
      </c>
      <c r="M328" s="1" t="s">
        <v>470</v>
      </c>
      <c r="N328" s="1" t="s">
        <v>471</v>
      </c>
      <c r="Q328" s="1" t="s">
        <v>472</v>
      </c>
      <c r="R328" s="1" t="s">
        <v>26</v>
      </c>
      <c r="S328" s="1" t="s">
        <v>226</v>
      </c>
    </row>
    <row r="329" spans="1:19" ht="48" x14ac:dyDescent="0.2">
      <c r="A329" s="1" t="s">
        <v>6</v>
      </c>
      <c r="B329" s="2">
        <f t="shared" si="36"/>
        <v>5</v>
      </c>
      <c r="C329" s="2">
        <f t="shared" si="37"/>
        <v>1</v>
      </c>
      <c r="D329" s="2">
        <f t="shared" si="38"/>
        <v>2</v>
      </c>
      <c r="E329" s="2">
        <f t="shared" si="39"/>
        <v>0</v>
      </c>
      <c r="F329" s="2">
        <f t="shared" si="40"/>
        <v>0</v>
      </c>
      <c r="G329" s="2" t="str">
        <f t="shared" si="41"/>
        <v>D05.01.02.00.00</v>
      </c>
      <c r="H329" s="2">
        <f t="shared" si="42"/>
        <v>1</v>
      </c>
      <c r="I329" s="2" t="str">
        <f t="shared" si="43"/>
        <v>D05.01.02.00.00.01</v>
      </c>
      <c r="J329" s="2" t="s">
        <v>865</v>
      </c>
      <c r="K329" s="2" t="str">
        <f t="shared" si="44"/>
        <v>Y</v>
      </c>
      <c r="L329" s="1" t="s">
        <v>469</v>
      </c>
      <c r="M329" s="1" t="s">
        <v>470</v>
      </c>
      <c r="N329" s="1" t="s">
        <v>473</v>
      </c>
      <c r="Q329" s="1" t="s">
        <v>474</v>
      </c>
      <c r="R329" s="1" t="s">
        <v>26</v>
      </c>
      <c r="S329" s="1" t="s">
        <v>226</v>
      </c>
    </row>
    <row r="330" spans="1:19" ht="32" x14ac:dyDescent="0.2">
      <c r="A330" s="1" t="s">
        <v>6</v>
      </c>
      <c r="B330" s="2">
        <f t="shared" si="36"/>
        <v>5</v>
      </c>
      <c r="C330" s="2">
        <f t="shared" si="37"/>
        <v>1</v>
      </c>
      <c r="D330" s="2">
        <f t="shared" si="38"/>
        <v>2</v>
      </c>
      <c r="E330" s="2">
        <f t="shared" si="39"/>
        <v>0</v>
      </c>
      <c r="F330" s="2">
        <f t="shared" si="40"/>
        <v>0</v>
      </c>
      <c r="G330" s="2" t="str">
        <f t="shared" si="41"/>
        <v>D05.01.02.00.00</v>
      </c>
      <c r="H330" s="2">
        <f t="shared" si="42"/>
        <v>2</v>
      </c>
      <c r="I330" s="2" t="str">
        <f t="shared" si="43"/>
        <v>D05.01.02.00.00.02</v>
      </c>
      <c r="J330" s="2" t="s">
        <v>866</v>
      </c>
      <c r="K330" s="2" t="str">
        <f t="shared" si="44"/>
        <v>Y</v>
      </c>
      <c r="L330" s="1" t="s">
        <v>469</v>
      </c>
      <c r="M330" s="1" t="s">
        <v>470</v>
      </c>
      <c r="N330" s="1" t="s">
        <v>473</v>
      </c>
      <c r="Q330" s="1" t="s">
        <v>475</v>
      </c>
      <c r="R330" s="1" t="s">
        <v>26</v>
      </c>
      <c r="S330" s="1" t="s">
        <v>109</v>
      </c>
    </row>
    <row r="331" spans="1:19" ht="96" x14ac:dyDescent="0.2">
      <c r="A331" s="1" t="s">
        <v>6</v>
      </c>
      <c r="B331" s="2">
        <f t="shared" si="36"/>
        <v>5</v>
      </c>
      <c r="C331" s="2">
        <f t="shared" si="37"/>
        <v>1</v>
      </c>
      <c r="D331" s="2">
        <f t="shared" si="38"/>
        <v>2</v>
      </c>
      <c r="E331" s="2">
        <f t="shared" si="39"/>
        <v>0</v>
      </c>
      <c r="F331" s="2">
        <f t="shared" si="40"/>
        <v>0</v>
      </c>
      <c r="G331" s="2" t="str">
        <f t="shared" si="41"/>
        <v>D05.01.02.00.00</v>
      </c>
      <c r="H331" s="2">
        <f t="shared" si="42"/>
        <v>3</v>
      </c>
      <c r="I331" s="2" t="str">
        <f t="shared" si="43"/>
        <v>D05.01.02.00.00.03</v>
      </c>
      <c r="J331" s="2" t="s">
        <v>867</v>
      </c>
      <c r="K331" s="2" t="str">
        <f t="shared" si="44"/>
        <v>Y</v>
      </c>
      <c r="L331" s="1" t="s">
        <v>469</v>
      </c>
      <c r="M331" s="1" t="s">
        <v>470</v>
      </c>
      <c r="N331" s="1" t="s">
        <v>473</v>
      </c>
      <c r="Q331" s="1" t="s">
        <v>476</v>
      </c>
      <c r="R331" s="1" t="s">
        <v>26</v>
      </c>
      <c r="S331" s="1" t="s">
        <v>226</v>
      </c>
    </row>
    <row r="332" spans="1:19" ht="48" x14ac:dyDescent="0.2">
      <c r="A332" s="1" t="s">
        <v>6</v>
      </c>
      <c r="B332" s="2">
        <f t="shared" si="36"/>
        <v>5</v>
      </c>
      <c r="C332" s="2">
        <f t="shared" si="37"/>
        <v>1</v>
      </c>
      <c r="D332" s="2">
        <f t="shared" si="38"/>
        <v>2</v>
      </c>
      <c r="E332" s="2">
        <f t="shared" si="39"/>
        <v>0</v>
      </c>
      <c r="F332" s="2">
        <f t="shared" si="40"/>
        <v>0</v>
      </c>
      <c r="G332" s="2" t="str">
        <f t="shared" si="41"/>
        <v>D05.01.02.00.00</v>
      </c>
      <c r="H332" s="2">
        <f t="shared" si="42"/>
        <v>4</v>
      </c>
      <c r="I332" s="2" t="str">
        <f t="shared" si="43"/>
        <v>D05.01.02.00.00.04</v>
      </c>
      <c r="J332" s="2" t="s">
        <v>868</v>
      </c>
      <c r="K332" s="2" t="str">
        <f t="shared" si="44"/>
        <v>Y</v>
      </c>
      <c r="L332" s="1" t="s">
        <v>469</v>
      </c>
      <c r="M332" s="1" t="s">
        <v>470</v>
      </c>
      <c r="N332" s="1" t="s">
        <v>473</v>
      </c>
      <c r="Q332" s="1" t="s">
        <v>477</v>
      </c>
      <c r="R332" s="1" t="s">
        <v>26</v>
      </c>
      <c r="S332" s="1" t="s">
        <v>226</v>
      </c>
    </row>
    <row r="333" spans="1:19" ht="32" x14ac:dyDescent="0.2">
      <c r="A333" s="1" t="s">
        <v>6</v>
      </c>
      <c r="B333" s="2">
        <f t="shared" si="36"/>
        <v>5</v>
      </c>
      <c r="C333" s="2">
        <f t="shared" si="37"/>
        <v>1</v>
      </c>
      <c r="D333" s="2">
        <f t="shared" si="38"/>
        <v>2</v>
      </c>
      <c r="E333" s="2">
        <f t="shared" si="39"/>
        <v>0</v>
      </c>
      <c r="F333" s="2">
        <f t="shared" si="40"/>
        <v>0</v>
      </c>
      <c r="G333" s="2" t="str">
        <f t="shared" si="41"/>
        <v>D05.01.02.00.00</v>
      </c>
      <c r="H333" s="2">
        <f t="shared" si="42"/>
        <v>5</v>
      </c>
      <c r="I333" s="2" t="str">
        <f t="shared" si="43"/>
        <v>D05.01.02.00.00.05</v>
      </c>
      <c r="J333" s="2" t="s">
        <v>869</v>
      </c>
      <c r="K333" s="2" t="str">
        <f t="shared" si="44"/>
        <v>Y</v>
      </c>
      <c r="L333" s="1" t="s">
        <v>469</v>
      </c>
      <c r="M333" s="1" t="s">
        <v>470</v>
      </c>
      <c r="N333" s="1" t="s">
        <v>473</v>
      </c>
      <c r="Q333" s="1" t="s">
        <v>969</v>
      </c>
      <c r="R333" s="1" t="s">
        <v>26</v>
      </c>
      <c r="S333" s="1" t="s">
        <v>109</v>
      </c>
    </row>
    <row r="334" spans="1:19" x14ac:dyDescent="0.2">
      <c r="A334" s="1" t="s">
        <v>6</v>
      </c>
      <c r="B334" s="2">
        <f t="shared" si="36"/>
        <v>5</v>
      </c>
      <c r="C334" s="2">
        <f t="shared" si="37"/>
        <v>1</v>
      </c>
      <c r="D334" s="2">
        <f t="shared" si="38"/>
        <v>3</v>
      </c>
      <c r="E334" s="2">
        <f t="shared" si="39"/>
        <v>0</v>
      </c>
      <c r="F334" s="2">
        <f t="shared" si="40"/>
        <v>0</v>
      </c>
      <c r="G334" s="2" t="str">
        <f t="shared" si="41"/>
        <v>D05.01.03.00.00</v>
      </c>
      <c r="H334" s="2">
        <f t="shared" si="42"/>
        <v>1</v>
      </c>
      <c r="I334" s="2" t="str">
        <f t="shared" si="43"/>
        <v>D05.01.03.00.00.01</v>
      </c>
      <c r="J334" s="2" t="s">
        <v>870</v>
      </c>
      <c r="K334" s="2" t="str">
        <f t="shared" si="44"/>
        <v>Y</v>
      </c>
      <c r="L334" s="1" t="s">
        <v>469</v>
      </c>
      <c r="M334" s="1" t="s">
        <v>470</v>
      </c>
      <c r="N334" s="1" t="s">
        <v>478</v>
      </c>
      <c r="Q334" s="1" t="s">
        <v>479</v>
      </c>
      <c r="R334" s="1" t="s">
        <v>26</v>
      </c>
      <c r="S334" s="1" t="s">
        <v>109</v>
      </c>
    </row>
    <row r="335" spans="1:19" ht="48" x14ac:dyDescent="0.2">
      <c r="A335" s="1" t="s">
        <v>6</v>
      </c>
      <c r="B335" s="2">
        <f t="shared" ref="B335:B377" si="45">IF(ISBLANK(L335),0,IF(A335=A334,IF(L335=L334,B334,B334+1),1))</f>
        <v>5</v>
      </c>
      <c r="C335" s="2">
        <f t="shared" ref="C335:C377" si="46">IF(ISBLANK(M335),0,IF(B335=B334,IF(M335=M334,C334,C334+1),1))</f>
        <v>1</v>
      </c>
      <c r="D335" s="2">
        <f t="shared" ref="D335:D377" si="47">IF(ISBLANK(N335),0,IF(C335=C334,IF(N335=N334,D334,D334+1),1))</f>
        <v>3</v>
      </c>
      <c r="E335" s="2">
        <f t="shared" ref="E335:E377" si="48">IF(ISBLANK(O335),0,IF(D335=D334,IF(O335=O334,E334,E334+1),1))</f>
        <v>0</v>
      </c>
      <c r="F335" s="2">
        <f t="shared" ref="F335:F377" si="49">IF(ISBLANK(P335),0,IF(E335=E334,IF(P335=P334,F334,F334+1),1))</f>
        <v>0</v>
      </c>
      <c r="G335" s="2" t="str">
        <f t="shared" si="41"/>
        <v>D05.01.03.00.00</v>
      </c>
      <c r="H335" s="2">
        <f t="shared" si="42"/>
        <v>2</v>
      </c>
      <c r="I335" s="2" t="str">
        <f t="shared" si="43"/>
        <v>D05.01.03.00.00.02</v>
      </c>
      <c r="J335" s="2" t="s">
        <v>871</v>
      </c>
      <c r="K335" s="2" t="str">
        <f t="shared" si="44"/>
        <v>Y</v>
      </c>
      <c r="L335" s="1" t="s">
        <v>469</v>
      </c>
      <c r="M335" s="1" t="s">
        <v>470</v>
      </c>
      <c r="N335" s="1" t="s">
        <v>478</v>
      </c>
      <c r="Q335" s="1" t="s">
        <v>480</v>
      </c>
      <c r="R335" s="1" t="s">
        <v>26</v>
      </c>
      <c r="S335" s="1" t="s">
        <v>109</v>
      </c>
    </row>
    <row r="336" spans="1:19" ht="32" x14ac:dyDescent="0.2">
      <c r="A336" s="1" t="s">
        <v>6</v>
      </c>
      <c r="B336" s="2">
        <f t="shared" si="45"/>
        <v>5</v>
      </c>
      <c r="C336" s="2">
        <f t="shared" si="46"/>
        <v>1</v>
      </c>
      <c r="D336" s="2">
        <f t="shared" si="47"/>
        <v>3</v>
      </c>
      <c r="E336" s="2">
        <f t="shared" si="48"/>
        <v>0</v>
      </c>
      <c r="F336" s="2">
        <f t="shared" si="49"/>
        <v>0</v>
      </c>
      <c r="G336" s="2" t="str">
        <f t="shared" ref="G336:G377" si="50">A336&amp;TEXT(B336,"00")&amp;"."&amp;TEXT(C336,"00")&amp;"."&amp;TEXT(D336,"00")&amp;"."&amp;TEXT(E336,"00")&amp;"."&amp;TEXT(F336,"00")</f>
        <v>D05.01.03.00.00</v>
      </c>
      <c r="H336" s="2">
        <f t="shared" ref="H336:H377" si="51">IF(G336=G335,H335+1,1)</f>
        <v>3</v>
      </c>
      <c r="I336" s="2" t="str">
        <f t="shared" ref="I336:I377" si="52">G336&amp;"."&amp;TEXT(H336,"00")</f>
        <v>D05.01.03.00.00.03</v>
      </c>
      <c r="J336" s="2" t="s">
        <v>872</v>
      </c>
      <c r="K336" s="2" t="str">
        <f t="shared" ref="K336:K377" si="53">R336</f>
        <v>Y</v>
      </c>
      <c r="L336" s="1" t="s">
        <v>469</v>
      </c>
      <c r="M336" s="1" t="s">
        <v>470</v>
      </c>
      <c r="N336" s="1" t="s">
        <v>478</v>
      </c>
      <c r="Q336" s="1" t="s">
        <v>481</v>
      </c>
      <c r="R336" s="1" t="s">
        <v>26</v>
      </c>
      <c r="S336" s="1" t="s">
        <v>109</v>
      </c>
    </row>
    <row r="337" spans="1:19" ht="32" x14ac:dyDescent="0.2">
      <c r="A337" s="1" t="s">
        <v>6</v>
      </c>
      <c r="B337" s="2">
        <f t="shared" si="45"/>
        <v>5</v>
      </c>
      <c r="C337" s="2">
        <f t="shared" si="46"/>
        <v>1</v>
      </c>
      <c r="D337" s="2">
        <f t="shared" si="47"/>
        <v>3</v>
      </c>
      <c r="E337" s="2">
        <f t="shared" si="48"/>
        <v>0</v>
      </c>
      <c r="F337" s="2">
        <f t="shared" si="49"/>
        <v>0</v>
      </c>
      <c r="G337" s="2" t="str">
        <f t="shared" si="50"/>
        <v>D05.01.03.00.00</v>
      </c>
      <c r="H337" s="2">
        <f t="shared" si="51"/>
        <v>4</v>
      </c>
      <c r="I337" s="2" t="str">
        <f t="shared" si="52"/>
        <v>D05.01.03.00.00.04</v>
      </c>
      <c r="J337" s="2" t="s">
        <v>873</v>
      </c>
      <c r="K337" s="2" t="str">
        <f t="shared" si="53"/>
        <v>Y</v>
      </c>
      <c r="L337" s="1" t="s">
        <v>469</v>
      </c>
      <c r="M337" s="1" t="s">
        <v>470</v>
      </c>
      <c r="N337" s="1" t="s">
        <v>478</v>
      </c>
      <c r="Q337" s="1" t="s">
        <v>482</v>
      </c>
      <c r="R337" s="1" t="s">
        <v>26</v>
      </c>
      <c r="S337" s="1" t="s">
        <v>109</v>
      </c>
    </row>
    <row r="338" spans="1:19" x14ac:dyDescent="0.2">
      <c r="A338" s="1" t="s">
        <v>6</v>
      </c>
      <c r="B338" s="2">
        <f t="shared" si="45"/>
        <v>5</v>
      </c>
      <c r="C338" s="2">
        <f t="shared" si="46"/>
        <v>1</v>
      </c>
      <c r="D338" s="2">
        <f t="shared" si="47"/>
        <v>3</v>
      </c>
      <c r="E338" s="2">
        <f t="shared" si="48"/>
        <v>0</v>
      </c>
      <c r="F338" s="2">
        <f t="shared" si="49"/>
        <v>0</v>
      </c>
      <c r="G338" s="2" t="str">
        <f t="shared" si="50"/>
        <v>D05.01.03.00.00</v>
      </c>
      <c r="H338" s="2">
        <f t="shared" si="51"/>
        <v>5</v>
      </c>
      <c r="I338" s="2" t="str">
        <f t="shared" si="52"/>
        <v>D05.01.03.00.00.05</v>
      </c>
      <c r="J338" s="2" t="s">
        <v>874</v>
      </c>
      <c r="K338" s="2" t="str">
        <f t="shared" si="53"/>
        <v>Y</v>
      </c>
      <c r="L338" s="1" t="s">
        <v>469</v>
      </c>
      <c r="M338" s="1" t="s">
        <v>470</v>
      </c>
      <c r="N338" s="1" t="s">
        <v>478</v>
      </c>
      <c r="Q338" s="1" t="s">
        <v>483</v>
      </c>
      <c r="R338" s="1" t="s">
        <v>26</v>
      </c>
      <c r="S338" s="1" t="s">
        <v>109</v>
      </c>
    </row>
    <row r="339" spans="1:19" ht="32" x14ac:dyDescent="0.2">
      <c r="A339" s="1" t="s">
        <v>6</v>
      </c>
      <c r="B339" s="2">
        <f t="shared" si="45"/>
        <v>5</v>
      </c>
      <c r="C339" s="2">
        <f t="shared" si="46"/>
        <v>1</v>
      </c>
      <c r="D339" s="2">
        <f t="shared" si="47"/>
        <v>3</v>
      </c>
      <c r="E339" s="2">
        <f t="shared" si="48"/>
        <v>0</v>
      </c>
      <c r="F339" s="2">
        <f t="shared" si="49"/>
        <v>0</v>
      </c>
      <c r="G339" s="2" t="str">
        <f t="shared" si="50"/>
        <v>D05.01.03.00.00</v>
      </c>
      <c r="H339" s="2">
        <f t="shared" si="51"/>
        <v>6</v>
      </c>
      <c r="I339" s="2" t="str">
        <f t="shared" si="52"/>
        <v>D05.01.03.00.00.06</v>
      </c>
      <c r="J339" s="2" t="s">
        <v>875</v>
      </c>
      <c r="K339" s="2" t="str">
        <f t="shared" si="53"/>
        <v>Y</v>
      </c>
      <c r="L339" s="1" t="s">
        <v>469</v>
      </c>
      <c r="M339" s="1" t="s">
        <v>470</v>
      </c>
      <c r="N339" s="1" t="s">
        <v>478</v>
      </c>
      <c r="Q339" s="1" t="s">
        <v>484</v>
      </c>
      <c r="R339" s="1" t="s">
        <v>26</v>
      </c>
      <c r="S339" s="1" t="s">
        <v>109</v>
      </c>
    </row>
    <row r="340" spans="1:19" ht="64" x14ac:dyDescent="0.2">
      <c r="A340" s="1" t="s">
        <v>6</v>
      </c>
      <c r="B340" s="2">
        <f t="shared" si="45"/>
        <v>5</v>
      </c>
      <c r="C340" s="2">
        <f t="shared" si="46"/>
        <v>1</v>
      </c>
      <c r="D340" s="2">
        <f t="shared" si="47"/>
        <v>3</v>
      </c>
      <c r="E340" s="2">
        <f t="shared" si="48"/>
        <v>0</v>
      </c>
      <c r="F340" s="2">
        <f t="shared" si="49"/>
        <v>0</v>
      </c>
      <c r="G340" s="2" t="str">
        <f t="shared" si="50"/>
        <v>D05.01.03.00.00</v>
      </c>
      <c r="H340" s="2">
        <f t="shared" si="51"/>
        <v>7</v>
      </c>
      <c r="I340" s="2" t="str">
        <f t="shared" si="52"/>
        <v>D05.01.03.00.00.07</v>
      </c>
      <c r="J340" s="2" t="s">
        <v>876</v>
      </c>
      <c r="K340" s="2" t="str">
        <f t="shared" si="53"/>
        <v>Y</v>
      </c>
      <c r="L340" s="1" t="s">
        <v>469</v>
      </c>
      <c r="M340" s="1" t="s">
        <v>470</v>
      </c>
      <c r="N340" s="1" t="s">
        <v>478</v>
      </c>
      <c r="Q340" s="1" t="s">
        <v>485</v>
      </c>
      <c r="R340" s="1" t="s">
        <v>26</v>
      </c>
      <c r="S340" s="1" t="s">
        <v>109</v>
      </c>
    </row>
    <row r="341" spans="1:19" ht="64" x14ac:dyDescent="0.2">
      <c r="A341" s="1" t="s">
        <v>6</v>
      </c>
      <c r="B341" s="2">
        <f t="shared" si="45"/>
        <v>5</v>
      </c>
      <c r="C341" s="2">
        <f t="shared" si="46"/>
        <v>1</v>
      </c>
      <c r="D341" s="2">
        <f t="shared" si="47"/>
        <v>3</v>
      </c>
      <c r="E341" s="2">
        <f t="shared" si="48"/>
        <v>0</v>
      </c>
      <c r="F341" s="2">
        <f t="shared" si="49"/>
        <v>0</v>
      </c>
      <c r="G341" s="2" t="str">
        <f t="shared" si="50"/>
        <v>D05.01.03.00.00</v>
      </c>
      <c r="H341" s="2">
        <f t="shared" si="51"/>
        <v>8</v>
      </c>
      <c r="I341" s="2" t="str">
        <f t="shared" si="52"/>
        <v>D05.01.03.00.00.08</v>
      </c>
      <c r="J341" s="2" t="s">
        <v>877</v>
      </c>
      <c r="K341" s="2" t="str">
        <f t="shared" si="53"/>
        <v>Y</v>
      </c>
      <c r="L341" s="1" t="s">
        <v>469</v>
      </c>
      <c r="M341" s="1" t="s">
        <v>470</v>
      </c>
      <c r="N341" s="1" t="s">
        <v>478</v>
      </c>
      <c r="Q341" s="1" t="s">
        <v>486</v>
      </c>
      <c r="R341" s="1" t="s">
        <v>26</v>
      </c>
      <c r="S341" s="1" t="s">
        <v>109</v>
      </c>
    </row>
    <row r="342" spans="1:19" ht="64" x14ac:dyDescent="0.2">
      <c r="A342" s="1" t="s">
        <v>6</v>
      </c>
      <c r="B342" s="2">
        <f t="shared" si="45"/>
        <v>5</v>
      </c>
      <c r="C342" s="2">
        <f t="shared" si="46"/>
        <v>1</v>
      </c>
      <c r="D342" s="2">
        <f t="shared" si="47"/>
        <v>4</v>
      </c>
      <c r="E342" s="2">
        <f t="shared" si="48"/>
        <v>0</v>
      </c>
      <c r="F342" s="2">
        <f t="shared" si="49"/>
        <v>0</v>
      </c>
      <c r="G342" s="2" t="str">
        <f t="shared" si="50"/>
        <v>D05.01.04.00.00</v>
      </c>
      <c r="H342" s="2">
        <f t="shared" si="51"/>
        <v>1</v>
      </c>
      <c r="I342" s="2" t="str">
        <f t="shared" si="52"/>
        <v>D05.01.04.00.00.01</v>
      </c>
      <c r="J342" s="2" t="s">
        <v>878</v>
      </c>
      <c r="K342" s="2" t="str">
        <f t="shared" si="53"/>
        <v>N</v>
      </c>
      <c r="L342" s="1" t="s">
        <v>469</v>
      </c>
      <c r="M342" s="1" t="s">
        <v>470</v>
      </c>
      <c r="N342" s="1" t="s">
        <v>487</v>
      </c>
      <c r="Q342" s="1" t="s">
        <v>488</v>
      </c>
      <c r="R342" s="1" t="s">
        <v>17</v>
      </c>
      <c r="S342" s="1" t="s">
        <v>109</v>
      </c>
    </row>
    <row r="343" spans="1:19" ht="64" x14ac:dyDescent="0.2">
      <c r="A343" s="1" t="s">
        <v>6</v>
      </c>
      <c r="B343" s="2">
        <f t="shared" si="45"/>
        <v>5</v>
      </c>
      <c r="C343" s="2">
        <f t="shared" si="46"/>
        <v>1</v>
      </c>
      <c r="D343" s="2">
        <f t="shared" si="47"/>
        <v>4</v>
      </c>
      <c r="E343" s="2">
        <f t="shared" si="48"/>
        <v>0</v>
      </c>
      <c r="F343" s="2">
        <f t="shared" si="49"/>
        <v>0</v>
      </c>
      <c r="G343" s="2" t="str">
        <f t="shared" si="50"/>
        <v>D05.01.04.00.00</v>
      </c>
      <c r="H343" s="2">
        <f t="shared" si="51"/>
        <v>2</v>
      </c>
      <c r="I343" s="2" t="str">
        <f t="shared" si="52"/>
        <v>D05.01.04.00.00.02</v>
      </c>
      <c r="J343" s="2" t="s">
        <v>879</v>
      </c>
      <c r="K343" s="2" t="str">
        <f t="shared" si="53"/>
        <v>N</v>
      </c>
      <c r="L343" s="1" t="s">
        <v>469</v>
      </c>
      <c r="M343" s="1" t="s">
        <v>470</v>
      </c>
      <c r="N343" s="1" t="s">
        <v>487</v>
      </c>
      <c r="Q343" s="1" t="s">
        <v>489</v>
      </c>
      <c r="R343" s="1" t="s">
        <v>17</v>
      </c>
      <c r="S343" s="1" t="s">
        <v>109</v>
      </c>
    </row>
    <row r="344" spans="1:19" ht="48" x14ac:dyDescent="0.2">
      <c r="A344" s="1" t="s">
        <v>6</v>
      </c>
      <c r="B344" s="2">
        <f t="shared" si="45"/>
        <v>5</v>
      </c>
      <c r="C344" s="2">
        <f t="shared" si="46"/>
        <v>1</v>
      </c>
      <c r="D344" s="2">
        <f t="shared" si="47"/>
        <v>5</v>
      </c>
      <c r="E344" s="2">
        <f t="shared" si="48"/>
        <v>0</v>
      </c>
      <c r="F344" s="2">
        <f t="shared" si="49"/>
        <v>0</v>
      </c>
      <c r="G344" s="2" t="str">
        <f t="shared" si="50"/>
        <v>D05.01.05.00.00</v>
      </c>
      <c r="H344" s="2">
        <f t="shared" si="51"/>
        <v>1</v>
      </c>
      <c r="I344" s="2" t="str">
        <f t="shared" si="52"/>
        <v>D05.01.05.00.00.01</v>
      </c>
      <c r="J344" s="2" t="s">
        <v>880</v>
      </c>
      <c r="K344" s="2" t="str">
        <f t="shared" si="53"/>
        <v>Y</v>
      </c>
      <c r="L344" s="1" t="s">
        <v>469</v>
      </c>
      <c r="M344" s="1" t="s">
        <v>470</v>
      </c>
      <c r="N344" s="1" t="s">
        <v>490</v>
      </c>
      <c r="Q344" s="1" t="s">
        <v>491</v>
      </c>
      <c r="R344" s="1" t="s">
        <v>26</v>
      </c>
      <c r="S344" s="1" t="s">
        <v>492</v>
      </c>
    </row>
    <row r="345" spans="1:19" ht="48" x14ac:dyDescent="0.2">
      <c r="A345" s="1" t="s">
        <v>6</v>
      </c>
      <c r="B345" s="2">
        <f t="shared" si="45"/>
        <v>5</v>
      </c>
      <c r="C345" s="2">
        <f t="shared" si="46"/>
        <v>1</v>
      </c>
      <c r="D345" s="2">
        <f t="shared" si="47"/>
        <v>5</v>
      </c>
      <c r="E345" s="2">
        <f t="shared" si="48"/>
        <v>0</v>
      </c>
      <c r="F345" s="2">
        <f t="shared" si="49"/>
        <v>0</v>
      </c>
      <c r="G345" s="2" t="str">
        <f t="shared" si="50"/>
        <v>D05.01.05.00.00</v>
      </c>
      <c r="H345" s="2">
        <f t="shared" si="51"/>
        <v>2</v>
      </c>
      <c r="I345" s="2" t="str">
        <f t="shared" si="52"/>
        <v>D05.01.05.00.00.02</v>
      </c>
      <c r="J345" s="2" t="s">
        <v>881</v>
      </c>
      <c r="K345" s="2" t="str">
        <f t="shared" si="53"/>
        <v>Y</v>
      </c>
      <c r="L345" s="1" t="s">
        <v>469</v>
      </c>
      <c r="M345" s="1" t="s">
        <v>470</v>
      </c>
      <c r="N345" s="1" t="s">
        <v>490</v>
      </c>
      <c r="Q345" s="1" t="s">
        <v>493</v>
      </c>
      <c r="R345" s="1" t="s">
        <v>26</v>
      </c>
      <c r="S345" s="1" t="s">
        <v>492</v>
      </c>
    </row>
    <row r="346" spans="1:19" ht="48" x14ac:dyDescent="0.2">
      <c r="A346" s="1" t="s">
        <v>6</v>
      </c>
      <c r="B346" s="2">
        <f t="shared" si="45"/>
        <v>5</v>
      </c>
      <c r="C346" s="2">
        <f t="shared" si="46"/>
        <v>1</v>
      </c>
      <c r="D346" s="2">
        <f t="shared" si="47"/>
        <v>5</v>
      </c>
      <c r="E346" s="2">
        <f t="shared" si="48"/>
        <v>0</v>
      </c>
      <c r="F346" s="2">
        <f t="shared" si="49"/>
        <v>0</v>
      </c>
      <c r="G346" s="2" t="str">
        <f t="shared" si="50"/>
        <v>D05.01.05.00.00</v>
      </c>
      <c r="H346" s="2">
        <f t="shared" si="51"/>
        <v>3</v>
      </c>
      <c r="I346" s="2" t="str">
        <f t="shared" si="52"/>
        <v>D05.01.05.00.00.03</v>
      </c>
      <c r="J346" s="2" t="s">
        <v>882</v>
      </c>
      <c r="K346" s="2" t="str">
        <f t="shared" si="53"/>
        <v>Y</v>
      </c>
      <c r="L346" s="1" t="s">
        <v>469</v>
      </c>
      <c r="M346" s="1" t="s">
        <v>470</v>
      </c>
      <c r="N346" s="1" t="s">
        <v>490</v>
      </c>
      <c r="Q346" s="1" t="s">
        <v>494</v>
      </c>
      <c r="R346" s="1" t="s">
        <v>26</v>
      </c>
      <c r="S346" s="1" t="s">
        <v>492</v>
      </c>
    </row>
    <row r="347" spans="1:19" x14ac:dyDescent="0.2">
      <c r="A347" s="1" t="s">
        <v>6</v>
      </c>
      <c r="B347" s="2">
        <f t="shared" si="45"/>
        <v>5</v>
      </c>
      <c r="C347" s="2">
        <f t="shared" si="46"/>
        <v>1</v>
      </c>
      <c r="D347" s="2">
        <f t="shared" si="47"/>
        <v>6</v>
      </c>
      <c r="E347" s="2">
        <f t="shared" si="48"/>
        <v>0</v>
      </c>
      <c r="F347" s="2">
        <f t="shared" si="49"/>
        <v>0</v>
      </c>
      <c r="G347" s="2" t="str">
        <f t="shared" si="50"/>
        <v>D05.01.06.00.00</v>
      </c>
      <c r="H347" s="2">
        <f t="shared" si="51"/>
        <v>1</v>
      </c>
      <c r="I347" s="2" t="str">
        <f t="shared" si="52"/>
        <v>D05.01.06.00.00.01</v>
      </c>
      <c r="J347" s="2" t="s">
        <v>883</v>
      </c>
      <c r="K347" s="2" t="str">
        <f t="shared" si="53"/>
        <v>Y</v>
      </c>
      <c r="L347" s="1" t="s">
        <v>469</v>
      </c>
      <c r="M347" s="1" t="s">
        <v>470</v>
      </c>
      <c r="N347" s="1" t="s">
        <v>495</v>
      </c>
      <c r="Q347" s="1" t="s">
        <v>496</v>
      </c>
      <c r="R347" s="1" t="s">
        <v>26</v>
      </c>
      <c r="S347" s="1" t="s">
        <v>109</v>
      </c>
    </row>
    <row r="348" spans="1:19" ht="32" x14ac:dyDescent="0.2">
      <c r="A348" s="1" t="s">
        <v>6</v>
      </c>
      <c r="B348" s="2">
        <f t="shared" si="45"/>
        <v>5</v>
      </c>
      <c r="C348" s="2">
        <f t="shared" si="46"/>
        <v>1</v>
      </c>
      <c r="D348" s="2">
        <f t="shared" si="47"/>
        <v>6</v>
      </c>
      <c r="E348" s="2">
        <f t="shared" si="48"/>
        <v>0</v>
      </c>
      <c r="F348" s="2">
        <f t="shared" si="49"/>
        <v>0</v>
      </c>
      <c r="G348" s="2" t="str">
        <f t="shared" si="50"/>
        <v>D05.01.06.00.00</v>
      </c>
      <c r="H348" s="2">
        <f t="shared" si="51"/>
        <v>2</v>
      </c>
      <c r="I348" s="2" t="str">
        <f t="shared" si="52"/>
        <v>D05.01.06.00.00.02</v>
      </c>
      <c r="J348" s="2" t="s">
        <v>884</v>
      </c>
      <c r="K348" s="2" t="str">
        <f t="shared" si="53"/>
        <v>Y</v>
      </c>
      <c r="L348" s="1" t="s">
        <v>469</v>
      </c>
      <c r="M348" s="1" t="s">
        <v>470</v>
      </c>
      <c r="N348" s="1" t="s">
        <v>495</v>
      </c>
      <c r="Q348" s="1" t="s">
        <v>497</v>
      </c>
      <c r="R348" s="1" t="s">
        <v>26</v>
      </c>
      <c r="S348" s="1" t="s">
        <v>109</v>
      </c>
    </row>
    <row r="349" spans="1:19" ht="64" x14ac:dyDescent="0.2">
      <c r="A349" s="1" t="s">
        <v>6</v>
      </c>
      <c r="B349" s="2">
        <f t="shared" si="45"/>
        <v>5</v>
      </c>
      <c r="C349" s="2">
        <f t="shared" si="46"/>
        <v>2</v>
      </c>
      <c r="D349" s="2">
        <f t="shared" si="47"/>
        <v>1</v>
      </c>
      <c r="E349" s="2">
        <f t="shared" si="48"/>
        <v>0</v>
      </c>
      <c r="F349" s="2">
        <f t="shared" si="49"/>
        <v>0</v>
      </c>
      <c r="G349" s="2" t="str">
        <f t="shared" si="50"/>
        <v>D05.02.01.00.00</v>
      </c>
      <c r="H349" s="2">
        <f t="shared" si="51"/>
        <v>1</v>
      </c>
      <c r="I349" s="2" t="str">
        <f t="shared" si="52"/>
        <v>D05.02.01.00.00.01</v>
      </c>
      <c r="J349" s="2" t="s">
        <v>885</v>
      </c>
      <c r="K349" s="2" t="str">
        <f t="shared" si="53"/>
        <v>Y</v>
      </c>
      <c r="L349" s="1" t="s">
        <v>469</v>
      </c>
      <c r="M349" s="1" t="s">
        <v>395</v>
      </c>
      <c r="N349" s="1" t="s">
        <v>498</v>
      </c>
      <c r="Q349" s="1" t="s">
        <v>499</v>
      </c>
      <c r="R349" s="1" t="s">
        <v>26</v>
      </c>
      <c r="S349" s="1" t="s">
        <v>27</v>
      </c>
    </row>
    <row r="350" spans="1:19" ht="48" x14ac:dyDescent="0.2">
      <c r="A350" s="1" t="s">
        <v>6</v>
      </c>
      <c r="B350" s="2">
        <f t="shared" si="45"/>
        <v>5</v>
      </c>
      <c r="C350" s="2">
        <f t="shared" si="46"/>
        <v>2</v>
      </c>
      <c r="D350" s="2">
        <f t="shared" si="47"/>
        <v>2</v>
      </c>
      <c r="E350" s="2">
        <f t="shared" si="48"/>
        <v>0</v>
      </c>
      <c r="F350" s="2">
        <f t="shared" si="49"/>
        <v>0</v>
      </c>
      <c r="G350" s="2" t="str">
        <f t="shared" si="50"/>
        <v>D05.02.02.00.00</v>
      </c>
      <c r="H350" s="2">
        <f t="shared" si="51"/>
        <v>1</v>
      </c>
      <c r="I350" s="2" t="str">
        <f t="shared" si="52"/>
        <v>D05.02.02.00.00.01</v>
      </c>
      <c r="J350" s="2" t="s">
        <v>886</v>
      </c>
      <c r="K350" s="2" t="str">
        <f t="shared" si="53"/>
        <v>Y</v>
      </c>
      <c r="L350" s="1" t="s">
        <v>469</v>
      </c>
      <c r="M350" s="1" t="s">
        <v>395</v>
      </c>
      <c r="N350" s="1" t="s">
        <v>500</v>
      </c>
      <c r="Q350" s="1" t="s">
        <v>970</v>
      </c>
      <c r="R350" s="1" t="s">
        <v>26</v>
      </c>
      <c r="S350" s="1" t="s">
        <v>226</v>
      </c>
    </row>
    <row r="351" spans="1:19" ht="48" x14ac:dyDescent="0.2">
      <c r="A351" s="1" t="s">
        <v>6</v>
      </c>
      <c r="B351" s="2">
        <f t="shared" si="45"/>
        <v>5</v>
      </c>
      <c r="C351" s="2">
        <f t="shared" si="46"/>
        <v>3</v>
      </c>
      <c r="D351" s="2">
        <f t="shared" si="47"/>
        <v>1</v>
      </c>
      <c r="E351" s="2">
        <f t="shared" si="48"/>
        <v>0</v>
      </c>
      <c r="F351" s="2">
        <f t="shared" si="49"/>
        <v>0</v>
      </c>
      <c r="G351" s="2" t="str">
        <f t="shared" si="50"/>
        <v>D05.03.01.00.00</v>
      </c>
      <c r="H351" s="2">
        <f t="shared" si="51"/>
        <v>1</v>
      </c>
      <c r="I351" s="2" t="str">
        <f t="shared" si="52"/>
        <v>D05.03.01.00.00.01</v>
      </c>
      <c r="J351" s="2" t="s">
        <v>887</v>
      </c>
      <c r="K351" s="2" t="str">
        <f t="shared" si="53"/>
        <v>Y</v>
      </c>
      <c r="L351" s="1" t="s">
        <v>469</v>
      </c>
      <c r="M351" s="1" t="s">
        <v>424</v>
      </c>
      <c r="N351" s="1" t="s">
        <v>501</v>
      </c>
      <c r="Q351" s="1" t="s">
        <v>502</v>
      </c>
      <c r="R351" s="1" t="s">
        <v>26</v>
      </c>
      <c r="S351" s="1" t="s">
        <v>27</v>
      </c>
    </row>
    <row r="352" spans="1:19" ht="32" x14ac:dyDescent="0.2">
      <c r="A352" s="1" t="s">
        <v>6</v>
      </c>
      <c r="B352" s="2">
        <f t="shared" si="45"/>
        <v>6</v>
      </c>
      <c r="C352" s="2">
        <f t="shared" si="46"/>
        <v>1</v>
      </c>
      <c r="D352" s="2">
        <f t="shared" si="47"/>
        <v>1</v>
      </c>
      <c r="E352" s="2">
        <f t="shared" si="48"/>
        <v>0</v>
      </c>
      <c r="F352" s="2">
        <f t="shared" si="49"/>
        <v>0</v>
      </c>
      <c r="G352" s="2" t="str">
        <f t="shared" si="50"/>
        <v>D06.01.01.00.00</v>
      </c>
      <c r="H352" s="2">
        <f t="shared" si="51"/>
        <v>1</v>
      </c>
      <c r="I352" s="2" t="str">
        <f t="shared" si="52"/>
        <v>D06.01.01.00.00.01</v>
      </c>
      <c r="J352" s="2" t="s">
        <v>888</v>
      </c>
      <c r="K352" s="2" t="str">
        <f t="shared" si="53"/>
        <v>Y</v>
      </c>
      <c r="L352" s="1" t="s">
        <v>503</v>
      </c>
      <c r="M352" s="1" t="s">
        <v>504</v>
      </c>
      <c r="N352" s="1" t="s">
        <v>505</v>
      </c>
      <c r="Q352" s="1" t="s">
        <v>506</v>
      </c>
      <c r="R352" s="1" t="s">
        <v>26</v>
      </c>
      <c r="S352" s="1" t="s">
        <v>507</v>
      </c>
    </row>
    <row r="353" spans="1:19" ht="48" x14ac:dyDescent="0.2">
      <c r="A353" s="1" t="s">
        <v>6</v>
      </c>
      <c r="B353" s="2">
        <f t="shared" si="45"/>
        <v>6</v>
      </c>
      <c r="C353" s="2">
        <f t="shared" si="46"/>
        <v>1</v>
      </c>
      <c r="D353" s="2">
        <f t="shared" si="47"/>
        <v>1</v>
      </c>
      <c r="E353" s="2">
        <f t="shared" si="48"/>
        <v>0</v>
      </c>
      <c r="F353" s="2">
        <f t="shared" si="49"/>
        <v>0</v>
      </c>
      <c r="G353" s="2" t="str">
        <f t="shared" si="50"/>
        <v>D06.01.01.00.00</v>
      </c>
      <c r="H353" s="2">
        <f t="shared" si="51"/>
        <v>2</v>
      </c>
      <c r="I353" s="2" t="str">
        <f t="shared" si="52"/>
        <v>D06.01.01.00.00.02</v>
      </c>
      <c r="J353" s="2" t="s">
        <v>889</v>
      </c>
      <c r="K353" s="2" t="str">
        <f t="shared" si="53"/>
        <v>Y</v>
      </c>
      <c r="L353" s="1" t="s">
        <v>503</v>
      </c>
      <c r="M353" s="1" t="s">
        <v>504</v>
      </c>
      <c r="N353" s="1" t="s">
        <v>505</v>
      </c>
      <c r="Q353" s="1" t="s">
        <v>508</v>
      </c>
      <c r="R353" s="1" t="s">
        <v>26</v>
      </c>
      <c r="S353" s="1" t="s">
        <v>109</v>
      </c>
    </row>
    <row r="354" spans="1:19" ht="32" x14ac:dyDescent="0.2">
      <c r="A354" s="1" t="s">
        <v>6</v>
      </c>
      <c r="B354" s="2">
        <f t="shared" si="45"/>
        <v>6</v>
      </c>
      <c r="C354" s="2">
        <f t="shared" si="46"/>
        <v>1</v>
      </c>
      <c r="D354" s="2">
        <f t="shared" si="47"/>
        <v>2</v>
      </c>
      <c r="E354" s="2">
        <f t="shared" si="48"/>
        <v>0</v>
      </c>
      <c r="F354" s="2">
        <f t="shared" si="49"/>
        <v>0</v>
      </c>
      <c r="G354" s="2" t="str">
        <f t="shared" si="50"/>
        <v>D06.01.02.00.00</v>
      </c>
      <c r="H354" s="2">
        <f t="shared" si="51"/>
        <v>1</v>
      </c>
      <c r="I354" s="2" t="str">
        <f t="shared" si="52"/>
        <v>D06.01.02.00.00.01</v>
      </c>
      <c r="J354" s="2" t="s">
        <v>890</v>
      </c>
      <c r="K354" s="2" t="str">
        <f t="shared" si="53"/>
        <v>Y</v>
      </c>
      <c r="L354" s="1" t="s">
        <v>503</v>
      </c>
      <c r="M354" s="1" t="s">
        <v>504</v>
      </c>
      <c r="N354" s="1" t="s">
        <v>509</v>
      </c>
      <c r="Q354" s="1" t="s">
        <v>510</v>
      </c>
      <c r="R354" s="1" t="s">
        <v>26</v>
      </c>
      <c r="S354" s="1" t="s">
        <v>507</v>
      </c>
    </row>
    <row r="355" spans="1:19" ht="80" x14ac:dyDescent="0.2">
      <c r="A355" s="1" t="s">
        <v>6</v>
      </c>
      <c r="B355" s="2">
        <f t="shared" si="45"/>
        <v>6</v>
      </c>
      <c r="C355" s="2">
        <f t="shared" si="46"/>
        <v>1</v>
      </c>
      <c r="D355" s="2">
        <f t="shared" si="47"/>
        <v>2</v>
      </c>
      <c r="E355" s="2">
        <f t="shared" si="48"/>
        <v>0</v>
      </c>
      <c r="F355" s="2">
        <f t="shared" si="49"/>
        <v>0</v>
      </c>
      <c r="G355" s="2" t="str">
        <f t="shared" si="50"/>
        <v>D06.01.02.00.00</v>
      </c>
      <c r="H355" s="2">
        <f t="shared" si="51"/>
        <v>2</v>
      </c>
      <c r="I355" s="2" t="str">
        <f t="shared" si="52"/>
        <v>D06.01.02.00.00.02</v>
      </c>
      <c r="J355" s="2" t="s">
        <v>891</v>
      </c>
      <c r="K355" s="2" t="str">
        <f t="shared" si="53"/>
        <v>Y</v>
      </c>
      <c r="L355" s="1" t="s">
        <v>503</v>
      </c>
      <c r="M355" s="1" t="s">
        <v>504</v>
      </c>
      <c r="N355" s="1" t="s">
        <v>509</v>
      </c>
      <c r="Q355" s="1" t="s">
        <v>511</v>
      </c>
      <c r="R355" s="1" t="s">
        <v>26</v>
      </c>
      <c r="S355" s="1" t="s">
        <v>507</v>
      </c>
    </row>
    <row r="356" spans="1:19" ht="32" x14ac:dyDescent="0.2">
      <c r="A356" s="1" t="s">
        <v>6</v>
      </c>
      <c r="B356" s="2">
        <f t="shared" si="45"/>
        <v>6</v>
      </c>
      <c r="C356" s="2">
        <f t="shared" si="46"/>
        <v>1</v>
      </c>
      <c r="D356" s="2">
        <f t="shared" si="47"/>
        <v>2</v>
      </c>
      <c r="E356" s="2">
        <f t="shared" si="48"/>
        <v>0</v>
      </c>
      <c r="F356" s="2">
        <f t="shared" si="49"/>
        <v>0</v>
      </c>
      <c r="G356" s="2" t="str">
        <f t="shared" si="50"/>
        <v>D06.01.02.00.00</v>
      </c>
      <c r="H356" s="2">
        <f t="shared" si="51"/>
        <v>3</v>
      </c>
      <c r="I356" s="2" t="str">
        <f t="shared" si="52"/>
        <v>D06.01.02.00.00.03</v>
      </c>
      <c r="J356" s="2" t="s">
        <v>892</v>
      </c>
      <c r="K356" s="2" t="str">
        <f t="shared" si="53"/>
        <v>Y</v>
      </c>
      <c r="L356" s="1" t="s">
        <v>503</v>
      </c>
      <c r="M356" s="1" t="s">
        <v>504</v>
      </c>
      <c r="N356" s="1" t="s">
        <v>509</v>
      </c>
      <c r="Q356" s="1" t="s">
        <v>512</v>
      </c>
      <c r="R356" s="1" t="s">
        <v>26</v>
      </c>
      <c r="S356" s="1" t="s">
        <v>507</v>
      </c>
    </row>
    <row r="357" spans="1:19" ht="48" x14ac:dyDescent="0.2">
      <c r="A357" s="1" t="s">
        <v>6</v>
      </c>
      <c r="B357" s="2">
        <f t="shared" si="45"/>
        <v>6</v>
      </c>
      <c r="C357" s="2">
        <f t="shared" si="46"/>
        <v>1</v>
      </c>
      <c r="D357" s="2">
        <f t="shared" si="47"/>
        <v>3</v>
      </c>
      <c r="E357" s="2">
        <f t="shared" si="48"/>
        <v>0</v>
      </c>
      <c r="F357" s="2">
        <f t="shared" si="49"/>
        <v>0</v>
      </c>
      <c r="G357" s="2" t="str">
        <f t="shared" si="50"/>
        <v>D06.01.03.00.00</v>
      </c>
      <c r="H357" s="2">
        <f t="shared" si="51"/>
        <v>1</v>
      </c>
      <c r="I357" s="2" t="str">
        <f t="shared" si="52"/>
        <v>D06.01.03.00.00.01</v>
      </c>
      <c r="J357" s="2" t="s">
        <v>893</v>
      </c>
      <c r="K357" s="2" t="str">
        <f t="shared" si="53"/>
        <v>Y</v>
      </c>
      <c r="L357" s="1" t="s">
        <v>503</v>
      </c>
      <c r="M357" s="1" t="s">
        <v>504</v>
      </c>
      <c r="N357" s="1" t="s">
        <v>513</v>
      </c>
      <c r="Q357" s="1" t="s">
        <v>514</v>
      </c>
      <c r="R357" s="1" t="s">
        <v>26</v>
      </c>
      <c r="S357" s="1" t="s">
        <v>59</v>
      </c>
    </row>
    <row r="358" spans="1:19" ht="48" x14ac:dyDescent="0.2">
      <c r="A358" s="1" t="s">
        <v>6</v>
      </c>
      <c r="B358" s="2">
        <f t="shared" si="45"/>
        <v>6</v>
      </c>
      <c r="C358" s="2">
        <f t="shared" si="46"/>
        <v>1</v>
      </c>
      <c r="D358" s="2">
        <f t="shared" si="47"/>
        <v>3</v>
      </c>
      <c r="E358" s="2">
        <f t="shared" si="48"/>
        <v>0</v>
      </c>
      <c r="F358" s="2">
        <f t="shared" si="49"/>
        <v>0</v>
      </c>
      <c r="G358" s="2" t="str">
        <f t="shared" si="50"/>
        <v>D06.01.03.00.00</v>
      </c>
      <c r="H358" s="2">
        <f t="shared" si="51"/>
        <v>2</v>
      </c>
      <c r="I358" s="2" t="str">
        <f t="shared" si="52"/>
        <v>D06.01.03.00.00.02</v>
      </c>
      <c r="J358" s="2" t="s">
        <v>894</v>
      </c>
      <c r="K358" s="2" t="str">
        <f t="shared" si="53"/>
        <v>Y</v>
      </c>
      <c r="L358" s="1" t="s">
        <v>503</v>
      </c>
      <c r="M358" s="1" t="s">
        <v>504</v>
      </c>
      <c r="N358" s="1" t="s">
        <v>513</v>
      </c>
      <c r="Q358" s="1" t="s">
        <v>515</v>
      </c>
      <c r="R358" s="1" t="s">
        <v>26</v>
      </c>
      <c r="S358" s="1" t="s">
        <v>59</v>
      </c>
    </row>
    <row r="359" spans="1:19" ht="32" x14ac:dyDescent="0.2">
      <c r="A359" s="1" t="s">
        <v>6</v>
      </c>
      <c r="B359" s="2">
        <f t="shared" si="45"/>
        <v>6</v>
      </c>
      <c r="C359" s="2">
        <f t="shared" si="46"/>
        <v>1</v>
      </c>
      <c r="D359" s="2">
        <f t="shared" si="47"/>
        <v>4</v>
      </c>
      <c r="E359" s="2">
        <f t="shared" si="48"/>
        <v>0</v>
      </c>
      <c r="F359" s="2">
        <f t="shared" si="49"/>
        <v>0</v>
      </c>
      <c r="G359" s="2" t="str">
        <f t="shared" si="50"/>
        <v>D06.01.04.00.00</v>
      </c>
      <c r="H359" s="2">
        <f t="shared" si="51"/>
        <v>1</v>
      </c>
      <c r="I359" s="2" t="str">
        <f t="shared" si="52"/>
        <v>D06.01.04.00.00.01</v>
      </c>
      <c r="J359" s="2" t="s">
        <v>895</v>
      </c>
      <c r="K359" s="2" t="str">
        <f t="shared" si="53"/>
        <v>N</v>
      </c>
      <c r="L359" s="1" t="s">
        <v>503</v>
      </c>
      <c r="M359" s="1" t="s">
        <v>504</v>
      </c>
      <c r="N359" s="1" t="s">
        <v>516</v>
      </c>
      <c r="Q359" s="1" t="s">
        <v>517</v>
      </c>
      <c r="R359" s="1" t="s">
        <v>17</v>
      </c>
      <c r="S359" s="1" t="s">
        <v>507</v>
      </c>
    </row>
    <row r="360" spans="1:19" ht="32" x14ac:dyDescent="0.2">
      <c r="A360" s="1" t="s">
        <v>6</v>
      </c>
      <c r="B360" s="2">
        <f t="shared" si="45"/>
        <v>6</v>
      </c>
      <c r="C360" s="2">
        <f t="shared" si="46"/>
        <v>1</v>
      </c>
      <c r="D360" s="2">
        <f t="shared" si="47"/>
        <v>5</v>
      </c>
      <c r="E360" s="2">
        <f t="shared" si="48"/>
        <v>0</v>
      </c>
      <c r="F360" s="2">
        <f t="shared" si="49"/>
        <v>0</v>
      </c>
      <c r="G360" s="2" t="str">
        <f t="shared" si="50"/>
        <v>D06.01.05.00.00</v>
      </c>
      <c r="H360" s="2">
        <f t="shared" si="51"/>
        <v>1</v>
      </c>
      <c r="I360" s="2" t="str">
        <f t="shared" si="52"/>
        <v>D06.01.05.00.00.01</v>
      </c>
      <c r="J360" s="2" t="s">
        <v>896</v>
      </c>
      <c r="K360" s="2" t="str">
        <f t="shared" si="53"/>
        <v>Y</v>
      </c>
      <c r="L360" s="1" t="s">
        <v>503</v>
      </c>
      <c r="M360" s="1" t="s">
        <v>504</v>
      </c>
      <c r="N360" s="1" t="s">
        <v>518</v>
      </c>
      <c r="Q360" s="1" t="s">
        <v>519</v>
      </c>
      <c r="R360" s="1" t="s">
        <v>26</v>
      </c>
      <c r="S360" s="1" t="s">
        <v>507</v>
      </c>
    </row>
    <row r="361" spans="1:19" ht="48" x14ac:dyDescent="0.2">
      <c r="A361" s="1" t="s">
        <v>6</v>
      </c>
      <c r="B361" s="2">
        <f t="shared" si="45"/>
        <v>6</v>
      </c>
      <c r="C361" s="2">
        <f t="shared" si="46"/>
        <v>1</v>
      </c>
      <c r="D361" s="2">
        <f t="shared" si="47"/>
        <v>6</v>
      </c>
      <c r="E361" s="2">
        <f t="shared" si="48"/>
        <v>0</v>
      </c>
      <c r="F361" s="2">
        <f t="shared" si="49"/>
        <v>0</v>
      </c>
      <c r="G361" s="2" t="str">
        <f t="shared" si="50"/>
        <v>D06.01.06.00.00</v>
      </c>
      <c r="H361" s="2">
        <f t="shared" si="51"/>
        <v>1</v>
      </c>
      <c r="I361" s="2" t="str">
        <f t="shared" si="52"/>
        <v>D06.01.06.00.00.01</v>
      </c>
      <c r="J361" s="2" t="s">
        <v>897</v>
      </c>
      <c r="K361" s="2" t="str">
        <f t="shared" si="53"/>
        <v>N</v>
      </c>
      <c r="L361" s="1" t="s">
        <v>503</v>
      </c>
      <c r="M361" s="1" t="s">
        <v>504</v>
      </c>
      <c r="N361" s="1" t="s">
        <v>520</v>
      </c>
      <c r="Q361" s="1" t="s">
        <v>521</v>
      </c>
      <c r="R361" s="1" t="s">
        <v>17</v>
      </c>
      <c r="S361" s="1" t="s">
        <v>226</v>
      </c>
    </row>
    <row r="362" spans="1:19" ht="32" x14ac:dyDescent="0.2">
      <c r="A362" s="1" t="s">
        <v>6</v>
      </c>
      <c r="B362" s="2">
        <f t="shared" si="45"/>
        <v>6</v>
      </c>
      <c r="C362" s="2">
        <f t="shared" si="46"/>
        <v>1</v>
      </c>
      <c r="D362" s="2">
        <f t="shared" si="47"/>
        <v>7</v>
      </c>
      <c r="E362" s="2">
        <f t="shared" si="48"/>
        <v>0</v>
      </c>
      <c r="F362" s="2">
        <f t="shared" si="49"/>
        <v>0</v>
      </c>
      <c r="G362" s="2" t="str">
        <f t="shared" si="50"/>
        <v>D06.01.07.00.00</v>
      </c>
      <c r="H362" s="2">
        <f t="shared" si="51"/>
        <v>1</v>
      </c>
      <c r="I362" s="2" t="str">
        <f t="shared" si="52"/>
        <v>D06.01.07.00.00.01</v>
      </c>
      <c r="J362" s="2" t="s">
        <v>898</v>
      </c>
      <c r="K362" s="2" t="str">
        <f t="shared" si="53"/>
        <v>N</v>
      </c>
      <c r="L362" s="1" t="s">
        <v>503</v>
      </c>
      <c r="M362" s="1" t="s">
        <v>504</v>
      </c>
      <c r="N362" s="1" t="s">
        <v>522</v>
      </c>
      <c r="Q362" s="1" t="s">
        <v>971</v>
      </c>
      <c r="R362" s="1" t="s">
        <v>17</v>
      </c>
      <c r="S362" s="1" t="s">
        <v>507</v>
      </c>
    </row>
    <row r="363" spans="1:19" x14ac:dyDescent="0.2">
      <c r="A363" s="1" t="s">
        <v>6</v>
      </c>
      <c r="B363" s="2">
        <f t="shared" si="45"/>
        <v>6</v>
      </c>
      <c r="C363" s="2">
        <f t="shared" si="46"/>
        <v>1</v>
      </c>
      <c r="D363" s="2">
        <f t="shared" si="47"/>
        <v>8</v>
      </c>
      <c r="E363" s="2">
        <f t="shared" si="48"/>
        <v>0</v>
      </c>
      <c r="F363" s="2">
        <f t="shared" si="49"/>
        <v>0</v>
      </c>
      <c r="G363" s="2" t="str">
        <f t="shared" si="50"/>
        <v>D06.01.08.00.00</v>
      </c>
      <c r="H363" s="2">
        <f t="shared" si="51"/>
        <v>1</v>
      </c>
      <c r="I363" s="2" t="str">
        <f t="shared" si="52"/>
        <v>D06.01.08.00.00.01</v>
      </c>
      <c r="J363" s="2" t="s">
        <v>899</v>
      </c>
      <c r="K363" s="2" t="str">
        <f t="shared" si="53"/>
        <v>N</v>
      </c>
      <c r="L363" s="1" t="s">
        <v>503</v>
      </c>
      <c r="M363" s="1" t="s">
        <v>504</v>
      </c>
      <c r="N363" s="1" t="s">
        <v>523</v>
      </c>
      <c r="Q363" s="1" t="s">
        <v>972</v>
      </c>
      <c r="R363" s="1" t="s">
        <v>17</v>
      </c>
      <c r="S363" s="1" t="s">
        <v>59</v>
      </c>
    </row>
    <row r="364" spans="1:19" ht="32" x14ac:dyDescent="0.2">
      <c r="A364" s="1" t="s">
        <v>6</v>
      </c>
      <c r="B364" s="2">
        <f t="shared" si="45"/>
        <v>6</v>
      </c>
      <c r="C364" s="2">
        <f t="shared" si="46"/>
        <v>1</v>
      </c>
      <c r="D364" s="2">
        <f t="shared" si="47"/>
        <v>9</v>
      </c>
      <c r="E364" s="2">
        <f t="shared" si="48"/>
        <v>0</v>
      </c>
      <c r="F364" s="2">
        <f t="shared" si="49"/>
        <v>0</v>
      </c>
      <c r="G364" s="2" t="str">
        <f t="shared" si="50"/>
        <v>D06.01.09.00.00</v>
      </c>
      <c r="H364" s="2">
        <f t="shared" si="51"/>
        <v>1</v>
      </c>
      <c r="I364" s="2" t="str">
        <f t="shared" si="52"/>
        <v>D06.01.09.00.00.01</v>
      </c>
      <c r="J364" s="2" t="s">
        <v>900</v>
      </c>
      <c r="K364" s="2" t="str">
        <f t="shared" si="53"/>
        <v>N</v>
      </c>
      <c r="L364" s="1" t="s">
        <v>503</v>
      </c>
      <c r="M364" s="1" t="s">
        <v>504</v>
      </c>
      <c r="N364" s="1" t="s">
        <v>524</v>
      </c>
      <c r="Q364" s="1" t="s">
        <v>525</v>
      </c>
      <c r="R364" s="1" t="s">
        <v>17</v>
      </c>
      <c r="S364" s="1" t="s">
        <v>507</v>
      </c>
    </row>
    <row r="365" spans="1:19" ht="48" x14ac:dyDescent="0.2">
      <c r="A365" s="1" t="s">
        <v>6</v>
      </c>
      <c r="B365" s="2">
        <f t="shared" si="45"/>
        <v>6</v>
      </c>
      <c r="C365" s="2">
        <f t="shared" si="46"/>
        <v>1</v>
      </c>
      <c r="D365" s="2">
        <f t="shared" si="47"/>
        <v>10</v>
      </c>
      <c r="E365" s="2">
        <f t="shared" si="48"/>
        <v>0</v>
      </c>
      <c r="F365" s="2">
        <f t="shared" si="49"/>
        <v>0</v>
      </c>
      <c r="G365" s="2" t="str">
        <f t="shared" si="50"/>
        <v>D06.01.10.00.00</v>
      </c>
      <c r="H365" s="2">
        <f t="shared" si="51"/>
        <v>1</v>
      </c>
      <c r="I365" s="2" t="str">
        <f t="shared" si="52"/>
        <v>D06.01.10.00.00.01</v>
      </c>
      <c r="J365" s="2" t="s">
        <v>901</v>
      </c>
      <c r="K365" s="2" t="str">
        <f t="shared" si="53"/>
        <v>N</v>
      </c>
      <c r="L365" s="1" t="s">
        <v>503</v>
      </c>
      <c r="M365" s="1" t="s">
        <v>504</v>
      </c>
      <c r="N365" s="1" t="s">
        <v>526</v>
      </c>
      <c r="Q365" s="1" t="s">
        <v>973</v>
      </c>
      <c r="R365" s="1" t="s">
        <v>17</v>
      </c>
      <c r="S365" s="1" t="s">
        <v>507</v>
      </c>
    </row>
    <row r="366" spans="1:19" ht="32" x14ac:dyDescent="0.2">
      <c r="A366" s="1" t="s">
        <v>6</v>
      </c>
      <c r="B366" s="2">
        <f t="shared" si="45"/>
        <v>6</v>
      </c>
      <c r="C366" s="2">
        <f t="shared" si="46"/>
        <v>1</v>
      </c>
      <c r="D366" s="2">
        <f t="shared" si="47"/>
        <v>11</v>
      </c>
      <c r="E366" s="2">
        <f t="shared" si="48"/>
        <v>0</v>
      </c>
      <c r="F366" s="2">
        <f t="shared" si="49"/>
        <v>0</v>
      </c>
      <c r="G366" s="2" t="str">
        <f t="shared" si="50"/>
        <v>D06.01.11.00.00</v>
      </c>
      <c r="H366" s="2">
        <f t="shared" si="51"/>
        <v>1</v>
      </c>
      <c r="I366" s="2" t="str">
        <f t="shared" si="52"/>
        <v>D06.01.11.00.00.01</v>
      </c>
      <c r="J366" s="2" t="s">
        <v>902</v>
      </c>
      <c r="K366" s="2" t="str">
        <f t="shared" si="53"/>
        <v>N</v>
      </c>
      <c r="L366" s="1" t="s">
        <v>503</v>
      </c>
      <c r="M366" s="1" t="s">
        <v>504</v>
      </c>
      <c r="N366" s="1" t="s">
        <v>527</v>
      </c>
      <c r="Q366" s="1" t="s">
        <v>528</v>
      </c>
      <c r="R366" s="1" t="s">
        <v>17</v>
      </c>
      <c r="S366" s="1" t="s">
        <v>226</v>
      </c>
    </row>
    <row r="367" spans="1:19" ht="32" x14ac:dyDescent="0.2">
      <c r="A367" s="1" t="s">
        <v>6</v>
      </c>
      <c r="B367" s="2">
        <f t="shared" si="45"/>
        <v>6</v>
      </c>
      <c r="C367" s="2">
        <f t="shared" si="46"/>
        <v>1</v>
      </c>
      <c r="D367" s="2">
        <f t="shared" si="47"/>
        <v>12</v>
      </c>
      <c r="E367" s="2">
        <f t="shared" si="48"/>
        <v>0</v>
      </c>
      <c r="F367" s="2">
        <f t="shared" si="49"/>
        <v>0</v>
      </c>
      <c r="G367" s="2" t="str">
        <f t="shared" si="50"/>
        <v>D06.01.12.00.00</v>
      </c>
      <c r="H367" s="2">
        <f t="shared" si="51"/>
        <v>1</v>
      </c>
      <c r="I367" s="2" t="str">
        <f t="shared" si="52"/>
        <v>D06.01.12.00.00.01</v>
      </c>
      <c r="J367" s="2" t="s">
        <v>903</v>
      </c>
      <c r="K367" s="2" t="str">
        <f t="shared" si="53"/>
        <v>N</v>
      </c>
      <c r="L367" s="1" t="s">
        <v>503</v>
      </c>
      <c r="M367" s="1" t="s">
        <v>504</v>
      </c>
      <c r="N367" s="1" t="s">
        <v>529</v>
      </c>
      <c r="Q367" s="1" t="s">
        <v>530</v>
      </c>
      <c r="R367" s="1" t="s">
        <v>17</v>
      </c>
      <c r="S367" s="1" t="s">
        <v>507</v>
      </c>
    </row>
    <row r="368" spans="1:19" x14ac:dyDescent="0.2">
      <c r="A368" s="1" t="s">
        <v>6</v>
      </c>
      <c r="B368" s="2">
        <f t="shared" si="45"/>
        <v>7</v>
      </c>
      <c r="C368" s="2">
        <f t="shared" si="46"/>
        <v>1</v>
      </c>
      <c r="D368" s="2">
        <f t="shared" si="47"/>
        <v>13</v>
      </c>
      <c r="E368" s="2">
        <f t="shared" si="48"/>
        <v>0</v>
      </c>
      <c r="F368" s="2">
        <f t="shared" si="49"/>
        <v>0</v>
      </c>
      <c r="G368" s="2" t="str">
        <f t="shared" si="50"/>
        <v>D07.01.13.00.00</v>
      </c>
      <c r="H368" s="2">
        <f t="shared" si="51"/>
        <v>1</v>
      </c>
      <c r="I368" s="2" t="str">
        <f t="shared" si="52"/>
        <v>D07.01.13.00.00.01</v>
      </c>
      <c r="J368" s="2" t="s">
        <v>904</v>
      </c>
      <c r="K368" s="2" t="str">
        <f t="shared" si="53"/>
        <v>Y</v>
      </c>
      <c r="L368" s="1" t="s">
        <v>531</v>
      </c>
      <c r="M368" s="1" t="s">
        <v>516</v>
      </c>
      <c r="N368" s="1" t="s">
        <v>532</v>
      </c>
      <c r="Q368" s="1" t="s">
        <v>533</v>
      </c>
      <c r="R368" s="1" t="s">
        <v>26</v>
      </c>
      <c r="S368" s="1" t="s">
        <v>226</v>
      </c>
    </row>
    <row r="369" spans="1:19" ht="32" x14ac:dyDescent="0.2">
      <c r="A369" s="1" t="s">
        <v>6</v>
      </c>
      <c r="B369" s="2">
        <f t="shared" si="45"/>
        <v>7</v>
      </c>
      <c r="C369" s="2">
        <f t="shared" si="46"/>
        <v>1</v>
      </c>
      <c r="D369" s="2">
        <f t="shared" si="47"/>
        <v>14</v>
      </c>
      <c r="E369" s="2">
        <f t="shared" si="48"/>
        <v>0</v>
      </c>
      <c r="F369" s="2">
        <f t="shared" si="49"/>
        <v>0</v>
      </c>
      <c r="G369" s="2" t="str">
        <f t="shared" si="50"/>
        <v>D07.01.14.00.00</v>
      </c>
      <c r="H369" s="2">
        <f t="shared" si="51"/>
        <v>1</v>
      </c>
      <c r="I369" s="2" t="str">
        <f t="shared" si="52"/>
        <v>D07.01.14.00.00.01</v>
      </c>
      <c r="J369" s="2" t="s">
        <v>905</v>
      </c>
      <c r="K369" s="2" t="str">
        <f t="shared" si="53"/>
        <v>Y</v>
      </c>
      <c r="L369" s="1" t="s">
        <v>531</v>
      </c>
      <c r="M369" s="1" t="s">
        <v>516</v>
      </c>
      <c r="N369" s="1" t="s">
        <v>534</v>
      </c>
      <c r="Q369" s="1" t="s">
        <v>535</v>
      </c>
      <c r="R369" s="1" t="s">
        <v>26</v>
      </c>
      <c r="S369" s="1" t="s">
        <v>226</v>
      </c>
    </row>
    <row r="370" spans="1:19" x14ac:dyDescent="0.2">
      <c r="A370" s="1" t="s">
        <v>6</v>
      </c>
      <c r="B370" s="2">
        <f t="shared" si="45"/>
        <v>7</v>
      </c>
      <c r="C370" s="2">
        <f t="shared" si="46"/>
        <v>1</v>
      </c>
      <c r="D370" s="2">
        <f t="shared" si="47"/>
        <v>15</v>
      </c>
      <c r="E370" s="2">
        <f t="shared" si="48"/>
        <v>0</v>
      </c>
      <c r="F370" s="2">
        <f t="shared" si="49"/>
        <v>0</v>
      </c>
      <c r="G370" s="2" t="str">
        <f t="shared" si="50"/>
        <v>D07.01.15.00.00</v>
      </c>
      <c r="H370" s="2">
        <f t="shared" si="51"/>
        <v>1</v>
      </c>
      <c r="I370" s="2" t="str">
        <f t="shared" si="52"/>
        <v>D07.01.15.00.00.01</v>
      </c>
      <c r="J370" s="2" t="s">
        <v>906</v>
      </c>
      <c r="K370" s="2" t="str">
        <f t="shared" si="53"/>
        <v>N</v>
      </c>
      <c r="L370" s="1" t="s">
        <v>531</v>
      </c>
      <c r="M370" s="1" t="s">
        <v>516</v>
      </c>
      <c r="N370" s="1" t="s">
        <v>536</v>
      </c>
      <c r="Q370" s="1" t="s">
        <v>537</v>
      </c>
      <c r="R370" s="1" t="s">
        <v>17</v>
      </c>
      <c r="S370" s="1" t="s">
        <v>226</v>
      </c>
    </row>
    <row r="371" spans="1:19" ht="32" x14ac:dyDescent="0.2">
      <c r="A371" s="1" t="s">
        <v>6</v>
      </c>
      <c r="B371" s="2">
        <f t="shared" si="45"/>
        <v>7</v>
      </c>
      <c r="C371" s="2">
        <f t="shared" si="46"/>
        <v>1</v>
      </c>
      <c r="D371" s="2">
        <f t="shared" si="47"/>
        <v>16</v>
      </c>
      <c r="E371" s="2">
        <f t="shared" si="48"/>
        <v>0</v>
      </c>
      <c r="F371" s="2">
        <f t="shared" si="49"/>
        <v>0</v>
      </c>
      <c r="G371" s="2" t="str">
        <f t="shared" si="50"/>
        <v>D07.01.16.00.00</v>
      </c>
      <c r="H371" s="2">
        <f t="shared" si="51"/>
        <v>1</v>
      </c>
      <c r="I371" s="2" t="str">
        <f t="shared" si="52"/>
        <v>D07.01.16.00.00.01</v>
      </c>
      <c r="J371" s="2" t="s">
        <v>907</v>
      </c>
      <c r="K371" s="2" t="str">
        <f t="shared" si="53"/>
        <v>N</v>
      </c>
      <c r="L371" s="1" t="s">
        <v>531</v>
      </c>
      <c r="M371" s="1" t="s">
        <v>516</v>
      </c>
      <c r="N371" s="1" t="s">
        <v>538</v>
      </c>
      <c r="Q371" s="1" t="s">
        <v>539</v>
      </c>
      <c r="R371" s="1" t="s">
        <v>17</v>
      </c>
      <c r="S371" s="1" t="s">
        <v>226</v>
      </c>
    </row>
    <row r="372" spans="1:19" ht="48" x14ac:dyDescent="0.2">
      <c r="A372" s="1" t="s">
        <v>6</v>
      </c>
      <c r="B372" s="2">
        <f t="shared" si="45"/>
        <v>7</v>
      </c>
      <c r="C372" s="2">
        <f t="shared" si="46"/>
        <v>1</v>
      </c>
      <c r="D372" s="2">
        <f t="shared" si="47"/>
        <v>17</v>
      </c>
      <c r="E372" s="2">
        <f t="shared" si="48"/>
        <v>0</v>
      </c>
      <c r="F372" s="2">
        <f t="shared" si="49"/>
        <v>0</v>
      </c>
      <c r="G372" s="2" t="str">
        <f t="shared" si="50"/>
        <v>D07.01.17.00.00</v>
      </c>
      <c r="H372" s="2">
        <f t="shared" si="51"/>
        <v>1</v>
      </c>
      <c r="I372" s="2" t="str">
        <f t="shared" si="52"/>
        <v>D07.01.17.00.00.01</v>
      </c>
      <c r="J372" s="2" t="s">
        <v>908</v>
      </c>
      <c r="K372" s="2" t="str">
        <f t="shared" si="53"/>
        <v>N</v>
      </c>
      <c r="L372" s="1" t="s">
        <v>531</v>
      </c>
      <c r="M372" s="1" t="s">
        <v>516</v>
      </c>
      <c r="N372" s="1" t="s">
        <v>540</v>
      </c>
      <c r="Q372" s="1" t="s">
        <v>541</v>
      </c>
      <c r="R372" s="1" t="s">
        <v>17</v>
      </c>
      <c r="S372" s="1" t="s">
        <v>226</v>
      </c>
    </row>
    <row r="373" spans="1:19" ht="32" x14ac:dyDescent="0.2">
      <c r="A373" s="1" t="s">
        <v>6</v>
      </c>
      <c r="B373" s="2">
        <f t="shared" si="45"/>
        <v>7</v>
      </c>
      <c r="C373" s="2">
        <f t="shared" si="46"/>
        <v>1</v>
      </c>
      <c r="D373" s="2">
        <f t="shared" si="47"/>
        <v>18</v>
      </c>
      <c r="E373" s="2">
        <f t="shared" si="48"/>
        <v>0</v>
      </c>
      <c r="F373" s="2">
        <f t="shared" si="49"/>
        <v>0</v>
      </c>
      <c r="G373" s="2" t="str">
        <f t="shared" si="50"/>
        <v>D07.01.18.00.00</v>
      </c>
      <c r="H373" s="2">
        <f t="shared" si="51"/>
        <v>1</v>
      </c>
      <c r="I373" s="2" t="str">
        <f t="shared" si="52"/>
        <v>D07.01.18.00.00.01</v>
      </c>
      <c r="J373" s="2" t="s">
        <v>909</v>
      </c>
      <c r="K373" s="2" t="str">
        <f t="shared" si="53"/>
        <v>N</v>
      </c>
      <c r="L373" s="1" t="s">
        <v>531</v>
      </c>
      <c r="M373" s="1" t="s">
        <v>516</v>
      </c>
      <c r="N373" s="1" t="s">
        <v>542</v>
      </c>
      <c r="Q373" s="1" t="s">
        <v>543</v>
      </c>
      <c r="R373" s="1" t="s">
        <v>17</v>
      </c>
      <c r="S373" s="1" t="s">
        <v>226</v>
      </c>
    </row>
    <row r="374" spans="1:19" x14ac:dyDescent="0.2">
      <c r="A374" s="1" t="s">
        <v>6</v>
      </c>
      <c r="B374" s="2">
        <f t="shared" si="45"/>
        <v>7</v>
      </c>
      <c r="C374" s="2">
        <f t="shared" si="46"/>
        <v>2</v>
      </c>
      <c r="D374" s="2">
        <f t="shared" si="47"/>
        <v>1</v>
      </c>
      <c r="E374" s="2">
        <f t="shared" si="48"/>
        <v>0</v>
      </c>
      <c r="F374" s="2">
        <f t="shared" si="49"/>
        <v>0</v>
      </c>
      <c r="G374" s="2" t="str">
        <f t="shared" si="50"/>
        <v>D07.02.01.00.00</v>
      </c>
      <c r="H374" s="2">
        <f t="shared" si="51"/>
        <v>1</v>
      </c>
      <c r="I374" s="2" t="str">
        <f t="shared" si="52"/>
        <v>D07.02.01.00.00.01</v>
      </c>
      <c r="J374" s="2" t="s">
        <v>910</v>
      </c>
      <c r="K374" s="2" t="str">
        <f t="shared" si="53"/>
        <v>N</v>
      </c>
      <c r="L374" s="1" t="s">
        <v>531</v>
      </c>
      <c r="M374" s="1" t="s">
        <v>544</v>
      </c>
      <c r="N374" s="1" t="s">
        <v>545</v>
      </c>
      <c r="Q374" s="1" t="s">
        <v>546</v>
      </c>
      <c r="R374" s="1" t="s">
        <v>17</v>
      </c>
      <c r="S374" s="1" t="s">
        <v>226</v>
      </c>
    </row>
    <row r="375" spans="1:19" ht="32" x14ac:dyDescent="0.2">
      <c r="A375" s="1" t="s">
        <v>6</v>
      </c>
      <c r="B375" s="2">
        <f t="shared" si="45"/>
        <v>7</v>
      </c>
      <c r="C375" s="2">
        <f t="shared" si="46"/>
        <v>2</v>
      </c>
      <c r="D375" s="2">
        <f t="shared" si="47"/>
        <v>2</v>
      </c>
      <c r="E375" s="2">
        <f t="shared" si="48"/>
        <v>0</v>
      </c>
      <c r="F375" s="2">
        <f t="shared" si="49"/>
        <v>0</v>
      </c>
      <c r="G375" s="2" t="str">
        <f t="shared" si="50"/>
        <v>D07.02.02.00.00</v>
      </c>
      <c r="H375" s="2">
        <f t="shared" si="51"/>
        <v>1</v>
      </c>
      <c r="I375" s="2" t="str">
        <f t="shared" si="52"/>
        <v>D07.02.02.00.00.01</v>
      </c>
      <c r="J375" s="2" t="s">
        <v>911</v>
      </c>
      <c r="K375" s="2" t="str">
        <f t="shared" si="53"/>
        <v>N</v>
      </c>
      <c r="L375" s="1" t="s">
        <v>531</v>
      </c>
      <c r="M375" s="1" t="s">
        <v>544</v>
      </c>
      <c r="N375" s="1" t="s">
        <v>547</v>
      </c>
      <c r="Q375" s="1" t="s">
        <v>548</v>
      </c>
      <c r="R375" s="1" t="s">
        <v>17</v>
      </c>
      <c r="S375" s="1" t="s">
        <v>507</v>
      </c>
    </row>
    <row r="376" spans="1:19" ht="32" x14ac:dyDescent="0.2">
      <c r="A376" s="1" t="s">
        <v>6</v>
      </c>
      <c r="B376" s="2">
        <f t="shared" si="45"/>
        <v>7</v>
      </c>
      <c r="C376" s="2">
        <f t="shared" si="46"/>
        <v>3</v>
      </c>
      <c r="D376" s="2">
        <f t="shared" si="47"/>
        <v>1</v>
      </c>
      <c r="E376" s="2">
        <f t="shared" si="48"/>
        <v>0</v>
      </c>
      <c r="F376" s="2">
        <f t="shared" si="49"/>
        <v>0</v>
      </c>
      <c r="G376" s="2" t="str">
        <f t="shared" si="50"/>
        <v>D07.03.01.00.00</v>
      </c>
      <c r="H376" s="2">
        <f t="shared" si="51"/>
        <v>1</v>
      </c>
      <c r="I376" s="2" t="str">
        <f t="shared" si="52"/>
        <v>D07.03.01.00.00.01</v>
      </c>
      <c r="J376" s="2" t="s">
        <v>912</v>
      </c>
      <c r="K376" s="2" t="str">
        <f t="shared" si="53"/>
        <v>N</v>
      </c>
      <c r="L376" s="1" t="s">
        <v>531</v>
      </c>
      <c r="M376" s="1" t="s">
        <v>549</v>
      </c>
      <c r="N376" s="1" t="s">
        <v>549</v>
      </c>
      <c r="Q376" s="1" t="s">
        <v>550</v>
      </c>
      <c r="R376" s="1" t="s">
        <v>17</v>
      </c>
      <c r="S376" s="1" t="s">
        <v>507</v>
      </c>
    </row>
    <row r="377" spans="1:19" ht="32" x14ac:dyDescent="0.2">
      <c r="A377" s="1" t="s">
        <v>6</v>
      </c>
      <c r="B377" s="2">
        <f t="shared" si="45"/>
        <v>7</v>
      </c>
      <c r="C377" s="2">
        <f t="shared" si="46"/>
        <v>4</v>
      </c>
      <c r="D377" s="2">
        <f t="shared" si="47"/>
        <v>1</v>
      </c>
      <c r="E377" s="2">
        <f t="shared" si="48"/>
        <v>0</v>
      </c>
      <c r="F377" s="2">
        <f t="shared" si="49"/>
        <v>0</v>
      </c>
      <c r="G377" s="2" t="str">
        <f t="shared" si="50"/>
        <v>D07.04.01.00.00</v>
      </c>
      <c r="H377" s="2">
        <f t="shared" si="51"/>
        <v>1</v>
      </c>
      <c r="I377" s="2" t="str">
        <f t="shared" si="52"/>
        <v>D07.04.01.00.00.01</v>
      </c>
      <c r="J377" s="2" t="s">
        <v>913</v>
      </c>
      <c r="K377" s="2" t="str">
        <f t="shared" si="53"/>
        <v>N</v>
      </c>
      <c r="L377" s="1" t="s">
        <v>531</v>
      </c>
      <c r="M377" s="1" t="s">
        <v>536</v>
      </c>
      <c r="N377" s="1" t="s">
        <v>536</v>
      </c>
      <c r="Q377" s="1" t="s">
        <v>550</v>
      </c>
      <c r="R377" s="1" t="s">
        <v>17</v>
      </c>
      <c r="S377" s="1" t="s">
        <v>507</v>
      </c>
    </row>
  </sheetData>
  <autoFilter ref="A14:S377"/>
  <mergeCells count="1">
    <mergeCell ref="J2:P12"/>
  </mergeCells>
  <conditionalFormatting sqref="Q1:Q1048576">
    <cfRule type="containsText" dxfId="2" priority="3" operator="containsText" text="~*~*">
      <formula>NOT(ISERROR(SEARCH("~*~*",Q1)))</formula>
    </cfRule>
  </conditionalFormatting>
  <conditionalFormatting sqref="A15:XFD377">
    <cfRule type="expression" dxfId="1" priority="2">
      <formula>MOD(ROW(),2)=0</formula>
    </cfRule>
  </conditionalFormatting>
  <conditionalFormatting sqref="N15:N16">
    <cfRule type="containsText" dxfId="0" priority="1" operator="containsText" text="~*~*">
      <formula>NOT(ISERROR(SEARCH("~*~*",N15)))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clean</vt:lpstr>
    </vt:vector>
  </TitlesOfParts>
  <Company>University of Oxford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Cassandra Gould van Praag</dc:creator>
  <cp:lastModifiedBy>Cassandra Gould van Praag</cp:lastModifiedBy>
  <dcterms:created xsi:type="dcterms:W3CDTF">2019-01-03T16:31:21Z</dcterms:created>
  <dcterms:modified xsi:type="dcterms:W3CDTF">2019-02-27T15:40:04Z</dcterms:modified>
</cp:coreProperties>
</file>