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imis\Documents\MATLAB\CUonOrbit\ADCS_sim\"/>
    </mc:Choice>
  </mc:AlternateContent>
  <xr:revisionPtr revIDLastSave="0" documentId="13_ncr:1_{EE904CDA-3359-4EBA-BFC1-C7D38EEE41C0}" xr6:coauthVersionLast="47" xr6:coauthVersionMax="47" xr10:uidLastSave="{00000000-0000-0000-0000-000000000000}"/>
  <bookViews>
    <workbookView xWindow="3900" yWindow="2775" windowWidth="20430" windowHeight="11400" xr2:uid="{00000000-000D-0000-FFFF-FFFF00000000}"/>
  </bookViews>
  <sheets>
    <sheet name="commands" sheetId="2" r:id="rId1"/>
    <sheet name="read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3" i="2"/>
  <c r="A4" i="2"/>
  <c r="B4" i="2" s="1"/>
  <c r="B2" i="2"/>
  <c r="A7" i="2" l="1"/>
  <c r="A5" i="2"/>
  <c r="A6" i="2" s="1"/>
  <c r="B5" i="2" l="1"/>
  <c r="B6" i="2"/>
  <c r="B7" i="2" l="1"/>
  <c r="A8" i="2"/>
  <c r="B8" i="2" l="1"/>
  <c r="A9" i="2"/>
  <c r="B9" i="2" l="1"/>
</calcChain>
</file>

<file path=xl/sharedStrings.xml><?xml version="1.0" encoding="utf-8"?>
<sst xmlns="http://schemas.openxmlformats.org/spreadsheetml/2006/main" count="14" uniqueCount="14">
  <si>
    <t>Time</t>
  </si>
  <si>
    <t>rodsEnable</t>
  </si>
  <si>
    <t>wheelsEnabled</t>
  </si>
  <si>
    <t>pointingMode</t>
  </si>
  <si>
    <t>UTC</t>
  </si>
  <si>
    <t>Pointing Mode</t>
  </si>
  <si>
    <t>Target</t>
  </si>
  <si>
    <t>Nadir</t>
  </si>
  <si>
    <t>Sun</t>
  </si>
  <si>
    <t>Ground Station</t>
  </si>
  <si>
    <t>Detumble</t>
  </si>
  <si>
    <t>Desaturation</t>
  </si>
  <si>
    <t>Safe Mode</t>
  </si>
  <si>
    <t>No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</si>
</sst>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\:mm\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082E-BA2A-44C1-A93A-2F9CB2B05B5C}">
  <dimension ref="A1:E10"/>
  <sheetViews>
    <sheetView tabSelected="1" workbookViewId="0">
      <selection activeCell="C3" sqref="C3"/>
    </sheetView>
  </sheetViews>
  <sheetFormatPr defaultRowHeight="15" x14ac:dyDescent="0.25"/>
  <cols>
    <col min="1" max="1" width="18.28515625" bestFit="1" customWidth="1"/>
    <col min="2" max="2" width="10.28515625" customWidth="1"/>
    <col min="3" max="3" width="13.7109375" bestFit="1" customWidth="1"/>
    <col min="4" max="4" width="10.85546875" bestFit="1" customWidth="1"/>
    <col min="5" max="5" width="14.7109375" bestFit="1" customWidth="1"/>
  </cols>
  <sheetData>
    <row r="1" spans="1:5" x14ac:dyDescent="0.25">
      <c r="A1" t="s">
        <v>4</v>
      </c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 s="1">
        <v>45658.666666666664</v>
      </c>
      <c r="B2">
        <f>(A2 - A$2) * 86400</f>
        <v>0</v>
      </c>
      <c r="C2">
        <v>7</v>
      </c>
      <c r="D2">
        <v>0</v>
      </c>
      <c r="E2">
        <v>0</v>
      </c>
    </row>
    <row r="3" spans="1:5" x14ac:dyDescent="0.25">
      <c r="A3" s="1">
        <f>A2 + TIME(0, 30, 0)</f>
        <v>45658.6875</v>
      </c>
      <c r="B3">
        <f>(A3 - A$2) * 86400</f>
        <v>1800.0000002095476</v>
      </c>
      <c r="C3">
        <v>4</v>
      </c>
      <c r="D3">
        <v>1</v>
      </c>
      <c r="E3">
        <v>1</v>
      </c>
    </row>
    <row r="4" spans="1:5" x14ac:dyDescent="0.25">
      <c r="A4" s="1">
        <f>A2 + TIME(0, 0, 2 * 5701.76)</f>
        <v>45658.798645833333</v>
      </c>
      <c r="B4">
        <f t="shared" ref="B4:B9" si="0">(A4 - A$2) * 86400</f>
        <v>11403.000000142492</v>
      </c>
      <c r="C4">
        <v>1</v>
      </c>
      <c r="D4">
        <v>0</v>
      </c>
      <c r="E4">
        <v>1</v>
      </c>
    </row>
    <row r="5" spans="1:5" x14ac:dyDescent="0.25">
      <c r="A5" s="1">
        <f>A4 + TIME(0, 25, 0)</f>
        <v>45658.816006944442</v>
      </c>
      <c r="B5">
        <f t="shared" si="0"/>
        <v>12903.000000002794</v>
      </c>
      <c r="C5">
        <v>3</v>
      </c>
      <c r="D5">
        <v>0</v>
      </c>
      <c r="E5">
        <v>1</v>
      </c>
    </row>
    <row r="6" spans="1:5" x14ac:dyDescent="0.25">
      <c r="A6" s="1">
        <f>A5 + TIME(0, 15, 0)</f>
        <v>45658.826423611106</v>
      </c>
      <c r="B6">
        <f t="shared" si="0"/>
        <v>13802.999999793246</v>
      </c>
      <c r="C6">
        <v>0</v>
      </c>
      <c r="D6">
        <v>0</v>
      </c>
      <c r="E6">
        <v>1</v>
      </c>
    </row>
    <row r="7" spans="1:5" x14ac:dyDescent="0.25">
      <c r="A7" s="1">
        <f>A4 + TIME(0, 0, 5701.76)</f>
        <v>45658.864629629628</v>
      </c>
      <c r="B7">
        <f t="shared" si="0"/>
        <v>17104.000000096858</v>
      </c>
      <c r="C7">
        <v>1</v>
      </c>
      <c r="D7">
        <v>0</v>
      </c>
      <c r="E7">
        <v>1</v>
      </c>
    </row>
    <row r="8" spans="1:5" x14ac:dyDescent="0.25">
      <c r="A8" s="1">
        <f>A7 + TIME(0, 0, 5701.76/2)</f>
        <v>45658.897615740738</v>
      </c>
      <c r="B8">
        <f t="shared" si="0"/>
        <v>19953.999999957159</v>
      </c>
      <c r="C8">
        <v>0</v>
      </c>
      <c r="D8">
        <v>0</v>
      </c>
      <c r="E8">
        <v>1</v>
      </c>
    </row>
    <row r="9" spans="1:5" x14ac:dyDescent="0.25">
      <c r="A9" s="1">
        <f t="shared" ref="A9" si="1">A8 + TIME(0, 0, 5701.76)</f>
        <v>45658.963599537034</v>
      </c>
      <c r="B9">
        <f t="shared" si="0"/>
        <v>25654.999999911524</v>
      </c>
      <c r="C9">
        <v>1</v>
      </c>
      <c r="D9">
        <v>0</v>
      </c>
      <c r="E9">
        <v>1</v>
      </c>
    </row>
    <row r="10" spans="1:5" x14ac:dyDescent="0.25">
      <c r="A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20" zoomScaleNormal="120" workbookViewId="0">
      <selection activeCell="B11" sqref="B11"/>
    </sheetView>
  </sheetViews>
  <sheetFormatPr defaultRowHeight="15" x14ac:dyDescent="0.25"/>
  <cols>
    <col min="1" max="1" width="14.140625" bestFit="1" customWidth="1"/>
    <col min="2" max="2" width="16.28515625" customWidth="1"/>
    <col min="3" max="3" width="10.85546875" bestFit="1" customWidth="1"/>
    <col min="4" max="4" width="14.710937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0</v>
      </c>
      <c r="B2" t="s">
        <v>7</v>
      </c>
    </row>
    <row r="3" spans="1:2" x14ac:dyDescent="0.25">
      <c r="A3">
        <v>1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 Dhawan</dc:creator>
  <cp:lastModifiedBy>Nimish Dhawan</cp:lastModifiedBy>
  <dcterms:created xsi:type="dcterms:W3CDTF">2015-06-05T18:17:20Z</dcterms:created>
  <dcterms:modified xsi:type="dcterms:W3CDTF">2025-08-06T04:17:03Z</dcterms:modified>
</cp:coreProperties>
</file>