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chuf/Downloads/"/>
    </mc:Choice>
  </mc:AlternateContent>
  <xr:revisionPtr revIDLastSave="0" documentId="13_ncr:1_{09C27CD9-FE8C-A744-BCCE-7CD20AEB87B2}" xr6:coauthVersionLast="45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咨询师、顾问" sheetId="6" r:id="rId1"/>
    <sheet name="护理师" sheetId="7" r:id="rId2"/>
    <sheet name="前台" sheetId="8" r:id="rId3"/>
    <sheet name="医生" sheetId="9" r:id="rId4"/>
    <sheet name="护士" sheetId="10" r:id="rId5"/>
    <sheet name="护士长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7" l="1"/>
  <c r="H13" i="7"/>
  <c r="I13" i="7"/>
  <c r="I14" i="11"/>
  <c r="H14" i="11"/>
  <c r="E14" i="11"/>
  <c r="I13" i="10"/>
  <c r="H13" i="10"/>
  <c r="E13" i="10"/>
  <c r="I12" i="9"/>
  <c r="H12" i="9"/>
  <c r="E12" i="9"/>
  <c r="H13" i="9" l="1"/>
  <c r="H15" i="9" s="1"/>
  <c r="H14" i="7"/>
  <c r="H16" i="7" s="1"/>
  <c r="H14" i="10"/>
  <c r="H16" i="10" s="1"/>
  <c r="H15" i="11"/>
  <c r="H17" i="11" s="1"/>
  <c r="I14" i="8"/>
  <c r="H14" i="8"/>
  <c r="E14" i="8"/>
  <c r="H15" i="6"/>
  <c r="I15" i="6"/>
  <c r="H16" i="6" l="1"/>
  <c r="H18" i="6" s="1"/>
  <c r="H15" i="8"/>
  <c r="H17" i="8" s="1"/>
  <c r="E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西贝兔</author>
  </authors>
  <commentList>
    <comment ref="I3" authorId="0" shapeId="0" xr:uid="{EDDB9F5E-93AA-4FB7-8AF6-DE376F5C71ED}">
      <text>
        <r>
          <rPr>
            <b/>
            <sz val="9"/>
            <color indexed="81"/>
            <rFont val="宋体"/>
            <family val="3"/>
            <charset val="134"/>
          </rPr>
          <t xml:space="preserve">百分制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西贝兔</author>
  </authors>
  <commentList>
    <comment ref="I3" authorId="0" shapeId="0" xr:uid="{E2E7ABF9-589F-4F83-BA78-3079BDB88991}">
      <text>
        <r>
          <rPr>
            <b/>
            <sz val="9"/>
            <color indexed="81"/>
            <rFont val="宋体"/>
            <family val="3"/>
            <charset val="134"/>
          </rPr>
          <t xml:space="preserve">百分制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西贝兔</author>
  </authors>
  <commentList>
    <comment ref="I3" authorId="0" shapeId="0" xr:uid="{61970117-886E-4596-BA61-90EDD941CF70}">
      <text>
        <r>
          <rPr>
            <b/>
            <sz val="9"/>
            <color indexed="81"/>
            <rFont val="宋体"/>
            <family val="3"/>
            <charset val="134"/>
          </rPr>
          <t xml:space="preserve">百分制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西贝兔</author>
  </authors>
  <commentList>
    <comment ref="I3" authorId="0" shapeId="0" xr:uid="{D298832C-318A-40E6-9502-1B689EAF5490}">
      <text>
        <r>
          <rPr>
            <b/>
            <sz val="9"/>
            <color indexed="81"/>
            <rFont val="宋体"/>
            <family val="3"/>
            <charset val="134"/>
          </rPr>
          <t xml:space="preserve">百分制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西贝兔</author>
  </authors>
  <commentList>
    <comment ref="I3" authorId="0" shapeId="0" xr:uid="{0CCB6EA1-0EE4-4226-8924-CA0E336D9E1C}">
      <text>
        <r>
          <rPr>
            <b/>
            <sz val="9"/>
            <color indexed="81"/>
            <rFont val="宋体"/>
            <family val="3"/>
            <charset val="134"/>
          </rPr>
          <t xml:space="preserve">百分制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西贝兔</author>
  </authors>
  <commentList>
    <comment ref="I3" authorId="0" shapeId="0" xr:uid="{F4634D37-A609-4FF2-9C4E-BC2ACC5057A6}">
      <text>
        <r>
          <rPr>
            <b/>
            <sz val="9"/>
            <color indexed="81"/>
            <rFont val="宋体"/>
            <family val="3"/>
            <charset val="134"/>
          </rPr>
          <t xml:space="preserve">百分制
</t>
        </r>
      </text>
    </comment>
  </commentList>
</comments>
</file>

<file path=xl/sharedStrings.xml><?xml version="1.0" encoding="utf-8"?>
<sst xmlns="http://schemas.openxmlformats.org/spreadsheetml/2006/main" count="357" uniqueCount="146">
  <si>
    <t>序号</t>
  </si>
  <si>
    <t>指标完成情况</t>
    <phoneticPr fontId="7" type="noConversion"/>
  </si>
  <si>
    <t>权重合计</t>
    <phoneticPr fontId="7" type="noConversion"/>
  </si>
  <si>
    <t>绩效得分</t>
    <phoneticPr fontId="7" type="noConversion"/>
  </si>
  <si>
    <t>计算方法/评价标准</t>
    <phoneticPr fontId="1" type="noConversion"/>
  </si>
  <si>
    <r>
      <t>关键绩效指标</t>
    </r>
    <r>
      <rPr>
        <b/>
        <sz val="10"/>
        <rFont val="Arial"/>
        <family val="2"/>
      </rPr>
      <t>KPI</t>
    </r>
    <phoneticPr fontId="6" type="noConversion"/>
  </si>
  <si>
    <t>说明</t>
    <phoneticPr fontId="2" type="noConversion"/>
  </si>
  <si>
    <t>参考分数</t>
    <phoneticPr fontId="2" type="noConversion"/>
  </si>
  <si>
    <t>权重</t>
    <phoneticPr fontId="7" type="noConversion"/>
  </si>
  <si>
    <t>目标</t>
    <phoneticPr fontId="7" type="noConversion"/>
  </si>
  <si>
    <t>70-89分</t>
    <phoneticPr fontId="2" type="noConversion"/>
  </si>
  <si>
    <t xml:space="preserve">评级 </t>
  </si>
  <si>
    <t>员工自评（20%）</t>
    <phoneticPr fontId="2" type="noConversion"/>
  </si>
  <si>
    <t>上级评分（80%）</t>
    <phoneticPr fontId="7" type="noConversion"/>
  </si>
  <si>
    <t>绩效合计</t>
    <phoneticPr fontId="2" type="noConversion"/>
  </si>
  <si>
    <t>价值观</t>
    <phoneticPr fontId="2" type="noConversion"/>
  </si>
  <si>
    <t>90分以上</t>
    <phoneticPr fontId="2" type="noConversion"/>
  </si>
  <si>
    <t>在各方面的目标达成均超出预期及他人，在各项工作中显示出高标准的完成质量，远优于同级别其他人</t>
    <phoneticPr fontId="2" type="noConversion"/>
  </si>
  <si>
    <t>69分以下</t>
    <phoneticPr fontId="2" type="noConversion"/>
  </si>
  <si>
    <t>C（待改进/不合格）</t>
    <phoneticPr fontId="2" type="noConversion"/>
  </si>
  <si>
    <t>B（合格）</t>
    <phoneticPr fontId="2" type="noConversion"/>
  </si>
  <si>
    <t>A（优秀）</t>
    <phoneticPr fontId="2" type="noConversion"/>
  </si>
  <si>
    <t>在各方面的目标达标</t>
    <phoneticPr fontId="1" type="noConversion"/>
  </si>
  <si>
    <t>三大业绩达成率</t>
    <phoneticPr fontId="2" type="noConversion"/>
  </si>
  <si>
    <t>新客转化率</t>
    <phoneticPr fontId="2" type="noConversion"/>
  </si>
  <si>
    <t>退会人数</t>
    <phoneticPr fontId="2" type="noConversion"/>
  </si>
  <si>
    <t>服务客诉</t>
    <phoneticPr fontId="2" type="noConversion"/>
  </si>
  <si>
    <t>关键考核指标</t>
    <phoneticPr fontId="2" type="noConversion"/>
  </si>
  <si>
    <t>无退会人数，得满分，出现1次，得0分（因服务原因产生的退会）</t>
    <phoneticPr fontId="2" type="noConversion"/>
  </si>
  <si>
    <t>姓名：                                    部门：                                          岗位：前台</t>
    <phoneticPr fontId="1" type="noConversion"/>
  </si>
  <si>
    <t>姓名：                                    部门：                                          岗位：护理师</t>
    <phoneticPr fontId="1" type="noConversion"/>
  </si>
  <si>
    <t>姓名：                                    部门：                                          岗位：咨询师/顾问</t>
    <phoneticPr fontId="1" type="noConversion"/>
  </si>
  <si>
    <r>
      <rPr>
        <u/>
        <sz val="14"/>
        <color theme="1"/>
        <rFont val="宋体"/>
        <family val="3"/>
        <charset val="134"/>
      </rPr>
      <t xml:space="preserve">     </t>
    </r>
    <r>
      <rPr>
        <b/>
        <sz val="14"/>
        <color theme="1"/>
        <rFont val="宋体"/>
        <family val="3"/>
        <charset val="134"/>
      </rPr>
      <t>季度员工绩效考核表</t>
    </r>
    <phoneticPr fontId="2" type="noConversion"/>
  </si>
  <si>
    <t>姓名：                                    部门：                                          岗位：医生</t>
    <phoneticPr fontId="1" type="noConversion"/>
  </si>
  <si>
    <t>姓名：                                    部门：                                          岗位：护士</t>
    <phoneticPr fontId="1" type="noConversion"/>
  </si>
  <si>
    <t>姓名：                                    部门：                                          岗位：护士长</t>
    <phoneticPr fontId="1" type="noConversion"/>
  </si>
  <si>
    <r>
      <t xml:space="preserve">说明：
1、次季度首月1-3号对上月工作进行评价，员工自评占20%，上级评价占80%，将双方确认签字的考核表在次季度首月5号前提交人力部
</t>
    </r>
    <r>
      <rPr>
        <b/>
        <sz val="9"/>
        <color rgb="FFC00000"/>
        <rFont val="微软雅黑"/>
        <family val="2"/>
        <charset val="134"/>
      </rPr>
      <t>2、当出现重大违反公司奖惩制度的行为/违反公司红线的行为（包含不限于职场使用私人手机加顾客微信等行为），单季度绩效成绩为C</t>
    </r>
    <phoneticPr fontId="2" type="noConversion"/>
  </si>
  <si>
    <t>1、出现延误，每延迟1天，扣5分;
2、出现数据错误，情节轻微一次扣5分，
3、出现数据错误，情节严重，此项扣除全部分数</t>
    <phoneticPr fontId="2" type="noConversion"/>
  </si>
  <si>
    <t>标准接待服务</t>
    <phoneticPr fontId="2" type="noConversion"/>
  </si>
  <si>
    <t>病例书写规范性</t>
    <phoneticPr fontId="1" type="noConversion"/>
  </si>
  <si>
    <t>病例书写规范，完整</t>
    <phoneticPr fontId="1" type="noConversion"/>
  </si>
  <si>
    <t>出现病例书写不规范，不完整的情况，出现一次扣5分</t>
    <phoneticPr fontId="1" type="noConversion"/>
  </si>
  <si>
    <t>服务客诉目标控制在0起</t>
    <phoneticPr fontId="2" type="noConversion"/>
  </si>
  <si>
    <t>服务满意度目标为100%</t>
    <phoneticPr fontId="2" type="noConversion"/>
  </si>
  <si>
    <t>无服务客户投诉，得满分，当出现服务客诉1次，得0分</t>
    <phoneticPr fontId="2" type="noConversion"/>
  </si>
  <si>
    <t>院感管理</t>
    <phoneticPr fontId="1" type="noConversion"/>
  </si>
  <si>
    <t>病案管理</t>
    <phoneticPr fontId="1" type="noConversion"/>
  </si>
  <si>
    <t>严格执行国家医疗卫生标准，对医务室进行管理，同时及时对药品、医疗用品及时盘点、管理</t>
    <phoneticPr fontId="1" type="noConversion"/>
  </si>
  <si>
    <t>医政管理合规性</t>
    <phoneticPr fontId="1" type="noConversion"/>
  </si>
  <si>
    <t>团队标准化操作执行</t>
    <phoneticPr fontId="1" type="noConversion"/>
  </si>
  <si>
    <t>出现工作失误/未按标准操作一次，承担管理失职，一次扣5分</t>
    <phoneticPr fontId="1" type="noConversion"/>
  </si>
  <si>
    <t>监督、管理团队按照公司标准陈列、摆设，员工仪容仪表符合要求</t>
    <phoneticPr fontId="1" type="noConversion"/>
  </si>
  <si>
    <t>做好病例管理，保证病例完整性</t>
    <phoneticPr fontId="1" type="noConversion"/>
  </si>
  <si>
    <t>因个人原因工作延误，扣5分</t>
    <phoneticPr fontId="2" type="noConversion"/>
  </si>
  <si>
    <t>学习成长</t>
    <phoneticPr fontId="2" type="noConversion"/>
  </si>
  <si>
    <t xml:space="preserve">能按时参加培训，考核成绩在 90分以上    </t>
    <phoneticPr fontId="2" type="noConversion"/>
  </si>
  <si>
    <t>价值观（10%）</t>
    <phoneticPr fontId="2" type="noConversion"/>
  </si>
  <si>
    <t>加班配合/行政处罚/考勤/团结协作</t>
    <phoneticPr fontId="2" type="noConversion"/>
  </si>
  <si>
    <t>每缺席一次培训扣3分；考核成绩低于90分扣5分；</t>
    <phoneticPr fontId="2" type="noConversion"/>
  </si>
  <si>
    <t>无客户投诉得满分，有客诉0分（不含恶意客诉）</t>
    <phoneticPr fontId="2" type="noConversion"/>
  </si>
  <si>
    <t>严格按照公司制度、流程、标准开展工作，包括环境、形象、礼仪、服务、流程标准化等</t>
    <phoneticPr fontId="2" type="noConversion"/>
  </si>
  <si>
    <t>1、环境、服务、形象、礼仪、流程不达标一次扣3分；连续两次（含）不达标每次扣5分，直到全部扣除；</t>
    <phoneticPr fontId="2" type="noConversion"/>
  </si>
  <si>
    <t>业绩达成率=实际完成/目标
最终得分=各项指标分值*达成率，三项得分总和；</t>
    <phoneticPr fontId="2" type="noConversion"/>
  </si>
  <si>
    <t>服务满意度目标值为100%</t>
    <phoneticPr fontId="2" type="noConversion"/>
  </si>
  <si>
    <t>房间标准化</t>
    <phoneticPr fontId="1" type="noConversion"/>
  </si>
  <si>
    <t>确保房间符合接待标准，提前检查房间的整洁度、温度、灯光等接待标准</t>
    <phoneticPr fontId="1" type="noConversion"/>
  </si>
  <si>
    <t>服务满意度/客诉</t>
    <phoneticPr fontId="2" type="noConversion"/>
  </si>
  <si>
    <t>仪器保养</t>
    <phoneticPr fontId="1" type="noConversion"/>
  </si>
  <si>
    <t>服务标准化</t>
    <phoneticPr fontId="2" type="noConversion"/>
  </si>
  <si>
    <t>接待操作流程</t>
    <phoneticPr fontId="1" type="noConversion"/>
  </si>
  <si>
    <t>按操作流程服务客户</t>
    <phoneticPr fontId="1" type="noConversion"/>
  </si>
  <si>
    <t xml:space="preserve">能按时参加培训，考核成绩在90分以上    </t>
    <phoneticPr fontId="2" type="noConversion"/>
  </si>
  <si>
    <t>当出现一次服务客诉，扣减10分；</t>
    <phoneticPr fontId="2" type="noConversion"/>
  </si>
  <si>
    <t>做好仪器使用后的保养与清洁，减少仪器故障次数</t>
    <phoneticPr fontId="1" type="noConversion"/>
  </si>
  <si>
    <t>当出现所负责仪器频繁出现故障的情况时（月度出现2次以上故障)/仪器操作违规(未按流程操作/直接拔掉电源等情况）/未及时清洁保养或不符合保养标准，一次扣10分</t>
    <phoneticPr fontId="1" type="noConversion"/>
  </si>
  <si>
    <t>未履行/不符合标准的，每次扣5分</t>
    <phoneticPr fontId="1" type="noConversion"/>
  </si>
  <si>
    <t>关键指标</t>
    <phoneticPr fontId="2" type="noConversion"/>
  </si>
  <si>
    <t>严格执行接待服务标准、电话接听标准、客户预约与引导流程</t>
    <phoneticPr fontId="1" type="noConversion"/>
  </si>
  <si>
    <t>卫生标准化</t>
    <phoneticPr fontId="2" type="noConversion"/>
  </si>
  <si>
    <t>卫生不达标，每次扣5分；</t>
    <phoneticPr fontId="1" type="noConversion"/>
  </si>
  <si>
    <t>出入库及采购需求提交及时准确性</t>
    <phoneticPr fontId="1" type="noConversion"/>
  </si>
  <si>
    <t>盘点及时准确性</t>
    <phoneticPr fontId="2" type="noConversion"/>
  </si>
  <si>
    <t>库存管理</t>
    <phoneticPr fontId="1" type="noConversion"/>
  </si>
  <si>
    <t>前台接待区及卫生分管区域卫生标准化执行情况</t>
    <phoneticPr fontId="1" type="noConversion"/>
  </si>
  <si>
    <t>及时、准确完成盘点，数据准确</t>
    <phoneticPr fontId="1" type="noConversion"/>
  </si>
  <si>
    <t>1、服务、形象、礼仪、流程不达标一次扣3分；连续两次（含）不达标每次扣5分，直到全部扣除；</t>
    <phoneticPr fontId="2" type="noConversion"/>
  </si>
  <si>
    <t>严格按照公司制度、流程、标准开展工作，包括形象、礼仪、服务、流程标准化等</t>
    <phoneticPr fontId="2" type="noConversion"/>
  </si>
  <si>
    <t>医疗规范</t>
    <phoneticPr fontId="1" type="noConversion"/>
  </si>
  <si>
    <t>根据客人皮肤问题制定符合客户情况的治疗方案，做好客户接待及服务</t>
    <phoneticPr fontId="1" type="noConversion"/>
  </si>
  <si>
    <t>诊疗服务满意度</t>
    <phoneticPr fontId="1" type="noConversion"/>
  </si>
  <si>
    <t>客诉</t>
    <phoneticPr fontId="1" type="noConversion"/>
  </si>
  <si>
    <t>经核证后的治疗方案不合理，一次予以扣10分；</t>
    <phoneticPr fontId="1" type="noConversion"/>
  </si>
  <si>
    <t>治疗后客人出现投诉</t>
    <phoneticPr fontId="1" type="noConversion"/>
  </si>
  <si>
    <t>并经公司核证医生原因造成的客诉，一次扣除10分；</t>
    <phoneticPr fontId="1" type="noConversion"/>
  </si>
  <si>
    <t>客诉</t>
    <phoneticPr fontId="2" type="noConversion"/>
  </si>
  <si>
    <t>监督并管理团队按照标准化操作规范进行配台、培训与带教工作</t>
    <phoneticPr fontId="1" type="noConversion"/>
  </si>
  <si>
    <t>出现未及时补充药品、医疗用品一次扣5分；未达卫生标准现象一次扣5分</t>
    <phoneticPr fontId="1" type="noConversion"/>
  </si>
  <si>
    <t>出现院感质检扣分，一次扣5分</t>
    <phoneticPr fontId="1" type="noConversion"/>
  </si>
  <si>
    <t>出现客人病例不完整的情况，一次扣3分，出现病例丢失，一次扣10分</t>
    <phoneticPr fontId="1" type="noConversion"/>
  </si>
  <si>
    <t>因管理工作不当出现的客诉</t>
    <phoneticPr fontId="2" type="noConversion"/>
  </si>
  <si>
    <t>直接原因客诉1次扣10分，连带管理责任每次扣3分</t>
    <phoneticPr fontId="2" type="noConversion"/>
  </si>
  <si>
    <t>最终绩效得分</t>
    <phoneticPr fontId="2" type="noConversion"/>
  </si>
  <si>
    <t>价值观
（10%）</t>
    <phoneticPr fontId="2" type="noConversion"/>
  </si>
  <si>
    <t>上级交代的其他工作</t>
    <phoneticPr fontId="1" type="noConversion"/>
  </si>
  <si>
    <t>能按时完成上级交代的其他工作</t>
    <phoneticPr fontId="1" type="noConversion"/>
  </si>
  <si>
    <t>工作出现拖延/推诿，一次扣2分</t>
    <phoneticPr fontId="1" type="noConversion"/>
  </si>
  <si>
    <t xml:space="preserve">能力/态度指标
</t>
    <phoneticPr fontId="1" type="noConversion"/>
  </si>
  <si>
    <t>能力/态度指标</t>
    <phoneticPr fontId="1" type="noConversion"/>
  </si>
  <si>
    <t>按公司项目服务流程规范操作，注重客户体验感</t>
    <phoneticPr fontId="1" type="noConversion"/>
  </si>
  <si>
    <t>咨询师忘记登记预约导致客人到店无人接待扣5分，咨询忘记通知导致顾问忘记预约而被取消，扣5分</t>
    <phoneticPr fontId="2" type="noConversion"/>
  </si>
  <si>
    <t>操作规范性</t>
    <phoneticPr fontId="2" type="noConversion"/>
  </si>
  <si>
    <t>遵照服务标准、操作流程及医疗原则，辅助医生完成配台工作及独立完成机打水光</t>
    <phoneticPr fontId="1" type="noConversion"/>
  </si>
  <si>
    <t>出现操作、配台失误/未按服务标准与流程操作一次，扣5分</t>
    <phoneticPr fontId="1" type="noConversion"/>
  </si>
  <si>
    <t>新客转化率达标得满分，最终得分=实际达成率/目标</t>
    <phoneticPr fontId="2" type="noConversion"/>
  </si>
  <si>
    <t>新项目消耗</t>
    <phoneticPr fontId="2" type="noConversion"/>
  </si>
  <si>
    <t>新项目消耗达标得满分，每降低1%减1分</t>
    <phoneticPr fontId="2" type="noConversion"/>
  </si>
  <si>
    <t>随意增加或删减操作流程、更改话术、手法，一经发现全部扣除；</t>
    <phoneticPr fontId="1" type="noConversion"/>
  </si>
  <si>
    <t>未按标准话术接听/预约，未按标准进行客户的接待服务，每次扣1分，因漏预约/错预约导致客户无法到店，每次扣5分。</t>
    <phoneticPr fontId="2" type="noConversion"/>
  </si>
  <si>
    <t>出现客户签字不完整的情况，出现一次扣5分</t>
    <phoneticPr fontId="1" type="noConversion"/>
  </si>
  <si>
    <t>及时配合院长完成三证的备案、年审等相关医政工作，仪器、社保备案资质管理</t>
    <phoneticPr fontId="1" type="noConversion"/>
  </si>
  <si>
    <t>会员到店</t>
    <phoneticPr fontId="2" type="noConversion"/>
  </si>
  <si>
    <t>制度执行</t>
    <phoneticPr fontId="2" type="noConversion"/>
  </si>
  <si>
    <t xml:space="preserve">议论是非、工作情绪化、散播负能量、不尊重领导与同事、不服从上级管理，一次扣10分；
</t>
    <phoneticPr fontId="2" type="noConversion"/>
  </si>
  <si>
    <t>遵守公司相关制度制度</t>
    <phoneticPr fontId="2" type="noConversion"/>
  </si>
  <si>
    <t>1、行政处罚：违反公司奖惩制度的处罚，一次扣5分；
2、考勤问题：工作时间出现缺岗、办私事、考勤弄虚作假等，任意一次扣5分；</t>
    <phoneticPr fontId="2" type="noConversion"/>
  </si>
  <si>
    <t>议论是非、工作情绪化、散播负能量、不尊重领导与同事、不服从上级管理，一次扣10分；</t>
    <phoneticPr fontId="2" type="noConversion"/>
  </si>
  <si>
    <t xml:space="preserve">能力/态度指标
</t>
    <phoneticPr fontId="2" type="noConversion"/>
  </si>
  <si>
    <t xml:space="preserve">价值观
</t>
    <phoneticPr fontId="2" type="noConversion"/>
  </si>
  <si>
    <t xml:space="preserve">业绩指标
</t>
    <phoneticPr fontId="2" type="noConversion"/>
  </si>
  <si>
    <t>预约/邀约规范</t>
    <phoneticPr fontId="2" type="noConversion"/>
  </si>
  <si>
    <t>按规范完成客户的邀约、预约及回访工作，客户预约提醒不少于2次</t>
    <phoneticPr fontId="2" type="noConversion"/>
  </si>
  <si>
    <t>到店率和到店频次达标得满分，得分=实际达成/目标</t>
    <phoneticPr fontId="2" type="noConversion"/>
  </si>
  <si>
    <t>1、环境、服务、形象、礼仪、流程不达标一次扣1分；连续两次（含）不达标每次扣5分，直到全部扣除；</t>
    <phoneticPr fontId="2" type="noConversion"/>
  </si>
  <si>
    <t>加分项</t>
    <phoneticPr fontId="2" type="noConversion"/>
  </si>
  <si>
    <t>客户当场提出表扬/在个人的微博、小红书等线上账号提出表扬，加10分</t>
    <phoneticPr fontId="2" type="noConversion"/>
  </si>
  <si>
    <t>关键指标</t>
    <phoneticPr fontId="1" type="noConversion"/>
  </si>
  <si>
    <t>按照流程金蝶系统操作，按时、准确提交考勤数据</t>
    <phoneticPr fontId="1" type="noConversion"/>
  </si>
  <si>
    <t>数据/系统操作准确性</t>
    <phoneticPr fontId="1" type="noConversion"/>
  </si>
  <si>
    <t>治疗过程符合标准，未按操作标准，一次扣10分；护士操作水光，医生需房内指导参数，病例签字，未按以上操作一次扣10分，不允许操作店里没有项目，出现违规扣20分</t>
    <phoneticPr fontId="1" type="noConversion"/>
  </si>
  <si>
    <t>负责指导客户完成病例签字</t>
    <phoneticPr fontId="1" type="noConversion"/>
  </si>
  <si>
    <t>药品、医疗用品及医疗卫生管理</t>
    <phoneticPr fontId="1" type="noConversion"/>
  </si>
  <si>
    <t>现金指标（10分）：{name}万
消耗指标（10分）：{name}万
产品指标（5分）：{name}万</t>
    <phoneticPr fontId="2" type="noConversion"/>
  </si>
  <si>
    <t>新项目消耗目标为{name}万</t>
    <phoneticPr fontId="2" type="noConversion"/>
  </si>
  <si>
    <t>新客转化率目标为：{name}%</t>
    <phoneticPr fontId="2" type="noConversion"/>
  </si>
  <si>
    <t>会员到店率 {name}%，
到店频次为{name}次</t>
    <phoneticPr fontId="2" type="noConversion"/>
  </si>
  <si>
    <r>
      <t>目标退会人数控制住在</t>
    </r>
    <r>
      <rPr>
        <u/>
        <sz val="9"/>
        <rFont val="宋体"/>
        <family val="3"/>
        <charset val="134"/>
      </rPr>
      <t xml:space="preserve">  {name}  </t>
    </r>
    <r>
      <rPr>
        <sz val="9"/>
        <rFont val="宋体"/>
        <family val="3"/>
        <charset val="134"/>
      </rPr>
      <t>人内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</si>
</sst>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9"/>
      <name val="新細明體"/>
      <family val="1"/>
      <charset val="136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8"/>
      <name val="微软雅黑"/>
      <family val="2"/>
      <charset val="134"/>
    </font>
    <font>
      <sz val="8"/>
      <color rgb="FF000000"/>
      <name val="微软雅黑"/>
      <family val="2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u/>
      <sz val="14"/>
      <color theme="1"/>
      <name val="宋体"/>
      <family val="3"/>
      <charset val="134"/>
    </font>
    <font>
      <b/>
      <sz val="9"/>
      <color theme="1"/>
      <name val="Arial"/>
      <family val="2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"/>
      <name val="宋体"/>
      <family val="3"/>
      <charset val="134"/>
    </font>
    <font>
      <sz val="9"/>
      <color theme="1"/>
      <name val="Arial"/>
      <family val="2"/>
    </font>
    <font>
      <b/>
      <sz val="9"/>
      <color rgb="FFC00000"/>
      <name val="微软雅黑"/>
      <family val="2"/>
      <charset val="134"/>
    </font>
    <font>
      <u/>
      <sz val="9"/>
      <name val="宋体"/>
      <family val="3"/>
      <charset val="134"/>
    </font>
    <font>
      <b/>
      <sz val="10"/>
      <color rgb="FFC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8" fillId="0" borderId="0"/>
    <xf numFmtId="0" fontId="8" fillId="0" borderId="0"/>
    <xf numFmtId="0" fontId="8" fillId="0" borderId="0"/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10" fillId="0" borderId="0" xfId="0" applyFont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/>
    <xf numFmtId="0" fontId="16" fillId="0" borderId="0" xfId="0" applyFont="1" applyBorder="1">
      <alignment vertical="center"/>
    </xf>
    <xf numFmtId="0" fontId="16" fillId="0" borderId="0" xfId="0" applyFont="1">
      <alignment vertical="center"/>
    </xf>
    <xf numFmtId="0" fontId="4" fillId="2" borderId="1" xfId="1" applyFont="1" applyFill="1" applyBorder="1" applyAlignment="1">
      <alignment horizontal="center" vertical="center" wrapText="1"/>
    </xf>
    <xf numFmtId="0" fontId="20" fillId="0" borderId="1" xfId="1" applyFont="1" applyFill="1" applyBorder="1" applyAlignment="1" applyProtection="1">
      <alignment horizontal="center" vertical="center" wrapText="1"/>
      <protection locked="0"/>
    </xf>
    <xf numFmtId="9" fontId="11" fillId="0" borderId="1" xfId="3" applyNumberFormat="1" applyFont="1" applyBorder="1" applyAlignment="1" applyProtection="1">
      <alignment horizontal="center" vertical="center" wrapText="1"/>
      <protection locked="0"/>
    </xf>
    <xf numFmtId="9" fontId="11" fillId="0" borderId="1" xfId="3" applyNumberFormat="1" applyFont="1" applyBorder="1" applyAlignment="1" applyProtection="1">
      <alignment horizontal="left" vertical="center" wrapText="1"/>
      <protection locked="0"/>
    </xf>
    <xf numFmtId="9" fontId="12" fillId="0" borderId="1" xfId="3" applyNumberFormat="1" applyFont="1" applyFill="1" applyBorder="1" applyAlignment="1" applyProtection="1">
      <alignment horizontal="left" vertical="center" wrapText="1"/>
      <protection locked="0"/>
    </xf>
    <xf numFmtId="0" fontId="12" fillId="0" borderId="1" xfId="0" applyFont="1" applyBorder="1" applyAlignment="1">
      <alignment vertical="center" wrapText="1"/>
    </xf>
    <xf numFmtId="9" fontId="12" fillId="0" borderId="1" xfId="0" applyNumberFormat="1" applyFont="1" applyBorder="1" applyAlignment="1">
      <alignment horizontal="center" vertical="center"/>
    </xf>
    <xf numFmtId="0" fontId="2" fillId="0" borderId="1" xfId="2" applyFont="1" applyFill="1" applyBorder="1" applyAlignment="1" applyProtection="1">
      <alignment horizontal="center" vertical="center" wrapText="1"/>
      <protection locked="0"/>
    </xf>
    <xf numFmtId="9" fontId="12" fillId="0" borderId="1" xfId="3" applyNumberFormat="1" applyFont="1" applyFill="1" applyBorder="1" applyAlignment="1" applyProtection="1">
      <alignment horizontal="center" vertical="center" wrapText="1"/>
      <protection locked="0"/>
    </xf>
    <xf numFmtId="9" fontId="4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/>
    </xf>
    <xf numFmtId="0" fontId="2" fillId="0" borderId="1" xfId="2" applyFont="1" applyBorder="1" applyAlignment="1" applyProtection="1">
      <alignment horizontal="center" vertical="center" wrapText="1"/>
      <protection locked="0"/>
    </xf>
    <xf numFmtId="9" fontId="23" fillId="0" borderId="1" xfId="2" applyNumberFormat="1" applyFont="1" applyFill="1" applyBorder="1" applyAlignment="1" applyProtection="1">
      <alignment horizontal="left" vertical="center" wrapText="1"/>
      <protection locked="0"/>
    </xf>
    <xf numFmtId="0" fontId="12" fillId="0" borderId="1" xfId="3" applyNumberFormat="1" applyFont="1" applyFill="1" applyBorder="1" applyAlignment="1" applyProtection="1">
      <alignment horizontal="left" vertical="center" wrapText="1"/>
      <protection locked="0"/>
    </xf>
    <xf numFmtId="0" fontId="1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3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1" applyFont="1" applyFill="1" applyBorder="1" applyAlignment="1">
      <alignment horizontal="center" vertical="center" wrapText="1"/>
    </xf>
    <xf numFmtId="0" fontId="2" fillId="0" borderId="1" xfId="2" applyFont="1" applyBorder="1" applyAlignment="1" applyProtection="1">
      <alignment horizontal="left" vertical="center" wrapText="1"/>
      <protection locked="0"/>
    </xf>
    <xf numFmtId="0" fontId="24" fillId="0" borderId="1" xfId="1" applyFont="1" applyFill="1" applyBorder="1" applyAlignment="1" applyProtection="1">
      <alignment horizontal="center" vertical="center" wrapText="1"/>
      <protection locked="0"/>
    </xf>
    <xf numFmtId="0" fontId="1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Border="1" applyAlignment="1" applyProtection="1">
      <alignment vertical="center" wrapText="1"/>
      <protection locked="0"/>
    </xf>
    <xf numFmtId="0" fontId="7" fillId="0" borderId="1" xfId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2" fillId="3" borderId="1" xfId="2" applyFont="1" applyFill="1" applyBorder="1" applyAlignment="1" applyProtection="1">
      <alignment vertical="center" wrapText="1"/>
      <protection locked="0"/>
    </xf>
    <xf numFmtId="0" fontId="2" fillId="3" borderId="1" xfId="2" applyFont="1" applyFill="1" applyBorder="1" applyAlignment="1" applyProtection="1">
      <alignment horizontal="center" vertical="center" wrapText="1"/>
      <protection locked="0"/>
    </xf>
    <xf numFmtId="0" fontId="21" fillId="0" borderId="5" xfId="0" applyFont="1" applyFill="1" applyBorder="1" applyAlignment="1">
      <alignment horizontal="left" vertical="center" wrapText="1"/>
    </xf>
    <xf numFmtId="0" fontId="22" fillId="0" borderId="5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 wrapText="1" readingOrder="1"/>
    </xf>
    <xf numFmtId="0" fontId="14" fillId="0" borderId="1" xfId="0" applyFont="1" applyFill="1" applyBorder="1" applyAlignment="1">
      <alignment horizontal="left" vertical="center" wrapText="1" readingOrder="1"/>
    </xf>
    <xf numFmtId="0" fontId="17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1" xfId="1" applyFont="1" applyFill="1" applyBorder="1" applyAlignment="1">
      <alignment horizontal="center" vertical="center"/>
    </xf>
    <xf numFmtId="0" fontId="18" fillId="0" borderId="0" xfId="0" applyFont="1" applyFill="1" applyBorder="1" applyAlignment="1" applyProtection="1">
      <alignment horizontal="left" vertical="center" wrapText="1"/>
      <protection locked="0"/>
    </xf>
    <xf numFmtId="0" fontId="4" fillId="2" borderId="1" xfId="1" applyFont="1" applyFill="1" applyBorder="1" applyAlignment="1">
      <alignment horizontal="center" vertical="center" wrapText="1"/>
    </xf>
    <xf numFmtId="0" fontId="11" fillId="0" borderId="8" xfId="1" applyFont="1" applyFill="1" applyBorder="1" applyAlignment="1" applyProtection="1">
      <alignment horizontal="center" vertical="center" wrapText="1"/>
      <protection locked="0"/>
    </xf>
    <xf numFmtId="0" fontId="11" fillId="0" borderId="6" xfId="1" applyFont="1" applyFill="1" applyBorder="1" applyAlignment="1" applyProtection="1">
      <alignment horizontal="center" vertical="center" wrapText="1"/>
      <protection locked="0"/>
    </xf>
    <xf numFmtId="0" fontId="11" fillId="0" borderId="7" xfId="1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176" fontId="4" fillId="0" borderId="2" xfId="1" applyNumberFormat="1" applyFont="1" applyFill="1" applyBorder="1" applyAlignment="1">
      <alignment horizontal="center" vertical="center"/>
    </xf>
    <xf numFmtId="176" fontId="4" fillId="0" borderId="4" xfId="1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27" fillId="0" borderId="1" xfId="1" applyFont="1" applyFill="1" applyBorder="1" applyAlignment="1">
      <alignment horizontal="center" vertical="center"/>
    </xf>
    <xf numFmtId="0" fontId="27" fillId="0" borderId="2" xfId="1" applyFont="1" applyFill="1" applyBorder="1" applyAlignment="1">
      <alignment horizontal="left" vertical="center" wrapText="1"/>
    </xf>
    <xf numFmtId="0" fontId="27" fillId="0" borderId="3" xfId="1" applyFont="1" applyFill="1" applyBorder="1" applyAlignment="1">
      <alignment horizontal="left" vertical="center"/>
    </xf>
    <xf numFmtId="0" fontId="27" fillId="0" borderId="4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 wrapText="1"/>
    </xf>
    <xf numFmtId="176" fontId="27" fillId="0" borderId="2" xfId="1" applyNumberFormat="1" applyFont="1" applyFill="1" applyBorder="1" applyAlignment="1">
      <alignment horizontal="center" vertical="center"/>
    </xf>
    <xf numFmtId="176" fontId="27" fillId="0" borderId="4" xfId="1" applyNumberFormat="1" applyFont="1" applyFill="1" applyBorder="1" applyAlignment="1">
      <alignment horizontal="center" vertical="center"/>
    </xf>
    <xf numFmtId="0" fontId="11" fillId="0" borderId="1" xfId="1" applyFont="1" applyFill="1" applyBorder="1" applyAlignment="1" applyProtection="1">
      <alignment horizontal="center" vertical="center" wrapText="1"/>
      <protection locked="0"/>
    </xf>
  </cellXfs>
  <cellStyles count="5">
    <cellStyle name="Normal 3 3" xfId="4" xr:uid="{00000000-0005-0000-0000-000000000000}"/>
    <cellStyle name="Normal_信贷管理部绩效考核指标" xfId="1" xr:uid="{00000000-0005-0000-0000-000001000000}"/>
    <cellStyle name="常规" xfId="0" builtinId="0"/>
    <cellStyle name="常规 2 2" xfId="3" xr:uid="{00000000-0005-0000-0000-000003000000}"/>
    <cellStyle name="常规 4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showGridLines="0" tabSelected="1" zoomScaleNormal="100" workbookViewId="0">
      <selection activeCell="D9" sqref="D9"/>
    </sheetView>
  </sheetViews>
  <sheetFormatPr baseColWidth="10" defaultColWidth="8.83203125" defaultRowHeight="38.25" customHeight="1"/>
  <cols>
    <col min="1" max="1" width="6.1640625" customWidth="1"/>
    <col min="2" max="2" width="10.6640625" customWidth="1"/>
    <col min="3" max="3" width="13" bestFit="1" customWidth="1"/>
    <col min="4" max="4" width="25.6640625" customWidth="1"/>
    <col min="5" max="5" width="6" style="4" customWidth="1"/>
    <col min="6" max="6" width="41.5" customWidth="1"/>
    <col min="7" max="7" width="22.33203125" customWidth="1"/>
    <col min="8" max="8" width="8.83203125" customWidth="1"/>
    <col min="9" max="9" width="9.5" customWidth="1"/>
  </cols>
  <sheetData>
    <row r="1" spans="1:10" ht="24.5" customHeight="1">
      <c r="A1" s="41" t="s">
        <v>32</v>
      </c>
      <c r="B1" s="41"/>
      <c r="C1" s="41"/>
      <c r="D1" s="41"/>
      <c r="E1" s="41"/>
      <c r="F1" s="41"/>
      <c r="G1" s="41"/>
      <c r="H1" s="41"/>
      <c r="I1" s="41"/>
    </row>
    <row r="2" spans="1:10" s="1" customFormat="1" ht="24.75" customHeight="1">
      <c r="A2" s="43" t="s">
        <v>31</v>
      </c>
      <c r="B2" s="43"/>
      <c r="C2" s="43"/>
      <c r="D2" s="43"/>
      <c r="E2" s="43"/>
      <c r="F2" s="43"/>
      <c r="G2" s="43"/>
      <c r="H2" s="43"/>
      <c r="I2" s="43"/>
      <c r="J2" s="5"/>
    </row>
    <row r="3" spans="1:10" ht="27.5" customHeight="1">
      <c r="A3" s="10" t="s">
        <v>0</v>
      </c>
      <c r="B3" s="44" t="s">
        <v>5</v>
      </c>
      <c r="C3" s="44"/>
      <c r="D3" s="10" t="s">
        <v>9</v>
      </c>
      <c r="E3" s="10" t="s">
        <v>8</v>
      </c>
      <c r="F3" s="10" t="s">
        <v>4</v>
      </c>
      <c r="G3" s="10" t="s">
        <v>1</v>
      </c>
      <c r="H3" s="10" t="s">
        <v>12</v>
      </c>
      <c r="I3" s="10" t="s">
        <v>13</v>
      </c>
      <c r="J3" s="6"/>
    </row>
    <row r="4" spans="1:10" ht="36" customHeight="1">
      <c r="A4" s="28">
        <v>1</v>
      </c>
      <c r="B4" s="45" t="s">
        <v>128</v>
      </c>
      <c r="C4" s="17" t="s">
        <v>23</v>
      </c>
      <c r="D4" s="30" t="s">
        <v>141</v>
      </c>
      <c r="E4" s="12">
        <v>0.25</v>
      </c>
      <c r="F4" s="13" t="s">
        <v>62</v>
      </c>
      <c r="G4" s="14"/>
      <c r="H4" s="23"/>
      <c r="I4" s="24"/>
      <c r="J4" s="6"/>
    </row>
    <row r="5" spans="1:10" ht="19.75" customHeight="1">
      <c r="A5" s="28">
        <v>2</v>
      </c>
      <c r="B5" s="46"/>
      <c r="C5" s="17" t="s">
        <v>24</v>
      </c>
      <c r="D5" s="30" t="s">
        <v>143</v>
      </c>
      <c r="E5" s="12">
        <v>0.1</v>
      </c>
      <c r="F5" s="13" t="s">
        <v>113</v>
      </c>
      <c r="G5" s="14"/>
      <c r="H5" s="23"/>
      <c r="I5" s="24"/>
      <c r="J5" s="6"/>
    </row>
    <row r="6" spans="1:10" ht="23.5" customHeight="1">
      <c r="A6" s="28">
        <v>3</v>
      </c>
      <c r="B6" s="46"/>
      <c r="C6" s="17" t="s">
        <v>114</v>
      </c>
      <c r="D6" s="33" t="s">
        <v>142</v>
      </c>
      <c r="E6" s="12">
        <v>0.1</v>
      </c>
      <c r="F6" s="13" t="s">
        <v>115</v>
      </c>
      <c r="G6" s="14"/>
      <c r="H6" s="23"/>
      <c r="I6" s="24"/>
      <c r="J6" s="6"/>
    </row>
    <row r="7" spans="1:10" ht="30.5" customHeight="1">
      <c r="A7" s="28">
        <v>4</v>
      </c>
      <c r="B7" s="46"/>
      <c r="C7" s="17" t="s">
        <v>129</v>
      </c>
      <c r="D7" s="30" t="s">
        <v>130</v>
      </c>
      <c r="E7" s="12">
        <v>0.05</v>
      </c>
      <c r="F7" s="13" t="s">
        <v>109</v>
      </c>
      <c r="G7" s="14"/>
      <c r="H7" s="23"/>
      <c r="I7" s="24"/>
      <c r="J7" s="6"/>
    </row>
    <row r="8" spans="1:10" ht="27" customHeight="1">
      <c r="A8" s="28">
        <v>5</v>
      </c>
      <c r="B8" s="46"/>
      <c r="C8" s="34" t="s">
        <v>120</v>
      </c>
      <c r="D8" s="30" t="s">
        <v>144</v>
      </c>
      <c r="E8" s="12">
        <v>0.05</v>
      </c>
      <c r="F8" s="13" t="s">
        <v>131</v>
      </c>
      <c r="G8" s="14"/>
      <c r="H8" s="23"/>
      <c r="I8" s="24"/>
      <c r="J8" s="6"/>
    </row>
    <row r="9" spans="1:10" ht="24" customHeight="1">
      <c r="A9" s="28">
        <v>6</v>
      </c>
      <c r="B9" s="46"/>
      <c r="C9" s="17" t="s">
        <v>25</v>
      </c>
      <c r="D9" s="30" t="s">
        <v>145</v>
      </c>
      <c r="E9" s="12">
        <v>0.05</v>
      </c>
      <c r="F9" s="13" t="s">
        <v>28</v>
      </c>
      <c r="G9" s="14"/>
      <c r="H9" s="23"/>
      <c r="I9" s="24"/>
      <c r="J9" s="32"/>
    </row>
    <row r="10" spans="1:10" ht="17.5" customHeight="1">
      <c r="A10" s="28">
        <v>7</v>
      </c>
      <c r="B10" s="46"/>
      <c r="C10" s="17" t="s">
        <v>26</v>
      </c>
      <c r="D10" s="30" t="s">
        <v>42</v>
      </c>
      <c r="E10" s="12">
        <v>0.1</v>
      </c>
      <c r="F10" s="13" t="s">
        <v>59</v>
      </c>
      <c r="G10" s="14"/>
      <c r="H10" s="23"/>
      <c r="I10" s="24"/>
      <c r="J10" s="6"/>
    </row>
    <row r="11" spans="1:10" ht="39" customHeight="1">
      <c r="A11" s="28">
        <v>8</v>
      </c>
      <c r="B11" s="45" t="s">
        <v>126</v>
      </c>
      <c r="C11" s="17" t="s">
        <v>68</v>
      </c>
      <c r="D11" s="15" t="s">
        <v>60</v>
      </c>
      <c r="E11" s="16">
        <v>0.1</v>
      </c>
      <c r="F11" s="13" t="s">
        <v>132</v>
      </c>
      <c r="G11" s="14"/>
      <c r="H11" s="23"/>
      <c r="I11" s="25"/>
      <c r="J11" s="6"/>
    </row>
    <row r="12" spans="1:10" ht="32.5" customHeight="1">
      <c r="A12" s="28">
        <v>9</v>
      </c>
      <c r="B12" s="46"/>
      <c r="C12" s="17" t="s">
        <v>54</v>
      </c>
      <c r="D12" s="22" t="s">
        <v>55</v>
      </c>
      <c r="E12" s="18">
        <v>0.05</v>
      </c>
      <c r="F12" s="13" t="s">
        <v>58</v>
      </c>
      <c r="G12" s="14"/>
      <c r="H12" s="23"/>
      <c r="I12" s="25"/>
      <c r="J12" s="6"/>
    </row>
    <row r="13" spans="1:10" ht="32.5" customHeight="1">
      <c r="A13" s="28">
        <v>10</v>
      </c>
      <c r="B13" s="47"/>
      <c r="C13" s="17" t="s">
        <v>121</v>
      </c>
      <c r="D13" s="22" t="s">
        <v>123</v>
      </c>
      <c r="E13" s="18">
        <v>0.05</v>
      </c>
      <c r="F13" s="13" t="s">
        <v>124</v>
      </c>
      <c r="G13" s="14"/>
      <c r="H13" s="23"/>
      <c r="I13" s="25"/>
      <c r="J13" s="6"/>
    </row>
    <row r="14" spans="1:10" ht="33" customHeight="1">
      <c r="A14" s="28">
        <v>11</v>
      </c>
      <c r="B14" s="29" t="s">
        <v>127</v>
      </c>
      <c r="C14" s="17" t="s">
        <v>15</v>
      </c>
      <c r="D14" s="15" t="s">
        <v>57</v>
      </c>
      <c r="E14" s="16">
        <v>0.1</v>
      </c>
      <c r="F14" s="13" t="s">
        <v>125</v>
      </c>
      <c r="G14" s="14"/>
      <c r="H14" s="23"/>
      <c r="I14" s="25"/>
      <c r="J14" s="6"/>
    </row>
    <row r="15" spans="1:10" s="9" customFormat="1" ht="21.5" customHeight="1">
      <c r="A15" s="42" t="s">
        <v>2</v>
      </c>
      <c r="B15" s="42"/>
      <c r="C15" s="42"/>
      <c r="D15" s="42"/>
      <c r="E15" s="19">
        <f>SUM(E4:E14)</f>
        <v>1</v>
      </c>
      <c r="F15" s="19"/>
      <c r="G15" s="19" t="s">
        <v>3</v>
      </c>
      <c r="H15" s="20">
        <f>SUM(H4:H14)</f>
        <v>0</v>
      </c>
      <c r="I15" s="20">
        <f>SUM(I4:I14)</f>
        <v>0</v>
      </c>
      <c r="J15" s="8"/>
    </row>
    <row r="16" spans="1:10" s="9" customFormat="1" ht="21.5" customHeight="1">
      <c r="A16" s="49" t="s">
        <v>14</v>
      </c>
      <c r="B16" s="50"/>
      <c r="C16" s="50"/>
      <c r="D16" s="50"/>
      <c r="E16" s="50"/>
      <c r="F16" s="50"/>
      <c r="G16" s="51"/>
      <c r="H16" s="52">
        <f>H15*20%+I15*80%</f>
        <v>0</v>
      </c>
      <c r="I16" s="53"/>
      <c r="J16" s="8"/>
    </row>
    <row r="17" spans="1:10" s="9" customFormat="1" ht="21.5" customHeight="1">
      <c r="A17" s="57" t="s">
        <v>133</v>
      </c>
      <c r="B17" s="57"/>
      <c r="C17" s="58" t="s">
        <v>134</v>
      </c>
      <c r="D17" s="59"/>
      <c r="E17" s="59"/>
      <c r="F17" s="59"/>
      <c r="G17" s="60"/>
      <c r="H17" s="52">
        <v>0</v>
      </c>
      <c r="I17" s="53"/>
      <c r="J17" s="8"/>
    </row>
    <row r="18" spans="1:10" s="9" customFormat="1" ht="21.5" customHeight="1">
      <c r="A18" s="49" t="s">
        <v>101</v>
      </c>
      <c r="B18" s="50"/>
      <c r="C18" s="50"/>
      <c r="D18" s="50"/>
      <c r="E18" s="50"/>
      <c r="F18" s="50"/>
      <c r="G18" s="51"/>
      <c r="H18" s="52">
        <f>H16+H17</f>
        <v>0</v>
      </c>
      <c r="I18" s="53"/>
      <c r="J18" s="8"/>
    </row>
    <row r="19" spans="1:10" s="3" customFormat="1" ht="34.5" customHeight="1">
      <c r="A19" s="54" t="s">
        <v>11</v>
      </c>
      <c r="B19" s="56"/>
      <c r="C19" s="54" t="s">
        <v>6</v>
      </c>
      <c r="D19" s="55"/>
      <c r="E19" s="55"/>
      <c r="F19" s="56"/>
      <c r="G19" s="48" t="s">
        <v>7</v>
      </c>
      <c r="H19" s="48"/>
      <c r="I19" s="48"/>
    </row>
    <row r="20" spans="1:10" s="2" customFormat="1" ht="19.25" customHeight="1">
      <c r="A20" s="37" t="s">
        <v>21</v>
      </c>
      <c r="B20" s="38"/>
      <c r="C20" s="39" t="s">
        <v>17</v>
      </c>
      <c r="D20" s="39"/>
      <c r="E20" s="39"/>
      <c r="F20" s="39"/>
      <c r="G20" s="37" t="s">
        <v>16</v>
      </c>
      <c r="H20" s="37"/>
      <c r="I20" s="37"/>
      <c r="J20" s="7"/>
    </row>
    <row r="21" spans="1:10" s="2" customFormat="1" ht="19.25" customHeight="1">
      <c r="A21" s="37" t="s">
        <v>20</v>
      </c>
      <c r="B21" s="38"/>
      <c r="C21" s="39" t="s">
        <v>22</v>
      </c>
      <c r="D21" s="39"/>
      <c r="E21" s="39"/>
      <c r="F21" s="39"/>
      <c r="G21" s="37" t="s">
        <v>10</v>
      </c>
      <c r="H21" s="37"/>
      <c r="I21" s="37"/>
      <c r="J21" s="7"/>
    </row>
    <row r="22" spans="1:10" s="2" customFormat="1" ht="19.25" customHeight="1">
      <c r="A22" s="37" t="s">
        <v>19</v>
      </c>
      <c r="B22" s="38"/>
      <c r="C22" s="40"/>
      <c r="D22" s="40"/>
      <c r="E22" s="40"/>
      <c r="F22" s="40"/>
      <c r="G22" s="37" t="s">
        <v>18</v>
      </c>
      <c r="H22" s="37"/>
      <c r="I22" s="37"/>
    </row>
    <row r="23" spans="1:10" s="2" customFormat="1" ht="38.5" customHeight="1">
      <c r="A23" s="35" t="s">
        <v>36</v>
      </c>
      <c r="B23" s="35"/>
      <c r="C23" s="36"/>
      <c r="D23" s="36"/>
      <c r="E23" s="36"/>
      <c r="F23" s="36"/>
      <c r="G23" s="36"/>
      <c r="H23" s="36"/>
      <c r="I23" s="36"/>
      <c r="J23" s="7"/>
    </row>
  </sheetData>
  <mergeCells count="26">
    <mergeCell ref="G19:I19"/>
    <mergeCell ref="G20:I20"/>
    <mergeCell ref="A16:G16"/>
    <mergeCell ref="H16:I16"/>
    <mergeCell ref="C20:F20"/>
    <mergeCell ref="C19:F19"/>
    <mergeCell ref="A19:B19"/>
    <mergeCell ref="A20:B20"/>
    <mergeCell ref="A17:B17"/>
    <mergeCell ref="C17:G17"/>
    <mergeCell ref="A18:G18"/>
    <mergeCell ref="H18:I18"/>
    <mergeCell ref="H17:I17"/>
    <mergeCell ref="A1:I1"/>
    <mergeCell ref="A15:D15"/>
    <mergeCell ref="A2:I2"/>
    <mergeCell ref="B3:C3"/>
    <mergeCell ref="B4:B10"/>
    <mergeCell ref="B11:B13"/>
    <mergeCell ref="A23:I23"/>
    <mergeCell ref="G21:I21"/>
    <mergeCell ref="G22:I22"/>
    <mergeCell ref="A21:B21"/>
    <mergeCell ref="A22:B22"/>
    <mergeCell ref="C21:F21"/>
    <mergeCell ref="C22:F22"/>
  </mergeCells>
  <phoneticPr fontId="2" type="noConversion"/>
  <printOptions horizontalCentered="1"/>
  <pageMargins left="0.51181102362204722" right="0.51181102362204722" top="0.74803149606299213" bottom="0.74803149606299213" header="0.31496062992125984" footer="0.31496062992125984"/>
  <pageSetup paperSize="9" orientation="landscape" r:id="rId1"/>
  <headerFooter>
    <oddFooter>&amp;L                      考核者签字：&amp;C                                               被考核者签字：                     &amp;R&amp;P/&amp;N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DFA-4551-4C71-8B73-4D96894E9D1E}">
  <dimension ref="A1:J21"/>
  <sheetViews>
    <sheetView showGridLines="0" zoomScaleNormal="100" workbookViewId="0">
      <selection activeCell="C7" sqref="C7"/>
    </sheetView>
  </sheetViews>
  <sheetFormatPr baseColWidth="10" defaultColWidth="8.83203125" defaultRowHeight="38.25" customHeight="1"/>
  <cols>
    <col min="1" max="1" width="6.5" customWidth="1"/>
    <col min="2" max="2" width="8.1640625" customWidth="1"/>
    <col min="3" max="3" width="16" customWidth="1"/>
    <col min="4" max="4" width="25.6640625" customWidth="1"/>
    <col min="5" max="5" width="6" style="4" customWidth="1"/>
    <col min="6" max="6" width="42.83203125" customWidth="1"/>
    <col min="7" max="7" width="22.33203125" customWidth="1"/>
    <col min="8" max="8" width="8.83203125" customWidth="1"/>
    <col min="9" max="9" width="9.5" customWidth="1"/>
  </cols>
  <sheetData>
    <row r="1" spans="1:10" ht="24.5" customHeight="1">
      <c r="A1" s="41" t="s">
        <v>32</v>
      </c>
      <c r="B1" s="41"/>
      <c r="C1" s="41"/>
      <c r="D1" s="41"/>
      <c r="E1" s="41"/>
      <c r="F1" s="41"/>
      <c r="G1" s="41"/>
      <c r="H1" s="41"/>
      <c r="I1" s="41"/>
    </row>
    <row r="2" spans="1:10" s="1" customFormat="1" ht="24.75" customHeight="1">
      <c r="A2" s="43" t="s">
        <v>30</v>
      </c>
      <c r="B2" s="43"/>
      <c r="C2" s="43"/>
      <c r="D2" s="43"/>
      <c r="E2" s="43"/>
      <c r="F2" s="43"/>
      <c r="G2" s="43"/>
      <c r="H2" s="43"/>
      <c r="I2" s="43"/>
      <c r="J2" s="5"/>
    </row>
    <row r="3" spans="1:10" ht="27.5" customHeight="1">
      <c r="A3" s="26" t="s">
        <v>0</v>
      </c>
      <c r="B3" s="44" t="s">
        <v>5</v>
      </c>
      <c r="C3" s="44"/>
      <c r="D3" s="26" t="s">
        <v>9</v>
      </c>
      <c r="E3" s="26" t="s">
        <v>8</v>
      </c>
      <c r="F3" s="26" t="s">
        <v>4</v>
      </c>
      <c r="G3" s="26" t="s">
        <v>1</v>
      </c>
      <c r="H3" s="26" t="s">
        <v>12</v>
      </c>
      <c r="I3" s="26" t="s">
        <v>13</v>
      </c>
      <c r="J3" s="6"/>
    </row>
    <row r="4" spans="1:10" ht="24" customHeight="1">
      <c r="A4" s="29">
        <v>1</v>
      </c>
      <c r="B4" s="61" t="s">
        <v>135</v>
      </c>
      <c r="C4" s="17" t="s">
        <v>66</v>
      </c>
      <c r="D4" s="27" t="s">
        <v>63</v>
      </c>
      <c r="E4" s="12">
        <v>0.2</v>
      </c>
      <c r="F4" s="13" t="s">
        <v>72</v>
      </c>
      <c r="G4" s="14"/>
      <c r="H4" s="23"/>
      <c r="I4" s="24"/>
      <c r="J4" s="6"/>
    </row>
    <row r="5" spans="1:10" ht="37.5" customHeight="1">
      <c r="A5" s="31">
        <v>2</v>
      </c>
      <c r="B5" s="61"/>
      <c r="C5" s="17" t="s">
        <v>67</v>
      </c>
      <c r="D5" s="27" t="s">
        <v>73</v>
      </c>
      <c r="E5" s="12">
        <v>0.1</v>
      </c>
      <c r="F5" s="13" t="s">
        <v>74</v>
      </c>
      <c r="G5" s="14"/>
      <c r="H5" s="23"/>
      <c r="I5" s="24"/>
      <c r="J5" s="6"/>
    </row>
    <row r="6" spans="1:10" ht="29.5" customHeight="1">
      <c r="A6" s="29">
        <v>3</v>
      </c>
      <c r="B6" s="61"/>
      <c r="C6" s="17" t="s">
        <v>69</v>
      </c>
      <c r="D6" s="27" t="s">
        <v>70</v>
      </c>
      <c r="E6" s="12">
        <v>0.2</v>
      </c>
      <c r="F6" s="13" t="s">
        <v>116</v>
      </c>
      <c r="G6" s="14"/>
      <c r="H6" s="23"/>
      <c r="I6" s="24"/>
      <c r="J6" s="6"/>
    </row>
    <row r="7" spans="1:10" ht="35.5" customHeight="1">
      <c r="A7" s="31">
        <v>4</v>
      </c>
      <c r="B7" s="61"/>
      <c r="C7" s="17" t="s">
        <v>64</v>
      </c>
      <c r="D7" s="27" t="s">
        <v>65</v>
      </c>
      <c r="E7" s="12">
        <v>0.1</v>
      </c>
      <c r="F7" s="13" t="s">
        <v>75</v>
      </c>
      <c r="G7" s="14"/>
      <c r="H7" s="23"/>
      <c r="I7" s="24"/>
      <c r="J7" s="6"/>
    </row>
    <row r="8" spans="1:10" ht="41" customHeight="1">
      <c r="A8" s="29">
        <v>5</v>
      </c>
      <c r="B8" s="45" t="s">
        <v>106</v>
      </c>
      <c r="C8" s="17" t="s">
        <v>68</v>
      </c>
      <c r="D8" s="15" t="s">
        <v>60</v>
      </c>
      <c r="E8" s="16">
        <v>0.1</v>
      </c>
      <c r="F8" s="13" t="s">
        <v>61</v>
      </c>
      <c r="G8" s="14"/>
      <c r="H8" s="23"/>
      <c r="I8" s="25"/>
      <c r="J8" s="6"/>
    </row>
    <row r="9" spans="1:10" ht="32.5" customHeight="1">
      <c r="A9" s="31">
        <v>6</v>
      </c>
      <c r="B9" s="46"/>
      <c r="C9" s="17" t="s">
        <v>54</v>
      </c>
      <c r="D9" s="22" t="s">
        <v>71</v>
      </c>
      <c r="E9" s="18">
        <v>0.05</v>
      </c>
      <c r="F9" s="13" t="s">
        <v>58</v>
      </c>
      <c r="G9" s="14"/>
      <c r="H9" s="23"/>
      <c r="I9" s="25"/>
      <c r="J9" s="6"/>
    </row>
    <row r="10" spans="1:10" ht="32.5" customHeight="1">
      <c r="A10" s="31">
        <v>7</v>
      </c>
      <c r="B10" s="46"/>
      <c r="C10" s="17" t="s">
        <v>103</v>
      </c>
      <c r="D10" s="22" t="s">
        <v>104</v>
      </c>
      <c r="E10" s="18">
        <v>0.1</v>
      </c>
      <c r="F10" s="13" t="s">
        <v>105</v>
      </c>
      <c r="G10" s="14"/>
      <c r="H10" s="23"/>
      <c r="I10" s="25"/>
      <c r="J10" s="6"/>
    </row>
    <row r="11" spans="1:10" ht="32.5" customHeight="1">
      <c r="A11" s="31">
        <v>8</v>
      </c>
      <c r="B11" s="47"/>
      <c r="C11" s="17" t="s">
        <v>121</v>
      </c>
      <c r="D11" s="22" t="s">
        <v>123</v>
      </c>
      <c r="E11" s="18">
        <v>0.05</v>
      </c>
      <c r="F11" s="13" t="s">
        <v>124</v>
      </c>
      <c r="G11" s="14"/>
      <c r="H11" s="23"/>
      <c r="I11" s="25"/>
      <c r="J11" s="6"/>
    </row>
    <row r="12" spans="1:10" ht="37.75" customHeight="1">
      <c r="A12" s="29">
        <v>9</v>
      </c>
      <c r="B12" s="29" t="s">
        <v>102</v>
      </c>
      <c r="C12" s="17" t="s">
        <v>15</v>
      </c>
      <c r="D12" s="15" t="s">
        <v>57</v>
      </c>
      <c r="E12" s="16">
        <v>0.1</v>
      </c>
      <c r="F12" s="13" t="s">
        <v>122</v>
      </c>
      <c r="G12" s="14"/>
      <c r="H12" s="23"/>
      <c r="I12" s="25"/>
      <c r="J12" s="6"/>
    </row>
    <row r="13" spans="1:10" s="9" customFormat="1" ht="21.5" customHeight="1">
      <c r="A13" s="42" t="s">
        <v>2</v>
      </c>
      <c r="B13" s="42"/>
      <c r="C13" s="42"/>
      <c r="D13" s="42"/>
      <c r="E13" s="19">
        <f>SUM(E4:E12)</f>
        <v>1</v>
      </c>
      <c r="F13" s="19"/>
      <c r="G13" s="19" t="s">
        <v>3</v>
      </c>
      <c r="H13" s="20">
        <f>SUM(H4:H12)</f>
        <v>0</v>
      </c>
      <c r="I13" s="20">
        <f>SUM(I4:I12)</f>
        <v>0</v>
      </c>
      <c r="J13" s="8"/>
    </row>
    <row r="14" spans="1:10" s="9" customFormat="1" ht="21.5" customHeight="1">
      <c r="A14" s="49" t="s">
        <v>14</v>
      </c>
      <c r="B14" s="50"/>
      <c r="C14" s="50"/>
      <c r="D14" s="50"/>
      <c r="E14" s="50"/>
      <c r="F14" s="50"/>
      <c r="G14" s="51"/>
      <c r="H14" s="52">
        <f>H13*20%+I13*80%</f>
        <v>0</v>
      </c>
      <c r="I14" s="53"/>
      <c r="J14" s="8"/>
    </row>
    <row r="15" spans="1:10" s="9" customFormat="1" ht="21.5" customHeight="1">
      <c r="A15" s="57" t="s">
        <v>133</v>
      </c>
      <c r="B15" s="57"/>
      <c r="C15" s="58" t="s">
        <v>134</v>
      </c>
      <c r="D15" s="59"/>
      <c r="E15" s="59"/>
      <c r="F15" s="59"/>
      <c r="G15" s="60"/>
      <c r="H15" s="52">
        <v>0</v>
      </c>
      <c r="I15" s="53"/>
      <c r="J15" s="8"/>
    </row>
    <row r="16" spans="1:10" s="9" customFormat="1" ht="21.5" customHeight="1">
      <c r="A16" s="49" t="s">
        <v>101</v>
      </c>
      <c r="B16" s="50"/>
      <c r="C16" s="50"/>
      <c r="D16" s="50"/>
      <c r="E16" s="50"/>
      <c r="F16" s="50"/>
      <c r="G16" s="51"/>
      <c r="H16" s="52">
        <f>H14+H15</f>
        <v>0</v>
      </c>
      <c r="I16" s="53"/>
      <c r="J16" s="8"/>
    </row>
    <row r="17" spans="1:10" s="3" customFormat="1" ht="34.5" customHeight="1">
      <c r="A17" s="54" t="s">
        <v>11</v>
      </c>
      <c r="B17" s="56"/>
      <c r="C17" s="54" t="s">
        <v>6</v>
      </c>
      <c r="D17" s="55"/>
      <c r="E17" s="55"/>
      <c r="F17" s="56"/>
      <c r="G17" s="48" t="s">
        <v>7</v>
      </c>
      <c r="H17" s="48"/>
      <c r="I17" s="48"/>
    </row>
    <row r="18" spans="1:10" s="2" customFormat="1" ht="19.25" customHeight="1">
      <c r="A18" s="37" t="s">
        <v>21</v>
      </c>
      <c r="B18" s="38"/>
      <c r="C18" s="39" t="s">
        <v>17</v>
      </c>
      <c r="D18" s="39"/>
      <c r="E18" s="39"/>
      <c r="F18" s="39"/>
      <c r="G18" s="37" t="s">
        <v>16</v>
      </c>
      <c r="H18" s="37"/>
      <c r="I18" s="37"/>
      <c r="J18" s="7"/>
    </row>
    <row r="19" spans="1:10" s="2" customFormat="1" ht="19.25" customHeight="1">
      <c r="A19" s="37" t="s">
        <v>20</v>
      </c>
      <c r="B19" s="38"/>
      <c r="C19" s="39" t="s">
        <v>22</v>
      </c>
      <c r="D19" s="39"/>
      <c r="E19" s="39"/>
      <c r="F19" s="39"/>
      <c r="G19" s="37" t="s">
        <v>10</v>
      </c>
      <c r="H19" s="37"/>
      <c r="I19" s="37"/>
      <c r="J19" s="7"/>
    </row>
    <row r="20" spans="1:10" s="2" customFormat="1" ht="19.25" customHeight="1">
      <c r="A20" s="37" t="s">
        <v>19</v>
      </c>
      <c r="B20" s="38"/>
      <c r="C20" s="40"/>
      <c r="D20" s="40"/>
      <c r="E20" s="40"/>
      <c r="F20" s="40"/>
      <c r="G20" s="37" t="s">
        <v>18</v>
      </c>
      <c r="H20" s="37"/>
      <c r="I20" s="37"/>
    </row>
    <row r="21" spans="1:10" s="2" customFormat="1" ht="40.75" customHeight="1">
      <c r="A21" s="35" t="s">
        <v>36</v>
      </c>
      <c r="B21" s="35"/>
      <c r="C21" s="36"/>
      <c r="D21" s="36"/>
      <c r="E21" s="36"/>
      <c r="F21" s="36"/>
      <c r="G21" s="36"/>
      <c r="H21" s="36"/>
      <c r="I21" s="36"/>
      <c r="J21" s="7"/>
    </row>
  </sheetData>
  <mergeCells count="26">
    <mergeCell ref="A21:I21"/>
    <mergeCell ref="A19:B19"/>
    <mergeCell ref="C19:F19"/>
    <mergeCell ref="G19:I19"/>
    <mergeCell ref="A20:B20"/>
    <mergeCell ref="C20:F20"/>
    <mergeCell ref="G20:I20"/>
    <mergeCell ref="A17:B17"/>
    <mergeCell ref="C17:F17"/>
    <mergeCell ref="G17:I17"/>
    <mergeCell ref="A18:B18"/>
    <mergeCell ref="C18:F18"/>
    <mergeCell ref="G18:I18"/>
    <mergeCell ref="A14:G14"/>
    <mergeCell ref="H14:I14"/>
    <mergeCell ref="A1:I1"/>
    <mergeCell ref="A2:I2"/>
    <mergeCell ref="B3:C3"/>
    <mergeCell ref="A13:D13"/>
    <mergeCell ref="B4:B7"/>
    <mergeCell ref="B8:B11"/>
    <mergeCell ref="A15:B15"/>
    <mergeCell ref="C15:G15"/>
    <mergeCell ref="H15:I15"/>
    <mergeCell ref="A16:G16"/>
    <mergeCell ref="H16:I16"/>
  </mergeCells>
  <phoneticPr fontId="1" type="noConversion"/>
  <printOptions horizontalCentered="1"/>
  <pageMargins left="0.51181102362204722" right="0.51181102362204722" top="0.74803149606299213" bottom="0.74803149606299213" header="0.31496062992125984" footer="0.31496062992125984"/>
  <pageSetup paperSize="9" orientation="landscape" r:id="rId1"/>
  <headerFooter>
    <oddFooter>&amp;L                      考核者签字：&amp;C                                               被考核者签字：                     &amp;R&amp;P/&amp;N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4E9A-24BC-4B9A-AC18-B7187E81948B}">
  <dimension ref="A1:J22"/>
  <sheetViews>
    <sheetView showGridLines="0" topLeftCell="A4" zoomScaleNormal="100" workbookViewId="0">
      <selection activeCell="B4" sqref="B4:F8"/>
    </sheetView>
  </sheetViews>
  <sheetFormatPr baseColWidth="10" defaultColWidth="8.83203125" defaultRowHeight="38.25" customHeight="1"/>
  <cols>
    <col min="1" max="1" width="6.1640625" customWidth="1"/>
    <col min="2" max="2" width="8.1640625" customWidth="1"/>
    <col min="3" max="3" width="10" customWidth="1"/>
    <col min="4" max="4" width="25.6640625" customWidth="1"/>
    <col min="5" max="5" width="6" style="4" customWidth="1"/>
    <col min="6" max="6" width="41.5" customWidth="1"/>
    <col min="7" max="7" width="22.33203125" customWidth="1"/>
    <col min="8" max="8" width="8.83203125" customWidth="1"/>
    <col min="9" max="9" width="9.5" customWidth="1"/>
  </cols>
  <sheetData>
    <row r="1" spans="1:10" ht="24.5" customHeight="1">
      <c r="A1" s="41" t="s">
        <v>32</v>
      </c>
      <c r="B1" s="41"/>
      <c r="C1" s="41"/>
      <c r="D1" s="41"/>
      <c r="E1" s="41"/>
      <c r="F1" s="41"/>
      <c r="G1" s="41"/>
      <c r="H1" s="41"/>
      <c r="I1" s="41"/>
    </row>
    <row r="2" spans="1:10" s="1" customFormat="1" ht="24.75" customHeight="1">
      <c r="A2" s="43" t="s">
        <v>29</v>
      </c>
      <c r="B2" s="43"/>
      <c r="C2" s="43"/>
      <c r="D2" s="43"/>
      <c r="E2" s="43"/>
      <c r="F2" s="43"/>
      <c r="G2" s="43"/>
      <c r="H2" s="43"/>
      <c r="I2" s="43"/>
      <c r="J2" s="5"/>
    </row>
    <row r="3" spans="1:10" ht="27.5" customHeight="1">
      <c r="A3" s="26" t="s">
        <v>0</v>
      </c>
      <c r="B3" s="44" t="s">
        <v>5</v>
      </c>
      <c r="C3" s="44"/>
      <c r="D3" s="26" t="s">
        <v>9</v>
      </c>
      <c r="E3" s="26" t="s">
        <v>8</v>
      </c>
      <c r="F3" s="26" t="s">
        <v>4</v>
      </c>
      <c r="G3" s="26" t="s">
        <v>1</v>
      </c>
      <c r="H3" s="26" t="s">
        <v>12</v>
      </c>
      <c r="I3" s="26" t="s">
        <v>13</v>
      </c>
      <c r="J3" s="6"/>
    </row>
    <row r="4" spans="1:10" ht="39" customHeight="1">
      <c r="A4" s="11">
        <v>1</v>
      </c>
      <c r="B4" s="45" t="s">
        <v>76</v>
      </c>
      <c r="C4" s="17" t="s">
        <v>38</v>
      </c>
      <c r="D4" s="27" t="s">
        <v>77</v>
      </c>
      <c r="E4" s="12">
        <v>0.2</v>
      </c>
      <c r="F4" s="13" t="s">
        <v>117</v>
      </c>
      <c r="G4" s="14"/>
      <c r="H4" s="23"/>
      <c r="I4" s="24"/>
      <c r="J4" s="6"/>
    </row>
    <row r="5" spans="1:10" ht="25.25" customHeight="1">
      <c r="A5" s="11">
        <v>2</v>
      </c>
      <c r="B5" s="46"/>
      <c r="C5" s="17" t="s">
        <v>78</v>
      </c>
      <c r="D5" s="27" t="s">
        <v>83</v>
      </c>
      <c r="E5" s="12">
        <v>0.1</v>
      </c>
      <c r="F5" s="13" t="s">
        <v>79</v>
      </c>
      <c r="G5" s="14"/>
      <c r="H5" s="23"/>
      <c r="I5" s="24"/>
      <c r="J5" s="6"/>
    </row>
    <row r="6" spans="1:10" ht="40.75" customHeight="1">
      <c r="A6" s="11">
        <v>3</v>
      </c>
      <c r="B6" s="46"/>
      <c r="C6" s="17" t="s">
        <v>82</v>
      </c>
      <c r="D6" s="27" t="s">
        <v>80</v>
      </c>
      <c r="E6" s="12">
        <v>0.1</v>
      </c>
      <c r="F6" s="13" t="s">
        <v>37</v>
      </c>
      <c r="G6" s="14"/>
      <c r="H6" s="23"/>
      <c r="I6" s="24"/>
      <c r="J6" s="6"/>
    </row>
    <row r="7" spans="1:10" ht="38.5" customHeight="1">
      <c r="A7" s="11">
        <v>4</v>
      </c>
      <c r="B7" s="46"/>
      <c r="C7" s="17" t="s">
        <v>81</v>
      </c>
      <c r="D7" s="27" t="s">
        <v>84</v>
      </c>
      <c r="E7" s="12">
        <v>0.1</v>
      </c>
      <c r="F7" s="13" t="s">
        <v>37</v>
      </c>
      <c r="G7" s="14"/>
      <c r="H7" s="23"/>
      <c r="I7" s="24"/>
      <c r="J7" s="6"/>
    </row>
    <row r="8" spans="1:10" ht="38.5" customHeight="1">
      <c r="A8" s="11">
        <v>5</v>
      </c>
      <c r="B8" s="47"/>
      <c r="C8" s="17" t="s">
        <v>137</v>
      </c>
      <c r="D8" s="27" t="s">
        <v>136</v>
      </c>
      <c r="E8" s="12">
        <v>0.1</v>
      </c>
      <c r="F8" s="13" t="s">
        <v>37</v>
      </c>
      <c r="G8" s="14"/>
      <c r="H8" s="23"/>
      <c r="I8" s="24"/>
      <c r="J8" s="6"/>
    </row>
    <row r="9" spans="1:10" ht="39" customHeight="1">
      <c r="A9" s="11">
        <v>6</v>
      </c>
      <c r="B9" s="45" t="s">
        <v>106</v>
      </c>
      <c r="C9" s="17" t="s">
        <v>68</v>
      </c>
      <c r="D9" s="15" t="s">
        <v>86</v>
      </c>
      <c r="E9" s="16">
        <v>0.1</v>
      </c>
      <c r="F9" s="13" t="s">
        <v>85</v>
      </c>
      <c r="G9" s="14"/>
      <c r="H9" s="23"/>
      <c r="I9" s="25"/>
      <c r="J9" s="6"/>
    </row>
    <row r="10" spans="1:10" ht="32.5" customHeight="1">
      <c r="A10" s="11">
        <v>7</v>
      </c>
      <c r="B10" s="46"/>
      <c r="C10" s="17" t="s">
        <v>54</v>
      </c>
      <c r="D10" s="22" t="s">
        <v>55</v>
      </c>
      <c r="E10" s="18">
        <v>0.05</v>
      </c>
      <c r="F10" s="13" t="s">
        <v>58</v>
      </c>
      <c r="G10" s="14"/>
      <c r="H10" s="23"/>
      <c r="I10" s="25"/>
      <c r="J10" s="6"/>
    </row>
    <row r="11" spans="1:10" ht="32.5" customHeight="1">
      <c r="A11" s="11">
        <v>8</v>
      </c>
      <c r="B11" s="46"/>
      <c r="C11" s="17" t="s">
        <v>103</v>
      </c>
      <c r="D11" s="22" t="s">
        <v>104</v>
      </c>
      <c r="E11" s="18">
        <v>0.1</v>
      </c>
      <c r="F11" s="13" t="s">
        <v>105</v>
      </c>
      <c r="G11" s="14"/>
      <c r="H11" s="23"/>
      <c r="I11" s="25"/>
      <c r="J11" s="6"/>
    </row>
    <row r="12" spans="1:10" ht="32.5" customHeight="1">
      <c r="A12" s="11">
        <v>9</v>
      </c>
      <c r="B12" s="47"/>
      <c r="C12" s="17" t="s">
        <v>121</v>
      </c>
      <c r="D12" s="22" t="s">
        <v>123</v>
      </c>
      <c r="E12" s="18">
        <v>0.05</v>
      </c>
      <c r="F12" s="13" t="s">
        <v>124</v>
      </c>
      <c r="G12" s="14"/>
      <c r="H12" s="23"/>
      <c r="I12" s="25"/>
      <c r="J12" s="6"/>
    </row>
    <row r="13" spans="1:10" ht="37.25" customHeight="1">
      <c r="A13" s="11">
        <v>10</v>
      </c>
      <c r="B13" s="29" t="s">
        <v>15</v>
      </c>
      <c r="C13" s="17" t="s">
        <v>15</v>
      </c>
      <c r="D13" s="15" t="s">
        <v>57</v>
      </c>
      <c r="E13" s="16">
        <v>0.1</v>
      </c>
      <c r="F13" s="13" t="s">
        <v>122</v>
      </c>
      <c r="G13" s="14"/>
      <c r="H13" s="23"/>
      <c r="I13" s="25"/>
      <c r="J13" s="6"/>
    </row>
    <row r="14" spans="1:10" s="9" customFormat="1" ht="21.5" customHeight="1">
      <c r="A14" s="42" t="s">
        <v>2</v>
      </c>
      <c r="B14" s="42"/>
      <c r="C14" s="42"/>
      <c r="D14" s="42"/>
      <c r="E14" s="19">
        <f>SUM(E4:E13)</f>
        <v>1</v>
      </c>
      <c r="F14" s="19"/>
      <c r="G14" s="19" t="s">
        <v>3</v>
      </c>
      <c r="H14" s="20">
        <f>SUM(H4:H13)</f>
        <v>0</v>
      </c>
      <c r="I14" s="20">
        <f>SUM(I4:I13)</f>
        <v>0</v>
      </c>
      <c r="J14" s="8"/>
    </row>
    <row r="15" spans="1:10" s="9" customFormat="1" ht="21.5" customHeight="1">
      <c r="A15" s="49" t="s">
        <v>14</v>
      </c>
      <c r="B15" s="50"/>
      <c r="C15" s="50"/>
      <c r="D15" s="50"/>
      <c r="E15" s="50"/>
      <c r="F15" s="50"/>
      <c r="G15" s="51"/>
      <c r="H15" s="52">
        <f>H14*20%+I14*80%</f>
        <v>0</v>
      </c>
      <c r="I15" s="53"/>
      <c r="J15" s="8"/>
    </row>
    <row r="16" spans="1:10" s="9" customFormat="1" ht="21.5" customHeight="1">
      <c r="A16" s="57" t="s">
        <v>133</v>
      </c>
      <c r="B16" s="57"/>
      <c r="C16" s="58" t="s">
        <v>134</v>
      </c>
      <c r="D16" s="59"/>
      <c r="E16" s="59"/>
      <c r="F16" s="59"/>
      <c r="G16" s="60"/>
      <c r="H16" s="62">
        <v>0</v>
      </c>
      <c r="I16" s="63"/>
      <c r="J16" s="8"/>
    </row>
    <row r="17" spans="1:10" s="9" customFormat="1" ht="21.5" customHeight="1">
      <c r="A17" s="49" t="s">
        <v>101</v>
      </c>
      <c r="B17" s="50"/>
      <c r="C17" s="50"/>
      <c r="D17" s="50"/>
      <c r="E17" s="50"/>
      <c r="F17" s="50"/>
      <c r="G17" s="51"/>
      <c r="H17" s="52">
        <f>H15+H16</f>
        <v>0</v>
      </c>
      <c r="I17" s="53"/>
      <c r="J17" s="8"/>
    </row>
    <row r="18" spans="1:10" s="3" customFormat="1" ht="34.5" customHeight="1">
      <c r="A18" s="54" t="s">
        <v>11</v>
      </c>
      <c r="B18" s="56"/>
      <c r="C18" s="54" t="s">
        <v>6</v>
      </c>
      <c r="D18" s="55"/>
      <c r="E18" s="55"/>
      <c r="F18" s="56"/>
      <c r="G18" s="48" t="s">
        <v>7</v>
      </c>
      <c r="H18" s="48"/>
      <c r="I18" s="48"/>
    </row>
    <row r="19" spans="1:10" s="2" customFormat="1" ht="19.25" customHeight="1">
      <c r="A19" s="37" t="s">
        <v>21</v>
      </c>
      <c r="B19" s="38"/>
      <c r="C19" s="39" t="s">
        <v>17</v>
      </c>
      <c r="D19" s="39"/>
      <c r="E19" s="39"/>
      <c r="F19" s="39"/>
      <c r="G19" s="37" t="s">
        <v>16</v>
      </c>
      <c r="H19" s="37"/>
      <c r="I19" s="37"/>
      <c r="J19" s="7"/>
    </row>
    <row r="20" spans="1:10" s="2" customFormat="1" ht="19.25" customHeight="1">
      <c r="A20" s="37" t="s">
        <v>20</v>
      </c>
      <c r="B20" s="38"/>
      <c r="C20" s="39" t="s">
        <v>22</v>
      </c>
      <c r="D20" s="39"/>
      <c r="E20" s="39"/>
      <c r="F20" s="39"/>
      <c r="G20" s="37" t="s">
        <v>10</v>
      </c>
      <c r="H20" s="37"/>
      <c r="I20" s="37"/>
      <c r="J20" s="7"/>
    </row>
    <row r="21" spans="1:10" s="2" customFormat="1" ht="19.25" customHeight="1">
      <c r="A21" s="37" t="s">
        <v>19</v>
      </c>
      <c r="B21" s="38"/>
      <c r="C21" s="40"/>
      <c r="D21" s="40"/>
      <c r="E21" s="40"/>
      <c r="F21" s="40"/>
      <c r="G21" s="37" t="s">
        <v>18</v>
      </c>
      <c r="H21" s="37"/>
      <c r="I21" s="37"/>
    </row>
    <row r="22" spans="1:10" s="2" customFormat="1" ht="38.5" customHeight="1">
      <c r="A22" s="35" t="s">
        <v>36</v>
      </c>
      <c r="B22" s="35"/>
      <c r="C22" s="36"/>
      <c r="D22" s="36"/>
      <c r="E22" s="36"/>
      <c r="F22" s="36"/>
      <c r="G22" s="36"/>
      <c r="H22" s="36"/>
      <c r="I22" s="36"/>
      <c r="J22" s="7"/>
    </row>
  </sheetData>
  <mergeCells count="26">
    <mergeCell ref="A22:I22"/>
    <mergeCell ref="A20:B20"/>
    <mergeCell ref="C20:F20"/>
    <mergeCell ref="G20:I20"/>
    <mergeCell ref="A21:B21"/>
    <mergeCell ref="C21:F21"/>
    <mergeCell ref="G21:I21"/>
    <mergeCell ref="A18:B18"/>
    <mergeCell ref="C18:F18"/>
    <mergeCell ref="G18:I18"/>
    <mergeCell ref="A19:B19"/>
    <mergeCell ref="C19:F19"/>
    <mergeCell ref="G19:I19"/>
    <mergeCell ref="A15:G15"/>
    <mergeCell ref="H15:I15"/>
    <mergeCell ref="B9:B12"/>
    <mergeCell ref="A1:I1"/>
    <mergeCell ref="A2:I2"/>
    <mergeCell ref="B3:C3"/>
    <mergeCell ref="A14:D14"/>
    <mergeCell ref="B4:B8"/>
    <mergeCell ref="A17:G17"/>
    <mergeCell ref="H17:I17"/>
    <mergeCell ref="A16:B16"/>
    <mergeCell ref="C16:G16"/>
    <mergeCell ref="H16:I16"/>
  </mergeCells>
  <phoneticPr fontId="1" type="noConversion"/>
  <printOptions horizontalCentered="1"/>
  <pageMargins left="0.51181102362204722" right="0.51181102362204722" top="0.74803149606299213" bottom="0.74803149606299213" header="0.31496062992125984" footer="0.31496062992125984"/>
  <pageSetup paperSize="9" orientation="landscape" r:id="rId1"/>
  <headerFooter>
    <oddFooter>&amp;L                      考核者签字：&amp;C                                               被考核者签字：                     &amp;R&amp;P/&amp;N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9E91-6C95-4D10-8BAD-0B6ED7808C7E}">
  <dimension ref="A1:J20"/>
  <sheetViews>
    <sheetView showGridLines="0" zoomScaleNormal="100" workbookViewId="0">
      <selection activeCell="C7" sqref="C7:F7"/>
    </sheetView>
  </sheetViews>
  <sheetFormatPr baseColWidth="10" defaultColWidth="8.83203125" defaultRowHeight="38.25" customHeight="1"/>
  <cols>
    <col min="1" max="1" width="6.1640625" customWidth="1"/>
    <col min="2" max="2" width="8.1640625" customWidth="1"/>
    <col min="3" max="3" width="10" customWidth="1"/>
    <col min="4" max="4" width="25.6640625" customWidth="1"/>
    <col min="5" max="5" width="6" style="4" customWidth="1"/>
    <col min="6" max="6" width="41.5" customWidth="1"/>
    <col min="7" max="7" width="22.33203125" customWidth="1"/>
    <col min="8" max="8" width="8.83203125" customWidth="1"/>
    <col min="9" max="9" width="9.5" customWidth="1"/>
  </cols>
  <sheetData>
    <row r="1" spans="1:10" ht="24.5" customHeight="1">
      <c r="A1" s="41" t="s">
        <v>32</v>
      </c>
      <c r="B1" s="41"/>
      <c r="C1" s="41"/>
      <c r="D1" s="41"/>
      <c r="E1" s="41"/>
      <c r="F1" s="41"/>
      <c r="G1" s="41"/>
      <c r="H1" s="41"/>
      <c r="I1" s="41"/>
    </row>
    <row r="2" spans="1:10" s="1" customFormat="1" ht="24.75" customHeight="1">
      <c r="A2" s="43" t="s">
        <v>33</v>
      </c>
      <c r="B2" s="43"/>
      <c r="C2" s="43"/>
      <c r="D2" s="43"/>
      <c r="E2" s="43"/>
      <c r="F2" s="43"/>
      <c r="G2" s="43"/>
      <c r="H2" s="43"/>
      <c r="I2" s="43"/>
      <c r="J2" s="5"/>
    </row>
    <row r="3" spans="1:10" ht="27.5" customHeight="1">
      <c r="A3" s="26" t="s">
        <v>0</v>
      </c>
      <c r="B3" s="44" t="s">
        <v>5</v>
      </c>
      <c r="C3" s="44"/>
      <c r="D3" s="26" t="s">
        <v>9</v>
      </c>
      <c r="E3" s="26" t="s">
        <v>8</v>
      </c>
      <c r="F3" s="26" t="s">
        <v>4</v>
      </c>
      <c r="G3" s="26" t="s">
        <v>1</v>
      </c>
      <c r="H3" s="26" t="s">
        <v>12</v>
      </c>
      <c r="I3" s="26" t="s">
        <v>13</v>
      </c>
      <c r="J3" s="6"/>
    </row>
    <row r="4" spans="1:10" ht="38.5" customHeight="1">
      <c r="A4" s="11">
        <v>1</v>
      </c>
      <c r="B4" s="45" t="s">
        <v>76</v>
      </c>
      <c r="C4" s="17" t="s">
        <v>89</v>
      </c>
      <c r="D4" s="27" t="s">
        <v>88</v>
      </c>
      <c r="E4" s="12">
        <v>0.2</v>
      </c>
      <c r="F4" s="13" t="s">
        <v>91</v>
      </c>
      <c r="G4" s="14"/>
      <c r="H4" s="23"/>
      <c r="I4" s="24"/>
      <c r="J4" s="6"/>
    </row>
    <row r="5" spans="1:10" ht="43.75" customHeight="1">
      <c r="A5" s="11">
        <v>2</v>
      </c>
      <c r="B5" s="46"/>
      <c r="C5" s="17" t="s">
        <v>87</v>
      </c>
      <c r="D5" s="27" t="s">
        <v>108</v>
      </c>
      <c r="E5" s="12">
        <v>0.2</v>
      </c>
      <c r="F5" s="13" t="s">
        <v>138</v>
      </c>
      <c r="G5" s="14"/>
      <c r="H5" s="23"/>
      <c r="I5" s="24"/>
      <c r="J5" s="6"/>
    </row>
    <row r="6" spans="1:10" ht="24" customHeight="1">
      <c r="A6" s="11">
        <v>3</v>
      </c>
      <c r="B6" s="46"/>
      <c r="C6" s="17" t="s">
        <v>90</v>
      </c>
      <c r="D6" s="27" t="s">
        <v>92</v>
      </c>
      <c r="E6" s="12">
        <v>0.2</v>
      </c>
      <c r="F6" s="13" t="s">
        <v>93</v>
      </c>
      <c r="G6" s="14"/>
      <c r="H6" s="23"/>
      <c r="I6" s="24"/>
      <c r="J6" s="6"/>
    </row>
    <row r="7" spans="1:10" ht="29.5" customHeight="1">
      <c r="A7" s="11">
        <v>4</v>
      </c>
      <c r="B7" s="46"/>
      <c r="C7" s="17" t="s">
        <v>39</v>
      </c>
      <c r="D7" s="27" t="s">
        <v>40</v>
      </c>
      <c r="E7" s="12">
        <v>0.1</v>
      </c>
      <c r="F7" s="13" t="s">
        <v>41</v>
      </c>
      <c r="G7" s="14"/>
      <c r="H7" s="23"/>
      <c r="I7" s="24"/>
      <c r="J7" s="6"/>
    </row>
    <row r="8" spans="1:10" ht="45" customHeight="1">
      <c r="A8" s="11">
        <v>5</v>
      </c>
      <c r="B8" s="45" t="s">
        <v>106</v>
      </c>
      <c r="C8" s="17" t="s">
        <v>68</v>
      </c>
      <c r="D8" s="15" t="s">
        <v>60</v>
      </c>
      <c r="E8" s="16">
        <v>0.1</v>
      </c>
      <c r="F8" s="13" t="s">
        <v>61</v>
      </c>
      <c r="G8" s="14"/>
      <c r="H8" s="23"/>
      <c r="I8" s="25"/>
      <c r="J8" s="6"/>
    </row>
    <row r="9" spans="1:10" ht="32.5" customHeight="1">
      <c r="A9" s="11">
        <v>6</v>
      </c>
      <c r="B9" s="46"/>
      <c r="C9" s="17" t="s">
        <v>54</v>
      </c>
      <c r="D9" s="22" t="s">
        <v>55</v>
      </c>
      <c r="E9" s="18">
        <v>0.05</v>
      </c>
      <c r="F9" s="13" t="s">
        <v>58</v>
      </c>
      <c r="G9" s="14"/>
      <c r="H9" s="23"/>
      <c r="I9" s="25"/>
      <c r="J9" s="6"/>
    </row>
    <row r="10" spans="1:10" ht="32.5" customHeight="1">
      <c r="A10" s="11">
        <v>7</v>
      </c>
      <c r="B10" s="47"/>
      <c r="C10" s="17" t="s">
        <v>121</v>
      </c>
      <c r="D10" s="22" t="s">
        <v>123</v>
      </c>
      <c r="E10" s="18">
        <v>0.05</v>
      </c>
      <c r="F10" s="13" t="s">
        <v>124</v>
      </c>
      <c r="G10" s="14"/>
      <c r="H10" s="23"/>
      <c r="I10" s="25"/>
      <c r="J10" s="6"/>
    </row>
    <row r="11" spans="1:10" ht="37.25" customHeight="1">
      <c r="A11" s="11">
        <v>8</v>
      </c>
      <c r="B11" s="29" t="s">
        <v>56</v>
      </c>
      <c r="C11" s="17" t="s">
        <v>15</v>
      </c>
      <c r="D11" s="15" t="s">
        <v>57</v>
      </c>
      <c r="E11" s="16">
        <v>0.1</v>
      </c>
      <c r="F11" s="13" t="s">
        <v>125</v>
      </c>
      <c r="G11" s="14"/>
      <c r="H11" s="23"/>
      <c r="I11" s="25"/>
      <c r="J11" s="6"/>
    </row>
    <row r="12" spans="1:10" s="9" customFormat="1" ht="21.5" customHeight="1">
      <c r="A12" s="42" t="s">
        <v>2</v>
      </c>
      <c r="B12" s="42"/>
      <c r="C12" s="42"/>
      <c r="D12" s="42"/>
      <c r="E12" s="19">
        <f>SUM(E4:E11)</f>
        <v>1.0000000000000002</v>
      </c>
      <c r="F12" s="19"/>
      <c r="G12" s="19" t="s">
        <v>3</v>
      </c>
      <c r="H12" s="20">
        <f>SUM(H4:H11)</f>
        <v>0</v>
      </c>
      <c r="I12" s="20">
        <f>SUM(I4:I11)</f>
        <v>0</v>
      </c>
      <c r="J12" s="8"/>
    </row>
    <row r="13" spans="1:10" s="9" customFormat="1" ht="21.5" customHeight="1">
      <c r="A13" s="49" t="s">
        <v>14</v>
      </c>
      <c r="B13" s="50"/>
      <c r="C13" s="50"/>
      <c r="D13" s="50"/>
      <c r="E13" s="50"/>
      <c r="F13" s="50"/>
      <c r="G13" s="51"/>
      <c r="H13" s="52">
        <f>H12*20%+I12*80%</f>
        <v>0</v>
      </c>
      <c r="I13" s="53"/>
      <c r="J13" s="8"/>
    </row>
    <row r="14" spans="1:10" s="9" customFormat="1" ht="21.5" customHeight="1">
      <c r="A14" s="57" t="s">
        <v>133</v>
      </c>
      <c r="B14" s="57"/>
      <c r="C14" s="58" t="s">
        <v>134</v>
      </c>
      <c r="D14" s="59"/>
      <c r="E14" s="59"/>
      <c r="F14" s="59"/>
      <c r="G14" s="60"/>
      <c r="H14" s="62">
        <v>0</v>
      </c>
      <c r="I14" s="63"/>
      <c r="J14" s="8"/>
    </row>
    <row r="15" spans="1:10" s="9" customFormat="1" ht="21.5" customHeight="1">
      <c r="A15" s="49" t="s">
        <v>101</v>
      </c>
      <c r="B15" s="50"/>
      <c r="C15" s="50"/>
      <c r="D15" s="50"/>
      <c r="E15" s="50"/>
      <c r="F15" s="50"/>
      <c r="G15" s="51"/>
      <c r="H15" s="52">
        <f>H13+H14</f>
        <v>0</v>
      </c>
      <c r="I15" s="53"/>
      <c r="J15" s="8"/>
    </row>
    <row r="16" spans="1:10" s="3" customFormat="1" ht="34.5" customHeight="1">
      <c r="A16" s="54" t="s">
        <v>11</v>
      </c>
      <c r="B16" s="56"/>
      <c r="C16" s="54" t="s">
        <v>6</v>
      </c>
      <c r="D16" s="55"/>
      <c r="E16" s="55"/>
      <c r="F16" s="56"/>
      <c r="G16" s="48" t="s">
        <v>7</v>
      </c>
      <c r="H16" s="48"/>
      <c r="I16" s="48"/>
    </row>
    <row r="17" spans="1:10" s="2" customFormat="1" ht="19.25" customHeight="1">
      <c r="A17" s="37" t="s">
        <v>21</v>
      </c>
      <c r="B17" s="38"/>
      <c r="C17" s="39" t="s">
        <v>17</v>
      </c>
      <c r="D17" s="39"/>
      <c r="E17" s="39"/>
      <c r="F17" s="39"/>
      <c r="G17" s="37" t="s">
        <v>16</v>
      </c>
      <c r="H17" s="37"/>
      <c r="I17" s="37"/>
      <c r="J17" s="7"/>
    </row>
    <row r="18" spans="1:10" s="2" customFormat="1" ht="19.25" customHeight="1">
      <c r="A18" s="37" t="s">
        <v>20</v>
      </c>
      <c r="B18" s="38"/>
      <c r="C18" s="39" t="s">
        <v>22</v>
      </c>
      <c r="D18" s="39"/>
      <c r="E18" s="39"/>
      <c r="F18" s="39"/>
      <c r="G18" s="37" t="s">
        <v>10</v>
      </c>
      <c r="H18" s="37"/>
      <c r="I18" s="37"/>
      <c r="J18" s="7"/>
    </row>
    <row r="19" spans="1:10" s="2" customFormat="1" ht="19.25" customHeight="1">
      <c r="A19" s="37" t="s">
        <v>19</v>
      </c>
      <c r="B19" s="38"/>
      <c r="C19" s="40"/>
      <c r="D19" s="40"/>
      <c r="E19" s="40"/>
      <c r="F19" s="40"/>
      <c r="G19" s="37" t="s">
        <v>18</v>
      </c>
      <c r="H19" s="37"/>
      <c r="I19" s="37"/>
    </row>
    <row r="20" spans="1:10" s="2" customFormat="1" ht="40.25" customHeight="1">
      <c r="A20" s="35" t="s">
        <v>36</v>
      </c>
      <c r="B20" s="35"/>
      <c r="C20" s="36"/>
      <c r="D20" s="36"/>
      <c r="E20" s="36"/>
      <c r="F20" s="36"/>
      <c r="G20" s="36"/>
      <c r="H20" s="36"/>
      <c r="I20" s="36"/>
      <c r="J20" s="7"/>
    </row>
  </sheetData>
  <mergeCells count="26">
    <mergeCell ref="A20:I20"/>
    <mergeCell ref="A18:B18"/>
    <mergeCell ref="C18:F18"/>
    <mergeCell ref="G18:I18"/>
    <mergeCell ref="A19:B19"/>
    <mergeCell ref="C19:F19"/>
    <mergeCell ref="G19:I19"/>
    <mergeCell ref="A16:B16"/>
    <mergeCell ref="C16:F16"/>
    <mergeCell ref="G16:I16"/>
    <mergeCell ref="A17:B17"/>
    <mergeCell ref="C17:F17"/>
    <mergeCell ref="G17:I17"/>
    <mergeCell ref="A13:G13"/>
    <mergeCell ref="H13:I13"/>
    <mergeCell ref="A1:I1"/>
    <mergeCell ref="A2:I2"/>
    <mergeCell ref="B3:C3"/>
    <mergeCell ref="A12:D12"/>
    <mergeCell ref="B4:B7"/>
    <mergeCell ref="B8:B10"/>
    <mergeCell ref="A15:G15"/>
    <mergeCell ref="H15:I15"/>
    <mergeCell ref="A14:B14"/>
    <mergeCell ref="C14:G14"/>
    <mergeCell ref="H14:I14"/>
  </mergeCells>
  <phoneticPr fontId="1" type="noConversion"/>
  <printOptions horizontalCentered="1"/>
  <pageMargins left="0.51181102362204722" right="0.51181102362204722" top="0.74803149606299213" bottom="0.74803149606299213" header="0.31496062992125984" footer="0.31496062992125984"/>
  <pageSetup paperSize="9" orientation="landscape" r:id="rId1"/>
  <headerFooter>
    <oddFooter>&amp;L                      考核者签字：&amp;C                                               被考核者签字：                     &amp;R&amp;P/&amp;N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629B-114E-418E-BC12-8A442D3F3004}">
  <dimension ref="A1:J21"/>
  <sheetViews>
    <sheetView showGridLines="0" zoomScaleNormal="100" workbookViewId="0">
      <selection activeCell="C7" sqref="C7"/>
    </sheetView>
  </sheetViews>
  <sheetFormatPr baseColWidth="10" defaultColWidth="8.83203125" defaultRowHeight="38.25" customHeight="1"/>
  <cols>
    <col min="1" max="1" width="6.1640625" customWidth="1"/>
    <col min="2" max="2" width="8.1640625" customWidth="1"/>
    <col min="3" max="3" width="11.1640625" customWidth="1"/>
    <col min="4" max="4" width="25.6640625" customWidth="1"/>
    <col min="5" max="5" width="6" style="4" customWidth="1"/>
    <col min="6" max="6" width="41.5" customWidth="1"/>
    <col min="7" max="7" width="22.33203125" customWidth="1"/>
    <col min="8" max="8" width="8.83203125" customWidth="1"/>
    <col min="9" max="9" width="9.5" customWidth="1"/>
  </cols>
  <sheetData>
    <row r="1" spans="1:10" ht="24.5" customHeight="1">
      <c r="A1" s="41" t="s">
        <v>32</v>
      </c>
      <c r="B1" s="41"/>
      <c r="C1" s="41"/>
      <c r="D1" s="41"/>
      <c r="E1" s="41"/>
      <c r="F1" s="41"/>
      <c r="G1" s="41"/>
      <c r="H1" s="41"/>
      <c r="I1" s="41"/>
    </row>
    <row r="2" spans="1:10" s="1" customFormat="1" ht="24.75" customHeight="1">
      <c r="A2" s="43" t="s">
        <v>34</v>
      </c>
      <c r="B2" s="43"/>
      <c r="C2" s="43"/>
      <c r="D2" s="43"/>
      <c r="E2" s="43"/>
      <c r="F2" s="43"/>
      <c r="G2" s="43"/>
      <c r="H2" s="43"/>
      <c r="I2" s="43"/>
      <c r="J2" s="5"/>
    </row>
    <row r="3" spans="1:10" ht="27.5" customHeight="1">
      <c r="A3" s="26" t="s">
        <v>0</v>
      </c>
      <c r="B3" s="44" t="s">
        <v>5</v>
      </c>
      <c r="C3" s="44"/>
      <c r="D3" s="26" t="s">
        <v>9</v>
      </c>
      <c r="E3" s="26" t="s">
        <v>8</v>
      </c>
      <c r="F3" s="26" t="s">
        <v>4</v>
      </c>
      <c r="G3" s="26" t="s">
        <v>1</v>
      </c>
      <c r="H3" s="26" t="s">
        <v>12</v>
      </c>
      <c r="I3" s="26" t="s">
        <v>13</v>
      </c>
      <c r="J3" s="6"/>
    </row>
    <row r="4" spans="1:10" ht="38.5" customHeight="1">
      <c r="A4" s="11">
        <v>1</v>
      </c>
      <c r="B4" s="64" t="s">
        <v>27</v>
      </c>
      <c r="C4" s="17" t="s">
        <v>110</v>
      </c>
      <c r="D4" s="27" t="s">
        <v>111</v>
      </c>
      <c r="E4" s="12">
        <v>0.2</v>
      </c>
      <c r="F4" s="13" t="s">
        <v>112</v>
      </c>
      <c r="G4" s="14"/>
      <c r="H4" s="23"/>
      <c r="I4" s="24"/>
      <c r="J4" s="6"/>
    </row>
    <row r="5" spans="1:10" ht="40.5" customHeight="1">
      <c r="A5" s="11">
        <v>3</v>
      </c>
      <c r="B5" s="64"/>
      <c r="C5" s="17" t="s">
        <v>67</v>
      </c>
      <c r="D5" s="27" t="s">
        <v>73</v>
      </c>
      <c r="E5" s="12">
        <v>0.1</v>
      </c>
      <c r="F5" s="13" t="s">
        <v>74</v>
      </c>
      <c r="G5" s="14"/>
      <c r="H5" s="23"/>
      <c r="I5" s="24"/>
      <c r="J5" s="6"/>
    </row>
    <row r="6" spans="1:10" ht="24" customHeight="1">
      <c r="A6" s="11">
        <v>5</v>
      </c>
      <c r="B6" s="64"/>
      <c r="C6" s="17" t="s">
        <v>94</v>
      </c>
      <c r="D6" s="30" t="s">
        <v>43</v>
      </c>
      <c r="E6" s="12">
        <v>0.2</v>
      </c>
      <c r="F6" s="13" t="s">
        <v>44</v>
      </c>
      <c r="G6" s="14"/>
      <c r="H6" s="23"/>
      <c r="I6" s="24"/>
      <c r="J6" s="6"/>
    </row>
    <row r="7" spans="1:10" ht="24" customHeight="1">
      <c r="A7" s="11">
        <v>6</v>
      </c>
      <c r="B7" s="64"/>
      <c r="C7" s="17" t="s">
        <v>39</v>
      </c>
      <c r="D7" s="27" t="s">
        <v>139</v>
      </c>
      <c r="E7" s="12">
        <v>0.1</v>
      </c>
      <c r="F7" s="13" t="s">
        <v>118</v>
      </c>
      <c r="G7" s="14"/>
      <c r="H7" s="23"/>
      <c r="I7" s="24"/>
      <c r="J7" s="6"/>
    </row>
    <row r="8" spans="1:10" ht="38.5" customHeight="1">
      <c r="A8" s="11">
        <v>7</v>
      </c>
      <c r="B8" s="45" t="s">
        <v>107</v>
      </c>
      <c r="C8" s="17" t="s">
        <v>68</v>
      </c>
      <c r="D8" s="15" t="s">
        <v>60</v>
      </c>
      <c r="E8" s="16">
        <v>0.1</v>
      </c>
      <c r="F8" s="13" t="s">
        <v>61</v>
      </c>
      <c r="G8" s="14"/>
      <c r="H8" s="23"/>
      <c r="I8" s="25"/>
      <c r="J8" s="6"/>
    </row>
    <row r="9" spans="1:10" ht="32.5" customHeight="1">
      <c r="A9" s="11">
        <v>8</v>
      </c>
      <c r="B9" s="46"/>
      <c r="C9" s="17" t="s">
        <v>54</v>
      </c>
      <c r="D9" s="22" t="s">
        <v>55</v>
      </c>
      <c r="E9" s="18">
        <v>0.05</v>
      </c>
      <c r="F9" s="13" t="s">
        <v>58</v>
      </c>
      <c r="G9" s="14"/>
      <c r="H9" s="23"/>
      <c r="I9" s="25"/>
      <c r="J9" s="6"/>
    </row>
    <row r="10" spans="1:10" ht="32.5" customHeight="1">
      <c r="A10" s="11">
        <v>9</v>
      </c>
      <c r="B10" s="46"/>
      <c r="C10" s="17" t="s">
        <v>103</v>
      </c>
      <c r="D10" s="22" t="s">
        <v>104</v>
      </c>
      <c r="E10" s="18">
        <v>0.1</v>
      </c>
      <c r="F10" s="13" t="s">
        <v>105</v>
      </c>
      <c r="G10" s="14"/>
      <c r="H10" s="23"/>
      <c r="I10" s="25"/>
      <c r="J10" s="6"/>
    </row>
    <row r="11" spans="1:10" ht="32.5" customHeight="1">
      <c r="A11" s="11"/>
      <c r="B11" s="47"/>
      <c r="C11" s="17" t="s">
        <v>121</v>
      </c>
      <c r="D11" s="22" t="s">
        <v>123</v>
      </c>
      <c r="E11" s="18">
        <v>0.05</v>
      </c>
      <c r="F11" s="13" t="s">
        <v>124</v>
      </c>
      <c r="G11" s="14"/>
      <c r="H11" s="23"/>
      <c r="I11" s="25"/>
      <c r="J11" s="6"/>
    </row>
    <row r="12" spans="1:10" ht="31.25" customHeight="1">
      <c r="A12" s="11">
        <v>10</v>
      </c>
      <c r="B12" s="29" t="s">
        <v>56</v>
      </c>
      <c r="C12" s="17" t="s">
        <v>15</v>
      </c>
      <c r="D12" s="15" t="s">
        <v>57</v>
      </c>
      <c r="E12" s="16">
        <v>0.1</v>
      </c>
      <c r="F12" s="13" t="s">
        <v>125</v>
      </c>
      <c r="G12" s="14"/>
      <c r="H12" s="23"/>
      <c r="I12" s="25"/>
      <c r="J12" s="6"/>
    </row>
    <row r="13" spans="1:10" s="9" customFormat="1" ht="21.5" customHeight="1">
      <c r="A13" s="42" t="s">
        <v>2</v>
      </c>
      <c r="B13" s="42"/>
      <c r="C13" s="42"/>
      <c r="D13" s="42"/>
      <c r="E13" s="19">
        <f>SUM(E4:E12)</f>
        <v>1</v>
      </c>
      <c r="F13" s="19"/>
      <c r="G13" s="19" t="s">
        <v>3</v>
      </c>
      <c r="H13" s="20">
        <f>SUM(H4:H12)</f>
        <v>0</v>
      </c>
      <c r="I13" s="20">
        <f>SUM(I4:I12)</f>
        <v>0</v>
      </c>
      <c r="J13" s="8"/>
    </row>
    <row r="14" spans="1:10" s="9" customFormat="1" ht="21.5" customHeight="1">
      <c r="A14" s="49" t="s">
        <v>14</v>
      </c>
      <c r="B14" s="50"/>
      <c r="C14" s="50"/>
      <c r="D14" s="50"/>
      <c r="E14" s="50"/>
      <c r="F14" s="50"/>
      <c r="G14" s="51"/>
      <c r="H14" s="52">
        <f>H13*20%+I13*80%</f>
        <v>0</v>
      </c>
      <c r="I14" s="53"/>
      <c r="J14" s="8"/>
    </row>
    <row r="15" spans="1:10" s="9" customFormat="1" ht="21.5" customHeight="1">
      <c r="A15" s="57" t="s">
        <v>133</v>
      </c>
      <c r="B15" s="57"/>
      <c r="C15" s="58" t="s">
        <v>134</v>
      </c>
      <c r="D15" s="59"/>
      <c r="E15" s="59"/>
      <c r="F15" s="59"/>
      <c r="G15" s="60"/>
      <c r="H15" s="62">
        <v>0</v>
      </c>
      <c r="I15" s="63"/>
      <c r="J15" s="8"/>
    </row>
    <row r="16" spans="1:10" s="9" customFormat="1" ht="21.5" customHeight="1">
      <c r="A16" s="49" t="s">
        <v>101</v>
      </c>
      <c r="B16" s="50"/>
      <c r="C16" s="50"/>
      <c r="D16" s="50"/>
      <c r="E16" s="50"/>
      <c r="F16" s="50"/>
      <c r="G16" s="51"/>
      <c r="H16" s="52">
        <f>H14+H15</f>
        <v>0</v>
      </c>
      <c r="I16" s="53"/>
      <c r="J16" s="8"/>
    </row>
    <row r="17" spans="1:10" s="3" customFormat="1" ht="34.5" customHeight="1">
      <c r="A17" s="54" t="s">
        <v>11</v>
      </c>
      <c r="B17" s="56"/>
      <c r="C17" s="54" t="s">
        <v>6</v>
      </c>
      <c r="D17" s="55"/>
      <c r="E17" s="55"/>
      <c r="F17" s="56"/>
      <c r="G17" s="48" t="s">
        <v>7</v>
      </c>
      <c r="H17" s="48"/>
      <c r="I17" s="48"/>
    </row>
    <row r="18" spans="1:10" s="2" customFormat="1" ht="19.25" customHeight="1">
      <c r="A18" s="37" t="s">
        <v>21</v>
      </c>
      <c r="B18" s="38"/>
      <c r="C18" s="39" t="s">
        <v>17</v>
      </c>
      <c r="D18" s="39"/>
      <c r="E18" s="39"/>
      <c r="F18" s="39"/>
      <c r="G18" s="37" t="s">
        <v>16</v>
      </c>
      <c r="H18" s="37"/>
      <c r="I18" s="37"/>
      <c r="J18" s="7"/>
    </row>
    <row r="19" spans="1:10" s="2" customFormat="1" ht="19.25" customHeight="1">
      <c r="A19" s="37" t="s">
        <v>20</v>
      </c>
      <c r="B19" s="38"/>
      <c r="C19" s="39" t="s">
        <v>22</v>
      </c>
      <c r="D19" s="39"/>
      <c r="E19" s="39"/>
      <c r="F19" s="39"/>
      <c r="G19" s="37" t="s">
        <v>10</v>
      </c>
      <c r="H19" s="37"/>
      <c r="I19" s="37"/>
      <c r="J19" s="7"/>
    </row>
    <row r="20" spans="1:10" s="2" customFormat="1" ht="19.25" customHeight="1">
      <c r="A20" s="37" t="s">
        <v>19</v>
      </c>
      <c r="B20" s="38"/>
      <c r="C20" s="40"/>
      <c r="D20" s="40"/>
      <c r="E20" s="40"/>
      <c r="F20" s="40"/>
      <c r="G20" s="37" t="s">
        <v>18</v>
      </c>
      <c r="H20" s="37"/>
      <c r="I20" s="37"/>
    </row>
    <row r="21" spans="1:10" s="2" customFormat="1" ht="38.5" customHeight="1">
      <c r="A21" s="35" t="s">
        <v>36</v>
      </c>
      <c r="B21" s="35"/>
      <c r="C21" s="36"/>
      <c r="D21" s="36"/>
      <c r="E21" s="36"/>
      <c r="F21" s="36"/>
      <c r="G21" s="36"/>
      <c r="H21" s="36"/>
      <c r="I21" s="36"/>
      <c r="J21" s="7"/>
    </row>
  </sheetData>
  <mergeCells count="26">
    <mergeCell ref="A21:I21"/>
    <mergeCell ref="A19:B19"/>
    <mergeCell ref="C19:F19"/>
    <mergeCell ref="G19:I19"/>
    <mergeCell ref="A20:B20"/>
    <mergeCell ref="C20:F20"/>
    <mergeCell ref="G20:I20"/>
    <mergeCell ref="A17:B17"/>
    <mergeCell ref="C17:F17"/>
    <mergeCell ref="G17:I17"/>
    <mergeCell ref="A18:B18"/>
    <mergeCell ref="C18:F18"/>
    <mergeCell ref="G18:I18"/>
    <mergeCell ref="A14:G14"/>
    <mergeCell ref="H14:I14"/>
    <mergeCell ref="B8:B11"/>
    <mergeCell ref="A1:I1"/>
    <mergeCell ref="A2:I2"/>
    <mergeCell ref="B3:C3"/>
    <mergeCell ref="A13:D13"/>
    <mergeCell ref="B4:B7"/>
    <mergeCell ref="A16:G16"/>
    <mergeCell ref="H16:I16"/>
    <mergeCell ref="A15:B15"/>
    <mergeCell ref="C15:G15"/>
    <mergeCell ref="H15:I15"/>
  </mergeCells>
  <phoneticPr fontId="1" type="noConversion"/>
  <printOptions horizontalCentered="1"/>
  <pageMargins left="0.51181102362204722" right="0.51181102362204722" top="0.74803149606299213" bottom="0.74803149606299213" header="0.31496062992125984" footer="0.31496062992125984"/>
  <pageSetup paperSize="9" orientation="landscape" r:id="rId1"/>
  <headerFooter>
    <oddFooter>&amp;L                      考核者签字：&amp;C                                               被考核者签字：                     &amp;R&amp;P/&amp;N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81EB-C45B-432B-AAFF-22B49A08630E}">
  <dimension ref="A1:J22"/>
  <sheetViews>
    <sheetView showGridLines="0" zoomScaleNormal="100" workbookViewId="0">
      <selection activeCell="D8" sqref="D8"/>
    </sheetView>
  </sheetViews>
  <sheetFormatPr baseColWidth="10" defaultColWidth="8.83203125" defaultRowHeight="38.25" customHeight="1"/>
  <cols>
    <col min="1" max="1" width="6.1640625" customWidth="1"/>
    <col min="2" max="2" width="8.1640625" customWidth="1"/>
    <col min="3" max="3" width="10" customWidth="1"/>
    <col min="4" max="4" width="25.6640625" customWidth="1"/>
    <col min="5" max="5" width="6" style="4" customWidth="1"/>
    <col min="6" max="6" width="41.5" customWidth="1"/>
    <col min="7" max="7" width="22.33203125" customWidth="1"/>
    <col min="8" max="8" width="8.83203125" customWidth="1"/>
    <col min="9" max="9" width="9.5" customWidth="1"/>
  </cols>
  <sheetData>
    <row r="1" spans="1:10" ht="24.5" customHeight="1">
      <c r="A1" s="41" t="s">
        <v>32</v>
      </c>
      <c r="B1" s="41"/>
      <c r="C1" s="41"/>
      <c r="D1" s="41"/>
      <c r="E1" s="41"/>
      <c r="F1" s="41"/>
      <c r="G1" s="41"/>
      <c r="H1" s="41"/>
      <c r="I1" s="41"/>
    </row>
    <row r="2" spans="1:10" s="1" customFormat="1" ht="24.75" customHeight="1">
      <c r="A2" s="43" t="s">
        <v>35</v>
      </c>
      <c r="B2" s="43"/>
      <c r="C2" s="43"/>
      <c r="D2" s="43"/>
      <c r="E2" s="43"/>
      <c r="F2" s="43"/>
      <c r="G2" s="43"/>
      <c r="H2" s="43"/>
      <c r="I2" s="43"/>
      <c r="J2" s="5"/>
    </row>
    <row r="3" spans="1:10" ht="27.5" customHeight="1">
      <c r="A3" s="26" t="s">
        <v>0</v>
      </c>
      <c r="B3" s="44" t="s">
        <v>5</v>
      </c>
      <c r="C3" s="44"/>
      <c r="D3" s="26" t="s">
        <v>9</v>
      </c>
      <c r="E3" s="26" t="s">
        <v>8</v>
      </c>
      <c r="F3" s="26" t="s">
        <v>4</v>
      </c>
      <c r="G3" s="26" t="s">
        <v>1</v>
      </c>
      <c r="H3" s="26" t="s">
        <v>12</v>
      </c>
      <c r="I3" s="26" t="s">
        <v>13</v>
      </c>
      <c r="J3" s="6"/>
    </row>
    <row r="4" spans="1:10" ht="39" customHeight="1">
      <c r="A4" s="28">
        <v>1</v>
      </c>
      <c r="B4" s="64" t="s">
        <v>76</v>
      </c>
      <c r="C4" s="17" t="s">
        <v>49</v>
      </c>
      <c r="D4" s="27" t="s">
        <v>95</v>
      </c>
      <c r="E4" s="12">
        <v>0.1</v>
      </c>
      <c r="F4" s="13" t="s">
        <v>50</v>
      </c>
      <c r="G4" s="14"/>
      <c r="H4" s="23"/>
      <c r="I4" s="24"/>
      <c r="J4" s="6"/>
    </row>
    <row r="5" spans="1:10" ht="39.5" customHeight="1">
      <c r="A5" s="28">
        <v>2</v>
      </c>
      <c r="B5" s="64"/>
      <c r="C5" s="17" t="s">
        <v>140</v>
      </c>
      <c r="D5" s="27" t="s">
        <v>47</v>
      </c>
      <c r="E5" s="12">
        <v>0.1</v>
      </c>
      <c r="F5" s="13" t="s">
        <v>96</v>
      </c>
      <c r="G5" s="14"/>
      <c r="H5" s="23"/>
      <c r="I5" s="24"/>
      <c r="J5" s="6"/>
    </row>
    <row r="6" spans="1:10" ht="35.5" customHeight="1">
      <c r="A6" s="28">
        <v>3</v>
      </c>
      <c r="B6" s="64"/>
      <c r="C6" s="17" t="s">
        <v>48</v>
      </c>
      <c r="D6" s="27" t="s">
        <v>119</v>
      </c>
      <c r="E6" s="12">
        <v>0.1</v>
      </c>
      <c r="F6" s="13" t="s">
        <v>53</v>
      </c>
      <c r="G6" s="14"/>
      <c r="H6" s="23"/>
      <c r="I6" s="24"/>
      <c r="J6" s="6"/>
    </row>
    <row r="7" spans="1:10" ht="30.5" customHeight="1">
      <c r="A7" s="28">
        <v>4</v>
      </c>
      <c r="B7" s="64"/>
      <c r="C7" s="17" t="s">
        <v>45</v>
      </c>
      <c r="D7" s="21" t="s">
        <v>51</v>
      </c>
      <c r="E7" s="12">
        <v>0.1</v>
      </c>
      <c r="F7" s="13" t="s">
        <v>97</v>
      </c>
      <c r="G7" s="14"/>
      <c r="H7" s="23"/>
      <c r="I7" s="24"/>
      <c r="J7" s="6"/>
    </row>
    <row r="8" spans="1:10" ht="30.5" customHeight="1">
      <c r="A8" s="28">
        <v>5</v>
      </c>
      <c r="B8" s="64"/>
      <c r="C8" s="17" t="s">
        <v>46</v>
      </c>
      <c r="D8" s="21" t="s">
        <v>52</v>
      </c>
      <c r="E8" s="12">
        <v>0.1</v>
      </c>
      <c r="F8" s="13" t="s">
        <v>98</v>
      </c>
      <c r="G8" s="14"/>
      <c r="H8" s="23"/>
      <c r="I8" s="24"/>
      <c r="J8" s="6"/>
    </row>
    <row r="9" spans="1:10" ht="24" customHeight="1">
      <c r="A9" s="28">
        <v>6</v>
      </c>
      <c r="B9" s="64"/>
      <c r="C9" s="17" t="s">
        <v>26</v>
      </c>
      <c r="D9" s="27" t="s">
        <v>99</v>
      </c>
      <c r="E9" s="12">
        <v>0.2</v>
      </c>
      <c r="F9" s="13" t="s">
        <v>100</v>
      </c>
      <c r="G9" s="14"/>
      <c r="H9" s="23"/>
      <c r="I9" s="24"/>
      <c r="J9" s="6"/>
    </row>
    <row r="10" spans="1:10" ht="40.75" customHeight="1">
      <c r="A10" s="28">
        <v>7</v>
      </c>
      <c r="B10" s="45" t="s">
        <v>107</v>
      </c>
      <c r="C10" s="17" t="s">
        <v>68</v>
      </c>
      <c r="D10" s="15" t="s">
        <v>60</v>
      </c>
      <c r="E10" s="16">
        <v>0.1</v>
      </c>
      <c r="F10" s="13" t="s">
        <v>61</v>
      </c>
      <c r="G10" s="14"/>
      <c r="H10" s="23"/>
      <c r="I10" s="25"/>
      <c r="J10" s="6"/>
    </row>
    <row r="11" spans="1:10" ht="32.5" customHeight="1">
      <c r="A11" s="28">
        <v>8</v>
      </c>
      <c r="B11" s="46"/>
      <c r="C11" s="17" t="s">
        <v>54</v>
      </c>
      <c r="D11" s="22" t="s">
        <v>55</v>
      </c>
      <c r="E11" s="18">
        <v>0.05</v>
      </c>
      <c r="F11" s="13" t="s">
        <v>58</v>
      </c>
      <c r="G11" s="14"/>
      <c r="H11" s="23"/>
      <c r="I11" s="25"/>
      <c r="J11" s="6"/>
    </row>
    <row r="12" spans="1:10" ht="32.5" customHeight="1">
      <c r="A12" s="28"/>
      <c r="B12" s="47"/>
      <c r="C12" s="17" t="s">
        <v>121</v>
      </c>
      <c r="D12" s="22" t="s">
        <v>123</v>
      </c>
      <c r="E12" s="18">
        <v>0.05</v>
      </c>
      <c r="F12" s="13" t="s">
        <v>124</v>
      </c>
      <c r="G12" s="14"/>
      <c r="H12" s="23"/>
      <c r="I12" s="25"/>
      <c r="J12" s="6"/>
    </row>
    <row r="13" spans="1:10" ht="33.5" customHeight="1">
      <c r="A13" s="28">
        <v>9</v>
      </c>
      <c r="B13" s="29" t="s">
        <v>56</v>
      </c>
      <c r="C13" s="17" t="s">
        <v>15</v>
      </c>
      <c r="D13" s="15" t="s">
        <v>57</v>
      </c>
      <c r="E13" s="16">
        <v>0.1</v>
      </c>
      <c r="F13" s="13" t="s">
        <v>125</v>
      </c>
      <c r="G13" s="14"/>
      <c r="H13" s="23"/>
      <c r="I13" s="25"/>
      <c r="J13" s="6"/>
    </row>
    <row r="14" spans="1:10" s="9" customFormat="1" ht="21.5" customHeight="1">
      <c r="A14" s="42" t="s">
        <v>2</v>
      </c>
      <c r="B14" s="42"/>
      <c r="C14" s="42"/>
      <c r="D14" s="42"/>
      <c r="E14" s="19">
        <f>SUM(E4:E13)</f>
        <v>1</v>
      </c>
      <c r="F14" s="19"/>
      <c r="G14" s="19" t="s">
        <v>3</v>
      </c>
      <c r="H14" s="20">
        <f>SUM(H4:H13)</f>
        <v>0</v>
      </c>
      <c r="I14" s="20">
        <f>SUM(I4:I13)</f>
        <v>0</v>
      </c>
      <c r="J14" s="8"/>
    </row>
    <row r="15" spans="1:10" s="9" customFormat="1" ht="21.5" customHeight="1">
      <c r="A15" s="49" t="s">
        <v>14</v>
      </c>
      <c r="B15" s="50"/>
      <c r="C15" s="50"/>
      <c r="D15" s="50"/>
      <c r="E15" s="50"/>
      <c r="F15" s="50"/>
      <c r="G15" s="51"/>
      <c r="H15" s="52">
        <f>H14*20%+I14*80%</f>
        <v>0</v>
      </c>
      <c r="I15" s="53"/>
      <c r="J15" s="8"/>
    </row>
    <row r="16" spans="1:10" s="9" customFormat="1" ht="21.5" customHeight="1">
      <c r="A16" s="57" t="s">
        <v>133</v>
      </c>
      <c r="B16" s="57"/>
      <c r="C16" s="58" t="s">
        <v>134</v>
      </c>
      <c r="D16" s="59"/>
      <c r="E16" s="59"/>
      <c r="F16" s="59"/>
      <c r="G16" s="60"/>
      <c r="H16" s="62">
        <v>0</v>
      </c>
      <c r="I16" s="63"/>
      <c r="J16" s="8"/>
    </row>
    <row r="17" spans="1:10" s="9" customFormat="1" ht="21.5" customHeight="1">
      <c r="A17" s="49" t="s">
        <v>101</v>
      </c>
      <c r="B17" s="50"/>
      <c r="C17" s="50"/>
      <c r="D17" s="50"/>
      <c r="E17" s="50"/>
      <c r="F17" s="50"/>
      <c r="G17" s="51"/>
      <c r="H17" s="52">
        <f>H15+H16</f>
        <v>0</v>
      </c>
      <c r="I17" s="53"/>
      <c r="J17" s="8"/>
    </row>
    <row r="18" spans="1:10" s="3" customFormat="1" ht="34.5" customHeight="1">
      <c r="A18" s="54" t="s">
        <v>11</v>
      </c>
      <c r="B18" s="56"/>
      <c r="C18" s="54" t="s">
        <v>6</v>
      </c>
      <c r="D18" s="55"/>
      <c r="E18" s="55"/>
      <c r="F18" s="56"/>
      <c r="G18" s="48" t="s">
        <v>7</v>
      </c>
      <c r="H18" s="48"/>
      <c r="I18" s="48"/>
    </row>
    <row r="19" spans="1:10" s="2" customFormat="1" ht="19.25" customHeight="1">
      <c r="A19" s="37" t="s">
        <v>21</v>
      </c>
      <c r="B19" s="38"/>
      <c r="C19" s="39" t="s">
        <v>17</v>
      </c>
      <c r="D19" s="39"/>
      <c r="E19" s="39"/>
      <c r="F19" s="39"/>
      <c r="G19" s="37" t="s">
        <v>16</v>
      </c>
      <c r="H19" s="37"/>
      <c r="I19" s="37"/>
      <c r="J19" s="7"/>
    </row>
    <row r="20" spans="1:10" s="2" customFormat="1" ht="19.25" customHeight="1">
      <c r="A20" s="37" t="s">
        <v>20</v>
      </c>
      <c r="B20" s="38"/>
      <c r="C20" s="39" t="s">
        <v>22</v>
      </c>
      <c r="D20" s="39"/>
      <c r="E20" s="39"/>
      <c r="F20" s="39"/>
      <c r="G20" s="37" t="s">
        <v>10</v>
      </c>
      <c r="H20" s="37"/>
      <c r="I20" s="37"/>
      <c r="J20" s="7"/>
    </row>
    <row r="21" spans="1:10" s="2" customFormat="1" ht="19.25" customHeight="1">
      <c r="A21" s="37" t="s">
        <v>19</v>
      </c>
      <c r="B21" s="38"/>
      <c r="C21" s="40"/>
      <c r="D21" s="40"/>
      <c r="E21" s="40"/>
      <c r="F21" s="40"/>
      <c r="G21" s="37" t="s">
        <v>18</v>
      </c>
      <c r="H21" s="37"/>
      <c r="I21" s="37"/>
    </row>
    <row r="22" spans="1:10" s="2" customFormat="1" ht="40.75" customHeight="1">
      <c r="A22" s="35" t="s">
        <v>36</v>
      </c>
      <c r="B22" s="35"/>
      <c r="C22" s="36"/>
      <c r="D22" s="36"/>
      <c r="E22" s="36"/>
      <c r="F22" s="36"/>
      <c r="G22" s="36"/>
      <c r="H22" s="36"/>
      <c r="I22" s="36"/>
      <c r="J22" s="7"/>
    </row>
  </sheetData>
  <mergeCells count="26">
    <mergeCell ref="A22:I22"/>
    <mergeCell ref="A20:B20"/>
    <mergeCell ref="C20:F20"/>
    <mergeCell ref="G20:I20"/>
    <mergeCell ref="A21:B21"/>
    <mergeCell ref="C21:F21"/>
    <mergeCell ref="G21:I21"/>
    <mergeCell ref="A18:B18"/>
    <mergeCell ref="C18:F18"/>
    <mergeCell ref="G18:I18"/>
    <mergeCell ref="A19:B19"/>
    <mergeCell ref="C19:F19"/>
    <mergeCell ref="G19:I19"/>
    <mergeCell ref="A15:G15"/>
    <mergeCell ref="H15:I15"/>
    <mergeCell ref="A1:I1"/>
    <mergeCell ref="A2:I2"/>
    <mergeCell ref="B3:C3"/>
    <mergeCell ref="A14:D14"/>
    <mergeCell ref="B4:B9"/>
    <mergeCell ref="B10:B12"/>
    <mergeCell ref="A17:G17"/>
    <mergeCell ref="H17:I17"/>
    <mergeCell ref="A16:B16"/>
    <mergeCell ref="C16:G16"/>
    <mergeCell ref="H16:I16"/>
  </mergeCells>
  <phoneticPr fontId="1" type="noConversion"/>
  <printOptions horizontalCentered="1"/>
  <pageMargins left="0.51181102362204722" right="0.51181102362204722" top="0.74803149606299213" bottom="0.74803149606299213" header="0.31496062992125984" footer="0.31496062992125984"/>
  <pageSetup paperSize="9" orientation="landscape" r:id="rId1"/>
  <headerFooter>
    <oddFooter>&amp;L                      考核者签字：&amp;C                                               被考核者签字：                     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咨询师、顾问</vt:lpstr>
      <vt:lpstr>护理师</vt:lpstr>
      <vt:lpstr>前台</vt:lpstr>
      <vt:lpstr>医生</vt:lpstr>
      <vt:lpstr>护士</vt:lpstr>
      <vt:lpstr>护士长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1</cp:lastModifiedBy>
  <cp:lastPrinted>2021-07-08T03:37:47Z</cp:lastPrinted>
  <dcterms:created xsi:type="dcterms:W3CDTF">2017-12-21T08:34:55Z</dcterms:created>
  <dcterms:modified xsi:type="dcterms:W3CDTF">2022-03-28T03:09:27Z</dcterms:modified>
</cp:coreProperties>
</file>