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</sheets>
  <functionGroups/>
  <calcPr calcId="125725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<sst xmlns="http://schemas.openxmlformats.org/spreadsheetml/2006/main" count="17926" uniqueCount="1121">
  <si>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</si>
  <si>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</si>
  <si>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</si>
  <si>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</si>
  <si>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</si>
  <si>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</si>
  <si>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</si>
  <si>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</si>
  <si>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</si>
  <si>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</si>
  <si>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</si>
  <si>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</si>
  <si>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</si>
  <si>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</si>
  <si>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</si>
  <si>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</si>
  <si>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</si>
  <si>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</si>
  <si>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</si>
  <si>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</si>
  <si>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</si>
  <si>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</si>
  <si>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</si>
  <si>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</si>
  <si>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</si>
  <si>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</si>
  <si>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</si>
  <si>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</si>
  <si>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</si>
  <si>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</si>
  <si>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</si>
  <si>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</si>
  <si>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</si>
  <si>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</si>
  <si>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</si>
  <si>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</si>
  <si>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</si>
  <si>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</si>
  <si>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</si>
  <si>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</si>
  <si>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</si>
  <si>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</si>
  <si>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</si>
  <si>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</si>
  <si>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</si>
  <si>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</si>
  <si>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</si>
  <si>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</si>
  <si>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</si>
  <si>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</si>
  <si>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</si>
  <si>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</si>
  <si>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</si>
  <si>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</si>
  <si>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</si>
  <si>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</si>
  <si>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</si>
  <si>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</si>
  <si>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</si>
  <si>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</si>
  <si>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</si>
  <si>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</si>
  <si>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</si>
  <si>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</si>
  <si>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</si>
  <si>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</si>
  <si>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</si>
  <si>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</si>
  <si>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</si>
  <si>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</si>
  <si>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</si>
  <si>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</si>
  <si>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</si>
  <si>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</si>
  <si>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</si>
  <si>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</si>
  <si>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</si>
  <si>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</si>
  <si>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</si>
  <si>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</si>
  <si>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</si>
  <si>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</si>
  <si>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</si>
  <si>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</si>
  <si>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</si>
  <si>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</si>
  <si>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</si>
  <si>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</si>
  <si>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</si>
  <si>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</si>
  <si>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</si>
  <si>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</si>
  <si>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</si>
  <si>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</si>
  <si>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</si>
  <si>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</si>
  <si>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</si>
  <si>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</si>
  <si>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</si>
  <si>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</si>
  <si>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</si>
  <si>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</si>
  <si>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</si>
  <si>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</si>
  <si>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</si>
  <si>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</si>
  <si>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</si>
  <si>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</si>
  <si>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</si>
  <si>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</si>
  <si>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</si>
  <si>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</si>
  <si>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</si>
  <si>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</si>
  <si>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</si>
  <si>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</si>
  <si>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</si>
  <si>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</si>
  <si>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</si>
  <si>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</si>
  <si>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</si>
  <si>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</si>
  <si>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</si>
  <si>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</si>
  <si>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</si>
  <si>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</si>
  <si>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</si>
  <si>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</si>
  <si>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</si>
  <si>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</si>
  <si>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</si>
  <si>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</si>
  <si>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</si>
  <si>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</si>
  <si>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</si>
  <si>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</si>
  <si>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</si>
  <si>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</si>
  <si>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</si>
  <si>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</si>
  <si>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</si>
  <si>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</si>
  <si>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</si>
  <si>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</si>
  <si>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</si>
  <si>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</si>
  <si>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</si>
  <si>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</si>
  <si>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</si>
  <si>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</si>
  <si>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</si>
  <si>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</si>
  <si>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</si>
  <si>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</si>
  <si>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</si>
  <si>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</si>
  <si>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</si>
  <si>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</si>
  <si>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</si>
  <si>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</si>
  <si>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</si>
  <si>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</si>
  <si>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</si>
  <si>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</si>
  <si>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</si>
  <si>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</si>
  <si>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</si>
  <si>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</si>
  <si>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</si>
  <si>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</si>
  <si>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</si>
  <si>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</si>
  <si>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</si>
  <si>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</si>
  <si>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</si>
  <si>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</si>
  <si>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</si>
  <si>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</si>
  <si>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</si>
  <si>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</si>
  <si>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</si>
  <si>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</si>
  <si>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</si>
  <si>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</si>
  <si>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</si>
  <si>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</si>
  <si>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</si>
  <si>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</si>
  <si>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</si>
  <si>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</si>
  <si>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</si>
  <si>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</si>
  <si>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</si>
  <si>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</si>
  <si>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</si>
  <si>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</si>
  <si>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</si>
  <si>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</si>
  <si>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</si>
  <si>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</si>
  <si>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</si>
  <si>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</si>
  <si>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</si>
  <si>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</si>
  <si>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</si>
  <si>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</si>
  <si>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</si>
  <si>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</si>
  <si>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</si>
  <si>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</si>
  <si>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</si>
  <si>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</si>
  <si>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</si>
  <si>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</si>
  <si>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</si>
  <si>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</si>
  <si>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</si>
  <si>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</si>
  <si>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</si>
  <si>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</si>
  <si>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</si>
  <si>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</si>
  <si>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</si>
  <si>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</si>
  <si>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</si>
  <si>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</si>
  <si>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</si>
  <si>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</si>
  <si>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</si>
  <si>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</si>
  <si>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</si>
  <si>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</si>
  <si>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</si>
  <si>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</si>
  <si>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</si>
  <si>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</si>
  <si>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</si>
  <si>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</si>
  <si>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</si>
  <si>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</si>
  <si>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</si>
  <si>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</si>
  <si>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</si>
  <si>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</si>
  <si>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</si>
  <si>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</si>
  <si>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</si>
  <si>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</si>
  <si>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</si>
  <si>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</si>
  <si>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</si>
  <si>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</si>
  <si>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</si>
  <si>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</si>
  <si>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</si>
  <si>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</si>
  <si>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</si>
  <si>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</si>
  <si>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</si>
  <si>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</si>
  <si>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</si>
  <si>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</si>
  <si>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</si>
  <si>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</si>
  <si>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</si>
  <si>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</si>
  <si>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</si>
  <si>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</si>
  <si>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</si>
  <si>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</si>
  <si>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</si>
  <si>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</si>
  <si>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</si>
  <si>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</si>
  <si>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</si>
  <si>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</si>
  <si>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</si>
  <si>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</si>
  <si>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</si>
  <si>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</si>
  <si>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</si>
  <si>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</si>
  <si>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</si>
  <si>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</si>
  <si>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</si>
  <si>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</si>
  <si>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</si>
  <si>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</si>
  <si>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</si>
  <si>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</si>
  <si>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</si>
  <si>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</si>
  <si>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</si>
  <si>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</si>
  <si>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</si>
  <si>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</si>
  <si>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</si>
  <si>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</si>
  <si>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</si>
  <si>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</si>
  <si>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</si>
  <si>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</si>
  <si>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</si>
  <si>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</si>
  <si>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</si>
  <si>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</si>
  <si>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</si>
  <si>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</si>
  <si>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</si>
  <si>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</si>
  <si>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</si>
  <si>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</si>
  <si>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</si>
  <si>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</si>
  <si>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</si>
  <si>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</si>
  <si>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</si>
  <si>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</si>
  <si>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</si>
  <si>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</si>
  <si>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</si>
  <si>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</si>
  <si>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</si>
  <si>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</si>
  <si>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</si>
  <si>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</si>
  <si>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</si>
  <si>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</si>
  <si>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</si>
  <si>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</si>
  <si>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</si>
  <si>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</si>
  <si>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</si>
  <si>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</si>
  <si>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</si>
  <si>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</si>
  <si>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</si>
  <si>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</si>
  <si>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</si>
  <si>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</si>
  <si>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</si>
  <si>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</si>
  <si>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</si>
  <si>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</si>
  <si>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</si>
  <si>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</si>
  <si>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</si>
  <si>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</si>
  <si>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</si>
  <si>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</si>
  <si>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</si>
  <si>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</si>
  <si>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</si>
  <si>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</si>
  <si>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</si>
  <si>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</si>
  <si>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</si>
  <si>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</si>
  <si>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</si>
  <si>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</si>
  <si>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</si>
  <si>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</si>
  <si>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</si>
  <si>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</si>
  <si>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</si>
  <si>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</si>
  <si>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</si>
  <si>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</si>
  <si>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</si>
  <si>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</si>
  <si>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</si>
  <si>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</si>
  <si>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</si>
  <si>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</si>
  <si>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</si>
  <si>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</si>
  <si>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</si>
  <si>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</si>
  <si>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</si>
  <si>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</si>
  <si>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</si>
  <si>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</si>
  <si>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</si>
  <si>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</si>
  <si>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</si>
  <si>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</si>
  <si>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</si>
  <si>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</si>
  <si>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</si>
  <si>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</si>
  <si>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</si>
  <si>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</si>
  <si>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</si>
  <si>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</si>
  <si>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</si>
  <si>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</si>
  <si>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</si>
  <si>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</si>
  <si>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</si>
  <si>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</si>
  <si>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</si>
  <si>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</si>
  <si>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</si>
  <si>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</si>
  <si>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</si>
  <si>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</si>
  <si>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</si>
  <si>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</si>
  <si>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</si>
  <si>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</si>
  <si>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</si>
  <si>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</si>
  <si>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</si>
  <si>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</si>
  <si>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</si>
  <si>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</si>
  <si>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</si>
  <si>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</si>
  <si>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</si>
  <si>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</si>
  <si>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</si>
  <si>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</si>
  <si>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</si>
  <si>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</si>
  <si>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</si>
  <si>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</si>
  <si>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</si>
  <si>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</si>
  <si>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</si>
  <si>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</si>
  <si>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</si>
  <si>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</si>
  <si>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</si>
  <si>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</si>
  <si>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</si>
  <si>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</si>
  <si>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</si>
  <si>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</si>
  <si>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</si>
  <si>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</si>
  <si>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</si>
  <si>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</si>
  <si>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</si>
  <si>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</si>
  <si>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</si>
  <si>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</si>
  <si>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</si>
  <si>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</si>
  <si>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</si>
  <si>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</si>
  <si>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</si>
  <si>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</si>
  <si>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</si>
  <si>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</si>
  <si>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</si>
  <si>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</si>
  <si>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</si>
  <si>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</si>
  <si>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</si>
  <si>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</si>
  <si>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</si>
  <si>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</si>
  <si>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</si>
  <si>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</si>
  <si>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</si>
  <si>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</si>
  <si>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</si>
  <si>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</si>
  <si>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</si>
  <si>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</si>
  <si>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</si>
  <si>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</si>
  <si>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</si>
  <si>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</si>
  <si>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</si>
  <si>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</si>
  <si>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</si>
  <si>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</si>
  <si>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</si>
  <si>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</si>
  <si>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</si>
  <si>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</si>
  <si>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</si>
  <si>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</si>
  <si>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</si>
  <si>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</si>
  <si>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</si>
  <si>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</si>
  <si>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</si>
  <si>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</si>
  <si>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</si>
  <si>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</si>
  <si>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</si>
  <si>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</si>
  <si>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</si>
  <si>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</si>
  <si>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</si>
  <si>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</si>
  <si>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</si>
  <si>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</si>
  <si>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</si>
  <si>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</si>
  <si>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</si>
  <si>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</si>
  <si>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</si>
  <si>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</si>
  <si>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</si>
  <si>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</si>
  <si>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</si>
  <si>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</si>
  <si>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</si>
  <si>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</si>
  <si>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</si>
  <si>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</si>
  <si>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</si>
  <si>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</si>
  <si>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</si>
  <si>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</si>
  <si>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</si>
  <si>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</si>
  <si>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</si>
  <si>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</si>
  <si>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</si>
  <si>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</si>
  <si>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</si>
  <si>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</si>
  <si>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</si>
  <si>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</si>
  <si>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</si>
  <si>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</si>
  <si>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</si>
  <si>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</si>
  <si>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</si>
  <si>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</si>
  <si>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</si>
  <si>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</si>
  <si>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</si>
  <si>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</si>
  <si>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</si>
  <si>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</si>
  <si>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</si>
  <si>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</si>
  <si>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</si>
  <si>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</si>
  <si>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</si>
  <si>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</si>
  <si>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</si>
  <si>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</si>
  <si>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</si>
  <si>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</si>
  <si>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</si>
  <si>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</si>
  <si>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</si>
  <si>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</si>
  <si>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</si>
  <si>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</si>
  <si>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</si>
  <si>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</si>
  <si>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</si>
  <si>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</si>
  <si>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</si>
  <si>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</si>
  <si>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</si>
  <si>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</si>
  <si>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</si>
  <si>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</si>
  <si>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</si>
  <si>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</si>
  <si>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</si>
  <si>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</si>
  <si>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</si>
  <si>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</si>
  <si>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</si>
  <si>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</si>
  <si>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</si>
  <si>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</si>
  <si>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</si>
  <si>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</si>
  <si>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</si>
  <si>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</si>
  <si>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</si>
  <si>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</si>
  <si>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</si>
  <si>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</si>
  <si>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</si>
  <si>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</si>
  <si>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</si>
  <si>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</si>
  <si>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</si>
  <si>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</si>
  <si>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</si>
  <si>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</si>
  <si>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</si>
  <si>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</si>
  <si>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</si>
  <si>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</si>
  <si>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</si>
  <si>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</si>
  <si>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</si>
  <si>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</si>
  <si>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</si>
  <si>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</si>
  <si>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</si>
  <si>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</si>
  <si>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</si>
  <si>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</si>
  <si>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</si>
  <si>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</si>
  <si>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</si>
  <si>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</si>
  <si>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</si>
  <si>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</si>
  <si>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</si>
  <si>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</si>
  <si>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</si>
  <si>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</si>
  <si>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</si>
  <si>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</si>
  <si>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</si>
  <si>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</si>
  <si>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</si>
  <si>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</si>
  <si>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</si>
  <si>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</si>
  <si>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</si>
  <si>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</si>
  <si>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</si>
  <si>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</si>
  <si>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</si>
  <si>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</si>
  <si>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</si>
  <si>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</si>
  <si>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</si>
  <si>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</si>
  <si>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</si>
  <si>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</si>
  <si>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</si>
  <si>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</si>
  <si>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</si>
  <si>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</si>
  <si>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</si>
  <si>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</si>
  <si>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</si>
  <si>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</si>
  <si>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</si>
  <si>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</si>
  <si>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</si>
  <si>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</si>
  <si>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</si>
  <si>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</si>
  <si>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</si>
  <si>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</si>
  <si>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</si>
  <si>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</si>
  <si>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</si>
  <si>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</si>
  <si>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</si>
  <si>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</si>
  <si>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</si>
  <si>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</si>
  <si>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</si>
  <si>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</si>
  <si>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</si>
  <si>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</si>
  <si>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</si>
  <si>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</si>
  <si>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</si>
  <si>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</si>
  <si>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</si>
  <si>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</si>
  <si>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</si>
  <si>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</si>
  <si>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</si>
  <si>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</si>
  <si>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</si>
  <si>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</si>
  <si>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</si>
  <si>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</si>
  <si>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</si>
  <si>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</si>
  <si>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</si>
  <si>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</si>
  <si>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</si>
  <si>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</si>
  <si>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</si>
  <si>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</si>
  <si>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</si>
  <si>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</si>
  <si>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</si>
  <si>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</si>
  <si>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</si>
  <si>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</si>
  <si>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</si>
  <si>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</si>
  <si>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</si>
  <si>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</si>
  <si>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</si>
  <si>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</si>
  <si>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</si>
  <si>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</si>
  <si>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</si>
  <si>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</si>
  <si>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</si>
  <si>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</si>
  <si>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</si>
  <si>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</si>
  <si>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</si>
  <si>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</si>
  <si>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</si>
  <si>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</si>
  <si>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</si>
  <si>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</si>
  <si>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</si>
  <si>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</si>
  <si>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</si>
  <si>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</si>
  <si>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</si>
  <si>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</si>
  <si>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</si>
  <si>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</si>
  <si>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</si>
  <si>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</si>
  <si>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</si>
  <si>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</si>
  <si>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</si>
  <si>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</si>
  <si>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</si>
  <si>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</si>
  <si>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</si>
  <si>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</si>
  <si>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</si>
  <si>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</si>
  <si>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</si>
  <si>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</si>
  <si>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</si>
  <si>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</si>
  <si>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</si>
  <si>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</si>
  <si>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</si>
  <si>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</si>
  <si>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</si>
  <si>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</si>
  <si>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</si>
  <si>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</si>
  <si>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</si>
  <si>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</si>
  <si>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</si>
  <si>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</si>
  <si>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</si>
  <si>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</si>
  <si>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</si>
  <si>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</si>
  <si>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</si>
  <si>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</si>
  <si>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</si>
  <si>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</si>
  <si>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</si>
  <si>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</si>
  <si>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</si>
  <si>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</si>
  <si>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</si>
  <si>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</si>
  <si>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</si>
  <si>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</si>
  <si>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</si>
  <si>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</si>
  <si>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</si>
  <si>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</si>
  <si>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</si>
  <si>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</si>
  <si>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</si>
  <si>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</si>
  <si>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</si>
  <si>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</si>
  <si>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</si>
  <si>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</si>
  <si>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</si>
  <si>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</si>
  <si>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</si>
  <si>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</si>
  <si>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</si>
  <si>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</si>
  <si>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</si>
  <si>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</si>
  <si>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</si>
  <si>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</si>
  <si>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</si>
  <si>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</si>
  <si>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</si>
  <si>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</si>
  <si>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</si>
  <si>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</si>
  <si>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</si>
  <si>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</si>
  <si>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</si>
  <si>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</si>
  <si>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</si>
  <si>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</si>
  <si>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</si>
  <si>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</si>
  <si>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</si>
  <si>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</si>
  <si>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</si>
  <si>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</si>
  <si>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</si>
  <si>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</si>
  <si>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</si>
  <si>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</si>
  <si>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</si>
  <si>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</si>
  <si>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</si>
  <si>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</si>
  <si>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</si>
  <si>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</si>
  <si>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</si>
  <si>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</si>
  <si>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</si>
  <si>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</si>
  <si>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</si>
  <si>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</si>
  <si>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</si>
  <si>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</si>
  <si>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</si>
  <si>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</si>
  <si>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</si>
  <si>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</si>
  <si>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</si>
  <si>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</si>
  <si>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</si>
  <si>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</si>
  <si>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</si>
  <si>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</si>
  <si>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</si>
  <si>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</si>
  <si>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</si>
  <si>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</si>
  <si>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</si>
  <si>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</si>
  <si>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</si>
  <si>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</si>
  <si>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</si>
  <si>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</si>
  <si>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</si>
  <si>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</si>
  <si>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</si>
  <si>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</si>
  <si>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</si>
  <si>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</si>
  <si>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</si>
  <si>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</si>
  <si>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</si>
  <si>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</si>
  <si>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</si>
  <si>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</si>
  <si>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</si>
  <si>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</si>
  <si>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</si>
  <si>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</si>
  <si>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</si>
  <si>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</si>
  <si>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</si>
  <si>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</si>
  <si>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</si>
  <si>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</si>
  <si>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</si>
  <si>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</si>
  <si>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</si>
  <si>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</si>
  <si>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</si>
  <si>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</si>
  <si>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</si>
  <si>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</si>
  <si>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</si>
  <si>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</si>
  <si>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</si>
  <si>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</si>
  <si>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</si>
  <si>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</si>
  <si>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</si>
  <si>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</si>
  <si>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</si>
  <si>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</si>
  <si>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</si>
  <si>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</si>
  <si>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</si>
  <si>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</si>
  <si>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</si>
  <si>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</si>
  <si>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</si>
  <si>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</si>
  <si>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</si>
  <si>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</si>
  <si>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</si>
  <si>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</si>
  <si>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</si>
  <si>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</si>
  <si>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</si>
  <si>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</si>
  <si>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</si>
  <si>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</si>
  <si>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</si>
  <si>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</si>
  <si>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</si>
  <si>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</si>
  <si>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</si>
  <si>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</si>
  <si>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</si>
  <si>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</si>
  <si>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</si>
  <si>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</si>
  <si>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</si>
  <si>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</si>
  <si>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</si>
  <si>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</si>
  <si>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</si>
  <si>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</si>
  <si>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</si>
  <si>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</si>
  <si>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</si>
  <si>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</si>
  <si>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</si>
  <si>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</si>
  <si>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</si>
  <si>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</si>
  <si>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</si>
  <si>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</si>
  <si>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</si>
  <si>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</si>
  <si>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</si>
  <si>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</si>
  <si>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</si>
  <si>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</si>
  <si>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</si>
  <si>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</si>
  <si>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</si>
  <si>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</si>
  <si>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</si>
  <si>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</si>
  <si>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</si>
  <si>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</si>
  <si>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</si>
  <si>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</si>
  <si>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</si>
  <si>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</si>
  <si>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</si>
  <si>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</si>
  <si>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</si>
  <si>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</si>
  <si>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</si>
  <si>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</si>
  <si>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</si>
  <si>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</si>
  <si>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</si>
  <si>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</si>
  <si>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</si>
  <si>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</si>
  <si>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</si>
  <si>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</si>
  <si>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</si>
  <si>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</si>
  <si>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</si>
  <si>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</si>
  <si>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</si>
  <si>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</si>
  <si>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</si>
  <si>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</si>
  <si>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</si>
  <si>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</si>
  <si>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</si>
  <si>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</si>
  <si>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</si>
  <si>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</si>
  <si>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</si>
  <si>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</si>
  <si>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</si>
  <si>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</si>
  <si>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</si>
  <si>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</si>
  <si>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</si>
  <si>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</si>
  <si>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</si>
  <si>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</si>
  <si>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</si>
  <si>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</si>
  <si>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</si>
  <si>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</si>
  <si>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</si>
  <si>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</si>
  <si>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</si>
  <si>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</si>
  <si>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</si>
  <si>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</si>
  <si>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</si>
  <si>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</si>
  <si>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</si>
  <si>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</si>
  <si>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</si>
  <si>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</si>
  <si>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</si>
  <si>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</si>
  <si>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</si>
  <si>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</si>
  <si>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</si>
  <si>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</si>
  <si>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</si>
  <si>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</si>
  <si>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</si>
  <si>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</si>
  <si>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</si>
  <si>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</si>
  <si>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</si>
  <si>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</si>
  <si>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</si>
  <si>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</si>
  <si>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</si>
  <si>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</si>
  <si>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</si>
  <si>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</si>
  <si>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</si>
  <si>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</si>
  <si>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</si>
  <si>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</si>
  <si>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</si>
  <si>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</si>
  <si>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</si>
  <si>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</si>
  <si>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</si>
  <si>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</si>
  <si>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</si>
  <si>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</si>
  <si>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</si>
  <si>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</si>
  <si>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</si>
  <si>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</si>
  <si>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</si>
  <si>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</si>
  <si>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</si>
  <si>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</si>
  <si>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</si>
  <si>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</si>
  <si>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</si>
  <si>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</si>
  <si>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</si>
  <si>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</si>
  <si>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</si>
  <si>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</si>
  <si>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</si>
  <si>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utl_for_check.xls</t>
  </si>
  <si>
    <t>UTL_status.xls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</si>
  <si>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</si>
  <si>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</si>
  <si>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</si>
  <si>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</si>
  <si>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</si>
  <si>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</si>
  <si>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</si>
  <si>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</si>
  <si>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</si>
  <si>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</si>
  <si>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</si>
  <si>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</si>
  <si>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merging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</si>
  <si>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</si>
  <si>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</si>
  <si>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</si>
  <si>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</si>
  <si>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</si>
  <si>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</si>
  <si>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</si>
  <si>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</si>
  <si>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</si>
  <si>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</si>
  <si>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</si>
  <si>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</si>
  <si>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</si>
  <si>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</si>
  <si>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</si>
  <si>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</si>
  <si>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</si>
  <si>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</si>
  <si>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</si>
  <si>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</si>
  <si>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</si>
  <si>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</si>
  <si>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E-CRF times</t>
  </si>
  <si>
    <t>X:\TASMC (IL-TASMC-009)\Database\Pat 009-004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</si>
  <si>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</si>
  <si>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</si>
  <si>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</si>
  <si>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</si>
  <si>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X:\TASMC (IL-TASMC-009)\Database\Pat 009-004\cerox</t>
  </si>
  <si>
    <t>2121012</t>
  </si>
  <si>
    <t>X:\TASMC (IL-TASMC-009)\Database\Pat 009-004\cerox\2121012</t>
  </si>
  <si>
    <t>2061021</t>
  </si>
  <si>
    <t>X:\Columbia (US-CU-013)\Database\2061021</t>
  </si>
  <si>
    <t>2061023</t>
  </si>
  <si>
    <t>X:\Columbia (US-CU-013)\Database\2061023</t>
  </si>
  <si>
    <t>2061024</t>
  </si>
  <si>
    <t>X:\Columbia (US-CU-013)\Database\2061024</t>
  </si>
  <si>
    <t>2161006</t>
  </si>
  <si>
    <t>X:\Columbia (US-CU-013)\Database\2161006</t>
  </si>
  <si>
    <t>2161007</t>
  </si>
  <si>
    <t>X:\Columbia (US-CU-013)\Database\2161007</t>
  </si>
  <si>
    <t>2161008</t>
  </si>
  <si>
    <t>X:\Columbia (US-CU-013)\Database\2161008</t>
  </si>
  <si>
    <t>2211007</t>
  </si>
  <si>
    <t>X:\Columbia (US-CU-013)\Database\2211007</t>
  </si>
  <si>
    <t>2211008</t>
  </si>
  <si>
    <t>X:\Columbia (US-CU-013)\Database\2211008</t>
  </si>
  <si>
    <t>X:\Columbia (US-CU-013)</t>
  </si>
  <si>
    <t>X:\Columbia (US-CU-013)\CerOx DB\UTLs\Avichi_UTL_status.xls</t>
  </si>
  <si>
    <t>Avichi_UTL_status.xls</t>
  </si>
  <si>
    <t>X:\Columbia (US-CU-013)\CerOx DB</t>
  </si>
  <si>
    <t>X:\Columbia (US-CU-013)\CerOx DB\UTLs\UTL-2061021.bin</t>
  </si>
  <si>
    <t>UTL-2061021.bin</t>
  </si>
  <si>
    <t>X:\Columbia (US-CU-013)\CerOx DB\UTLs\UTL-2211008.bin</t>
  </si>
  <si>
    <t>UTL-2211008.bin</t>
  </si>
  <si>
    <t>X:\Columbia (US-CU-013)\CerOx DB\UTLs\utl_for_check.xls</t>
  </si>
  <si>
    <t>X:\Columbia (US-CU-013)\CerOx DB\UTLs\UTL_status.xls</t>
  </si>
  <si>
    <t>X:\Columbia (US-CU-013)\CerOx DB\UTLs\UTL_status1.xls</t>
  </si>
  <si>
    <t>UTL_status1.xls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</si>
</sst>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1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523875</xdr:colOff>
      <xdr:row>16</xdr:row>
      <xdr:rowOff>371475</xdr:rowOff>
    </xdr:from>
    <xdr:to>
      <xdr:col>4</xdr:col>
      <xdr:colOff>542926</xdr:colOff>
      <xdr:row>16</xdr:row>
      <xdr:rowOff>723900</xdr:rowOff>
    </xdr:to>
    <xdr:sp macro="[0]!run_all_studies" textlink="">
      <xdr:nvSpPr>
        <xdr:cNvPr id="14" name="Rectangle 13"/>
        <xdr:cNvSpPr/>
      </xdr:nvSpPr>
      <xdr:spPr>
        <a:xfrm>
          <a:off x="1962150" y="37719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0" t="s">
        <v>447</v>
      </c>
      <c r="B2" s="141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1082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2" t="s">
        <v>448</v>
      </c>
      <c r="B7" s="143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1081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2" t="s">
        <v>449</v>
      </c>
      <c r="B12" s="144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1064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1065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2" t="s">
        <v>769</v>
      </c>
      <c r="B17" s="144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1083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2" t="s">
        <v>451</v>
      </c>
      <c r="B21" s="143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1080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2" t="s">
        <v>762</v>
      </c>
      <c r="B24" s="143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1080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2" t="s">
        <v>772</v>
      </c>
      <c r="B27" s="143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1080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2" t="s">
        <v>771</v>
      </c>
      <c r="B30" s="143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1081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5" t="str">
        <f>study_run!H1</f>
        <v>Scans the "UTL" library and creates a Report That Contains the names of the existing files.</v>
      </c>
      <c r="B35" s="146"/>
      <c r="C35" s="146"/>
      <c r="D35" s="146"/>
      <c r="E35" s="146"/>
      <c r="F35" s="146"/>
      <c r="G35" s="147"/>
      <c r="H35" s="99"/>
      <c r="I35" s="100"/>
    </row>
    <row r="36" spans="1:9" s="70" customFormat="1">
      <c r="A36" s="148"/>
      <c r="B36" s="149"/>
      <c r="C36" s="149"/>
      <c r="D36" s="149"/>
      <c r="E36" s="149"/>
      <c r="F36" s="149"/>
      <c r="G36" s="150"/>
      <c r="H36" s="102"/>
      <c r="I36" s="103"/>
    </row>
    <row r="37" spans="1:9" s="70" customFormat="1">
      <c r="A37" s="148"/>
      <c r="B37" s="149"/>
      <c r="C37" s="149"/>
      <c r="D37" s="149"/>
      <c r="E37" s="149"/>
      <c r="F37" s="149"/>
      <c r="G37" s="150"/>
      <c r="H37" s="102"/>
      <c r="I37" s="103"/>
    </row>
    <row r="38" spans="1:9" s="70" customFormat="1">
      <c r="A38" s="148"/>
      <c r="B38" s="149"/>
      <c r="C38" s="149"/>
      <c r="D38" s="149"/>
      <c r="E38" s="149"/>
      <c r="F38" s="149"/>
      <c r="G38" s="150"/>
      <c r="H38" s="102"/>
      <c r="I38" s="103"/>
    </row>
    <row r="39" spans="1:9" s="70" customFormat="1">
      <c r="A39" s="148"/>
      <c r="B39" s="149"/>
      <c r="C39" s="149"/>
      <c r="D39" s="149"/>
      <c r="E39" s="149"/>
      <c r="F39" s="149"/>
      <c r="G39" s="150"/>
      <c r="H39" s="102"/>
      <c r="I39" s="103"/>
    </row>
    <row r="40" spans="1:9" s="70" customFormat="1" ht="15" thickBot="1">
      <c r="A40" s="151"/>
      <c r="B40" s="152"/>
      <c r="C40" s="152"/>
      <c r="D40" s="152"/>
      <c r="E40" s="152"/>
      <c r="F40" s="152"/>
      <c r="G40" s="153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83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584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831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832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695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1696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1062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1063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1062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1062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1062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1086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1087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1088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1089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1086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1087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1088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1089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1086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1087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1088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1089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1085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1110</v>
      </c>
      <c r="C11" s="4" t="s">
        <v>1111</v>
      </c>
      <c r="D11" s="40">
        <v>9129</v>
      </c>
      <c r="E11" s="36">
        <v>41652.59337962963</v>
      </c>
      <c r="F11" s="4" t="s">
        <v>1081</v>
      </c>
      <c r="G11" s="4" t="s">
        <v>1112</v>
      </c>
      <c r="H11" t="s">
        <v>1109</v>
      </c>
    </row>
    <row r="12" spans="1:10">
      <c r="B12" t="s">
        <v>1113</v>
      </c>
      <c r="C12" t="s">
        <v>1114</v>
      </c>
      <c r="D12" s="40">
        <v>2727475104</v>
      </c>
      <c r="E12" s="36">
        <v>41632.379120370373</v>
      </c>
      <c r="F12" s="4" t="s">
        <v>1081</v>
      </c>
      <c r="G12" s="4" t="s">
        <v>1112</v>
      </c>
      <c r="H12" t="s">
        <v>1109</v>
      </c>
    </row>
    <row r="13" spans="1:10">
      <c r="B13" t="s">
        <v>1115</v>
      </c>
      <c r="C13" t="s">
        <v>1116</v>
      </c>
      <c r="D13" s="40">
        <v>352860064</v>
      </c>
      <c r="E13" s="36">
        <v>41513.915277777778</v>
      </c>
      <c r="F13" s="4" t="s">
        <v>1081</v>
      </c>
      <c r="G13" s="4" t="s">
        <v>1112</v>
      </c>
      <c r="H13" t="s">
        <v>1109</v>
      </c>
    </row>
    <row r="14" spans="1:10">
      <c r="B14" t="s">
        <v>1117</v>
      </c>
      <c r="C14" s="41" t="s">
        <v>1047</v>
      </c>
      <c r="D14" s="40">
        <v>9584</v>
      </c>
      <c r="E14" s="36">
        <v>41714.694537037038</v>
      </c>
      <c r="F14" s="4" t="s">
        <v>1081</v>
      </c>
      <c r="G14" s="4" t="s">
        <v>1112</v>
      </c>
      <c r="H14" t="s">
        <v>1109</v>
      </c>
    </row>
    <row r="15" spans="1:10">
      <c r="B15" t="s">
        <v>1118</v>
      </c>
      <c r="C15" t="s">
        <v>1048</v>
      </c>
      <c r="D15" s="40">
        <v>11968</v>
      </c>
      <c r="E15" s="36">
        <v>41714.694513888891</v>
      </c>
      <c r="F15" s="4" t="s">
        <v>1081</v>
      </c>
      <c r="G15" s="4" t="s">
        <v>1112</v>
      </c>
      <c r="H15" t="s">
        <v>1109</v>
      </c>
    </row>
    <row r="16" spans="1:10">
      <c r="B16" t="s">
        <v>1119</v>
      </c>
      <c r="C16" t="s">
        <v>1120</v>
      </c>
      <c r="D16" s="40">
        <v>15253</v>
      </c>
      <c r="E16" s="36">
        <v>41653.492986111109</v>
      </c>
      <c r="F16" s="4" t="s">
        <v>1081</v>
      </c>
      <c r="G16" s="4" t="s">
        <v>1112</v>
      </c>
      <c r="H16" t="s">
        <v>1109</v>
      </c>
    </row>
    <row r="17" spans="4:9">
      <c r="D17" s="40"/>
      <c r="F17" s="4"/>
      <c r="G17" s="4"/>
    </row>
    <row r="18" spans="4:9">
      <c r="D18" s="40"/>
      <c r="F18" s="4"/>
      <c r="G18" s="4"/>
    </row>
    <row r="19" spans="4:9">
      <c r="D19" s="40"/>
      <c r="F19" s="4"/>
      <c r="G19" s="4"/>
    </row>
    <row r="20" spans="4:9">
      <c r="D20" s="40"/>
      <c r="F20" s="4"/>
      <c r="G20" s="4"/>
    </row>
    <row r="21" spans="4:9">
      <c r="D21" s="40"/>
      <c r="F21" s="4"/>
      <c r="G21" s="4"/>
    </row>
    <row r="22" spans="4:9">
      <c r="D22" s="40"/>
      <c r="F22" s="4"/>
      <c r="G22" s="4"/>
      <c r="I22" s="42"/>
    </row>
    <row r="23" spans="4:9" ht="15">
      <c r="D23" s="40"/>
      <c r="F23" s="4"/>
      <c r="G23" s="4"/>
      <c r="I23" s="43"/>
    </row>
    <row r="24" spans="4:9">
      <c r="D24" s="40"/>
      <c r="F24" s="4"/>
      <c r="G24" s="4"/>
    </row>
    <row r="25" spans="4:9">
      <c r="D25" s="40"/>
      <c r="F25" s="4"/>
      <c r="G25" s="4"/>
    </row>
    <row r="26" spans="4:9">
      <c r="D26" s="40"/>
      <c r="F26" s="4"/>
      <c r="G26" s="4"/>
    </row>
    <row r="27" spans="4:9">
      <c r="D27" s="40"/>
      <c r="F27" s="4"/>
      <c r="G27" s="4"/>
    </row>
    <row r="28" spans="4:9">
      <c r="D28" s="40"/>
      <c r="F28" s="4"/>
      <c r="G28" s="4"/>
    </row>
    <row r="29" spans="4:9">
      <c r="D29" s="40"/>
      <c r="F29" s="4"/>
      <c r="G29" s="4"/>
    </row>
    <row r="30" spans="4:9">
      <c r="D30" s="40"/>
      <c r="F30" s="4"/>
      <c r="G30" s="4"/>
    </row>
    <row r="31" spans="4:9">
      <c r="D31" s="40"/>
      <c r="F31" s="4"/>
      <c r="G31" s="4"/>
    </row>
    <row r="32" spans="4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1"/>
  <sheetViews>
    <sheetView workbookViewId="0">
      <selection activeCell="B10" sqref="B10:B19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1080</v>
      </c>
    </row>
    <row r="10" spans="2:3">
      <c r="B10" s="39" t="s">
        <v>399</v>
      </c>
      <c r="C10" s="58" t="s">
        <v>400</v>
      </c>
    </row>
    <row r="11" spans="2:3">
      <c r="B11" t="s">
        <v>1094</v>
      </c>
      <c r="C11" s="35" t="s">
        <v>1093</v>
      </c>
    </row>
    <row r="12" spans="2:3">
      <c r="B12" t="s">
        <v>1096</v>
      </c>
      <c r="C12" s="35" t="s">
        <v>1095</v>
      </c>
    </row>
    <row r="13" spans="2:3">
      <c r="B13" t="s">
        <v>1098</v>
      </c>
      <c r="C13" s="35" t="s">
        <v>1097</v>
      </c>
    </row>
    <row r="14" spans="2:3">
      <c r="B14" t="s">
        <v>1100</v>
      </c>
      <c r="C14" s="35" t="s">
        <v>1099</v>
      </c>
    </row>
    <row r="15" spans="2:3">
      <c r="B15" t="s">
        <v>1102</v>
      </c>
      <c r="C15" s="35" t="s">
        <v>1101</v>
      </c>
    </row>
    <row r="16" spans="2:3" ht="12.75" customHeight="1">
      <c r="B16" t="s">
        <v>1104</v>
      </c>
      <c r="C16" s="35" t="s">
        <v>1103</v>
      </c>
    </row>
    <row r="17" spans="1:3">
      <c r="B17" t="s">
        <v>1106</v>
      </c>
      <c r="C17" s="35" t="s">
        <v>1105</v>
      </c>
    </row>
    <row r="18" spans="1:3">
      <c r="B18" t="s">
        <v>1108</v>
      </c>
      <c r="C18" s="35" t="s">
        <v>1107</v>
      </c>
    </row>
    <row r="19" spans="1:3">
      <c r="B19" t="s">
        <v>1083</v>
      </c>
      <c r="C19" s="35" t="s">
        <v>1084</v>
      </c>
    </row>
    <row r="21" spans="1:3">
      <c r="A21" s="42"/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I10" sqref="I10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 ht="63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4" t="str">
        <f>H1</f>
        <v>Scans the "UTL" library and creates a Report That Contains the names of the existing files.</v>
      </c>
      <c r="B21" s="155"/>
      <c r="C21" s="155"/>
      <c r="D21" s="155"/>
      <c r="E21" s="155"/>
      <c r="F21" s="155"/>
      <c r="G21" s="156"/>
    </row>
    <row r="22" spans="1:7" s="70" customFormat="1">
      <c r="A22" s="154"/>
      <c r="B22" s="155"/>
      <c r="C22" s="155"/>
      <c r="D22" s="155"/>
      <c r="E22" s="155"/>
      <c r="F22" s="155"/>
      <c r="G22" s="156"/>
    </row>
    <row r="23" spans="1:7" s="70" customFormat="1">
      <c r="A23" s="154"/>
      <c r="B23" s="155"/>
      <c r="C23" s="155"/>
      <c r="D23" s="155"/>
      <c r="E23" s="155"/>
      <c r="F23" s="155"/>
      <c r="G23" s="156"/>
    </row>
    <row r="24" spans="1:7" s="70" customFormat="1">
      <c r="A24" s="154"/>
      <c r="B24" s="155"/>
      <c r="C24" s="155"/>
      <c r="D24" s="155"/>
      <c r="E24" s="155"/>
      <c r="F24" s="155"/>
      <c r="G24" s="156"/>
    </row>
    <row r="25" spans="1:7" s="70" customFormat="1">
      <c r="A25" s="154"/>
      <c r="B25" s="155"/>
      <c r="C25" s="155"/>
      <c r="D25" s="155"/>
      <c r="E25" s="155"/>
      <c r="F25" s="155"/>
      <c r="G25" s="156"/>
    </row>
    <row r="26" spans="1:7" s="70" customFormat="1" ht="6.75" customHeight="1" thickBot="1">
      <c r="A26" s="157"/>
      <c r="B26" s="158"/>
      <c r="C26" s="158"/>
      <c r="D26" s="158"/>
      <c r="E26" s="158"/>
      <c r="F26" s="158"/>
      <c r="G26" s="159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0" t="s">
        <v>409</v>
      </c>
      <c r="B1" s="160"/>
      <c r="C1" s="160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0" t="s">
        <v>410</v>
      </c>
      <c r="B6" s="160"/>
      <c r="C6" s="160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0" t="s">
        <v>401</v>
      </c>
      <c r="B11" s="160"/>
      <c r="C11" s="160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0" t="s">
        <v>1028</v>
      </c>
      <c r="B15" s="160"/>
      <c r="C15" s="160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0" t="s">
        <v>449</v>
      </c>
      <c r="B19" s="160"/>
      <c r="C19" s="160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1059</v>
      </c>
      <c r="H20" s="6" t="s">
        <v>1060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1090</v>
      </c>
    </row>
    <row r="10" spans="2:3">
      <c r="B10" s="39" t="s">
        <v>399</v>
      </c>
      <c r="C10" s="58" t="s">
        <v>400</v>
      </c>
    </row>
    <row r="11" spans="2:3">
      <c r="B11" t="s">
        <v>1092</v>
      </c>
      <c r="C11" s="35" t="s">
        <v>1091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F19" sqref="F19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1067</v>
      </c>
      <c r="B1" s="62">
        <v>9</v>
      </c>
    </row>
    <row r="2" spans="1:2" ht="26.25" thickBot="1">
      <c r="A2" s="61" t="s">
        <v>1066</v>
      </c>
      <c r="B2" s="63">
        <v>10</v>
      </c>
    </row>
    <row r="3" spans="1:2" ht="26.25" thickBot="1">
      <c r="A3" s="61" t="s">
        <v>1068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activeCell="G15" sqref="A15:G16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450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1074</v>
      </c>
      <c r="G1" s="66" t="s">
        <v>1075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1071</v>
      </c>
      <c r="F2" s="2" t="s">
        <v>1079</v>
      </c>
      <c r="G2" s="2" t="s">
        <v>1082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1072</v>
      </c>
      <c r="F3" s="2" t="s">
        <v>1078</v>
      </c>
      <c r="G3" s="2" t="s">
        <v>1081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1073</v>
      </c>
      <c r="F4" s="2" t="s">
        <v>1077</v>
      </c>
      <c r="G4" s="2" t="s">
        <v>1083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1070</v>
      </c>
      <c r="F6" s="2" t="s">
        <v>1076</v>
      </c>
      <c r="G6" s="2" t="s">
        <v>1080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1070</v>
      </c>
      <c r="F7" s="2" t="s">
        <v>1076</v>
      </c>
      <c r="G7" s="2" t="s">
        <v>1080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1070</v>
      </c>
      <c r="F8" s="2" t="s">
        <v>1076</v>
      </c>
      <c r="G8" s="2" t="s">
        <v>1080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1072</v>
      </c>
      <c r="F9" s="2" t="s">
        <v>1078</v>
      </c>
      <c r="G9" s="2" t="s">
        <v>1081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5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1061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1049</v>
      </c>
      <c r="B1" s="131" t="s">
        <v>794</v>
      </c>
      <c r="C1" s="132" t="s">
        <v>1050</v>
      </c>
    </row>
    <row r="2" spans="1:3">
      <c r="A2" s="133"/>
      <c r="B2" s="137" t="s">
        <v>1051</v>
      </c>
      <c r="C2" s="135"/>
    </row>
    <row r="3" spans="1:3">
      <c r="A3" s="133"/>
      <c r="B3" s="137" t="s">
        <v>1052</v>
      </c>
      <c r="C3" s="135"/>
    </row>
    <row r="4" spans="1:3">
      <c r="A4" s="133"/>
      <c r="B4" s="137" t="s">
        <v>1053</v>
      </c>
      <c r="C4" s="135"/>
    </row>
    <row r="5" spans="1:3">
      <c r="A5" s="133"/>
      <c r="B5" s="137" t="s">
        <v>1054</v>
      </c>
      <c r="C5" s="135"/>
    </row>
    <row r="6" spans="1:3">
      <c r="A6" s="133"/>
      <c r="B6" s="137" t="s">
        <v>1055</v>
      </c>
      <c r="C6" s="135"/>
    </row>
    <row r="7" spans="1:3">
      <c r="A7" s="133"/>
      <c r="B7" s="137" t="s">
        <v>1056</v>
      </c>
      <c r="C7" s="135"/>
    </row>
    <row r="8" spans="1:3">
      <c r="A8" s="133"/>
      <c r="B8" s="137" t="s">
        <v>1057</v>
      </c>
      <c r="C8" s="135"/>
    </row>
    <row r="9" spans="1:3">
      <c r="A9" s="133"/>
      <c r="B9" s="137" t="s">
        <v>1058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2014-03-16T15:09:05Z</dcterms:modified>
</cp:coreProperties>
</file>