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3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</sheets>
  <functionGroups/>
  <calcPr calcId="125725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<sst xmlns="http://schemas.openxmlformats.org/spreadsheetml/2006/main" count="19596" uniqueCount="1204">
  <si>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</si>
  <si>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</si>
  <si>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</si>
  <si>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</si>
  <si>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</si>
  <si>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</si>
  <si>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</si>
  <si>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</si>
  <si>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</si>
  <si>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</si>
  <si>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</si>
  <si>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</si>
  <si>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</si>
  <si>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</si>
  <si>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</si>
  <si>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</si>
  <si>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</si>
  <si>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</si>
  <si>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</si>
  <si>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</si>
  <si>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</si>
  <si>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</si>
  <si>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</si>
  <si>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</si>
  <si>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</si>
  <si>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</si>
  <si>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</si>
  <si>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</si>
  <si>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</si>
  <si>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</si>
  <si>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</si>
  <si>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</si>
  <si>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</si>
  <si>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</si>
  <si>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</si>
  <si>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</si>
  <si>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</si>
  <si>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</si>
  <si>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</si>
  <si>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</si>
  <si>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</si>
  <si>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</si>
  <si>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</si>
  <si>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</si>
  <si>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</si>
  <si>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</si>
  <si>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</si>
  <si>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</si>
  <si>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</si>
  <si>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</si>
  <si>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</si>
  <si>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</si>
  <si>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</si>
  <si>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</si>
  <si>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</si>
  <si>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</si>
  <si>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</si>
  <si>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</si>
  <si>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</si>
  <si>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</si>
  <si>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</si>
  <si>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</si>
  <si>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</si>
  <si>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</si>
  <si>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</si>
  <si>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</si>
  <si>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</si>
  <si>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</si>
  <si>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</si>
  <si>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</si>
  <si>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</si>
  <si>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</si>
  <si>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</si>
  <si>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</si>
  <si>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</si>
  <si>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</si>
  <si>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</si>
  <si>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</si>
  <si>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</si>
  <si>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</si>
  <si>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</si>
  <si>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</si>
  <si>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</si>
  <si>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</si>
  <si>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</si>
  <si>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</si>
  <si>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</si>
  <si>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</si>
  <si>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</si>
  <si>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</si>
  <si>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</si>
  <si>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</si>
  <si>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</si>
  <si>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</si>
  <si>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</si>
  <si>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</si>
  <si>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</si>
  <si>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</si>
  <si>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</si>
  <si>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</si>
  <si>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</si>
  <si>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</si>
  <si>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</si>
  <si>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</si>
  <si>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</si>
  <si>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</si>
  <si>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</si>
  <si>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</si>
  <si>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</si>
  <si>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</si>
  <si>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</si>
  <si>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</si>
  <si>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</si>
  <si>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</si>
  <si>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</si>
  <si>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</si>
  <si>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</si>
  <si>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</si>
  <si>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</si>
  <si>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</si>
  <si>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</si>
  <si>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</si>
  <si>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</si>
  <si>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</si>
  <si>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</si>
  <si>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</si>
  <si>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</si>
  <si>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</si>
  <si>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</si>
  <si>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</si>
  <si>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</si>
  <si>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</si>
  <si>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</si>
  <si>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</si>
  <si>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</si>
  <si>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</si>
  <si>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</si>
  <si>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</si>
  <si>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</si>
  <si>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</si>
  <si>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</si>
  <si>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</si>
  <si>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</si>
  <si>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</si>
  <si>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</si>
  <si>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</si>
  <si>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</si>
  <si>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</si>
  <si>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</si>
  <si>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</si>
  <si>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</si>
  <si>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</si>
  <si>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</si>
  <si>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</si>
  <si>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</si>
  <si>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</si>
  <si>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</si>
  <si>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</si>
  <si>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</si>
  <si>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</si>
  <si>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</si>
  <si>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</si>
  <si>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</si>
  <si>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</si>
  <si>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</si>
  <si>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</si>
  <si>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</si>
  <si>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</si>
  <si>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</si>
  <si>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</si>
  <si>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</si>
  <si>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</si>
  <si>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</si>
  <si>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</si>
  <si>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</si>
  <si>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</si>
  <si>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</si>
  <si>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</si>
  <si>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</si>
  <si>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</si>
  <si>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</si>
  <si>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</si>
  <si>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</si>
  <si>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</si>
  <si>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</si>
  <si>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</si>
  <si>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</si>
  <si>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</si>
  <si>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</si>
  <si>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</si>
  <si>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</si>
  <si>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</si>
  <si>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</si>
  <si>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</si>
  <si>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</si>
  <si>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</si>
  <si>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</si>
  <si>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</si>
  <si>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</si>
  <si>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</si>
  <si>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</si>
  <si>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</si>
  <si>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</si>
  <si>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</si>
  <si>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</si>
  <si>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</si>
  <si>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</si>
  <si>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</si>
  <si>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</si>
  <si>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</si>
  <si>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</si>
  <si>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</si>
  <si>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</si>
  <si>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</si>
  <si>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</si>
  <si>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</si>
  <si>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</si>
  <si>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</si>
  <si>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</si>
  <si>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</si>
  <si>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</si>
  <si>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</si>
  <si>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</si>
  <si>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</si>
  <si>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</si>
  <si>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</si>
  <si>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</si>
  <si>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</si>
  <si>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</si>
  <si>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</si>
  <si>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</si>
  <si>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</si>
  <si>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</si>
  <si>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</si>
  <si>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</si>
  <si>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</si>
  <si>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</si>
  <si>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</si>
  <si>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</si>
  <si>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</si>
  <si>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</si>
  <si>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</si>
  <si>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</si>
  <si>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</si>
  <si>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</si>
  <si>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</si>
  <si>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</si>
  <si>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</si>
  <si>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</si>
  <si>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</si>
  <si>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</si>
  <si>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</si>
  <si>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</si>
  <si>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</si>
  <si>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</si>
  <si>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</si>
  <si>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</si>
  <si>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</si>
  <si>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</si>
  <si>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</si>
  <si>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</si>
  <si>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</si>
  <si>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</si>
  <si>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</si>
  <si>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</si>
  <si>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</si>
  <si>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</si>
  <si>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</si>
  <si>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</si>
  <si>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</si>
  <si>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</si>
  <si>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</si>
  <si>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</si>
  <si>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</si>
  <si>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</si>
  <si>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</si>
  <si>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</si>
  <si>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</si>
  <si>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</si>
  <si>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</si>
  <si>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</si>
  <si>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</si>
  <si>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</si>
  <si>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</si>
  <si>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</si>
  <si>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</si>
  <si>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</si>
  <si>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</si>
  <si>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</si>
  <si>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</si>
  <si>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</si>
  <si>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</si>
  <si>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</si>
  <si>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</si>
  <si>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</si>
  <si>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</si>
  <si>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</si>
  <si>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</si>
  <si>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</si>
  <si>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</si>
  <si>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</si>
  <si>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</si>
  <si>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</si>
  <si>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</si>
  <si>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</si>
  <si>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</si>
  <si>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</si>
  <si>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</si>
  <si>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</si>
  <si>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</si>
  <si>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</si>
  <si>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</si>
  <si>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</si>
  <si>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</si>
  <si>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</si>
  <si>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</si>
  <si>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</si>
  <si>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</si>
  <si>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</si>
  <si>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</si>
  <si>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</si>
  <si>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</si>
  <si>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</si>
  <si>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</si>
  <si>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</si>
  <si>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</si>
  <si>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</si>
  <si>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</si>
  <si>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</si>
  <si>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</si>
  <si>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</si>
  <si>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</si>
  <si>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</si>
  <si>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</si>
  <si>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</si>
  <si>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</si>
  <si>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</si>
  <si>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</si>
  <si>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</si>
  <si>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</si>
  <si>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</si>
  <si>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</si>
  <si>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</si>
  <si>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</si>
  <si>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</si>
  <si>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</si>
  <si>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</si>
  <si>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</si>
  <si>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</si>
  <si>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</si>
  <si>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</si>
  <si>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</si>
  <si>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</si>
  <si>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</si>
  <si>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</si>
  <si>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</si>
  <si>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</si>
  <si>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</si>
  <si>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</si>
  <si>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</si>
  <si>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</si>
  <si>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</si>
  <si>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</si>
  <si>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</si>
  <si>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</si>
  <si>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</si>
  <si>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</si>
  <si>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</si>
  <si>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</si>
  <si>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</si>
  <si>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</si>
  <si>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</si>
  <si>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</si>
  <si>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</si>
  <si>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</si>
  <si>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</si>
  <si>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</si>
  <si>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</si>
  <si>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</si>
  <si>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</si>
  <si>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</si>
  <si>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</si>
  <si>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</si>
  <si>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</si>
  <si>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</si>
  <si>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</si>
  <si>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</si>
  <si>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</si>
  <si>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</si>
  <si>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</si>
  <si>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</si>
  <si>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</si>
  <si>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</si>
  <si>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</si>
  <si>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</si>
  <si>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</si>
  <si>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</si>
  <si>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</si>
  <si>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</si>
  <si>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</si>
  <si>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</si>
  <si>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</si>
  <si>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</si>
  <si>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</si>
  <si>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</si>
  <si>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</si>
  <si>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</si>
  <si>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</si>
  <si>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</si>
  <si>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</si>
  <si>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</si>
  <si>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</si>
  <si>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</si>
  <si>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</si>
  <si>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</si>
  <si>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</si>
  <si>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</si>
  <si>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</si>
  <si>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</si>
  <si>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</si>
  <si>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</si>
  <si>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</si>
  <si>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</si>
  <si>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</si>
  <si>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</si>
  <si>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</si>
  <si>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</si>
  <si>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</si>
  <si>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</si>
  <si>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</si>
  <si>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</si>
  <si>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</si>
  <si>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</si>
  <si>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</si>
  <si>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</si>
  <si>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</si>
  <si>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</si>
  <si>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</si>
  <si>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</si>
  <si>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</si>
  <si>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</si>
  <si>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</si>
  <si>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</si>
  <si>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</si>
  <si>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</si>
  <si>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</si>
  <si>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</si>
  <si>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</si>
  <si>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</si>
  <si>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</si>
  <si>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</si>
  <si>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</si>
  <si>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</si>
  <si>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</si>
  <si>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</si>
  <si>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</si>
  <si>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</si>
  <si>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</si>
  <si>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</si>
  <si>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</si>
  <si>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</si>
  <si>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</si>
  <si>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</si>
  <si>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</si>
  <si>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</si>
  <si>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</si>
  <si>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</si>
  <si>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</si>
  <si>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</si>
  <si>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</si>
  <si>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</si>
  <si>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</si>
  <si>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</si>
  <si>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</si>
  <si>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</si>
  <si>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</si>
  <si>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</si>
  <si>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</si>
  <si>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</si>
  <si>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</si>
  <si>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</si>
  <si>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</si>
  <si>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</si>
  <si>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</si>
  <si>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</si>
  <si>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</si>
  <si>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</si>
  <si>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</si>
  <si>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</si>
  <si>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</si>
  <si>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</si>
  <si>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</si>
  <si>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</si>
  <si>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</si>
  <si>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</si>
  <si>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</si>
  <si>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</si>
  <si>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</si>
  <si>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</si>
  <si>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</si>
  <si>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</si>
  <si>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</si>
  <si>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</si>
  <si>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</si>
  <si>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</si>
  <si>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</si>
  <si>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</si>
  <si>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</si>
  <si>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</si>
  <si>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</si>
  <si>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</si>
  <si>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</si>
  <si>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</si>
  <si>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</si>
  <si>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</si>
  <si>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</si>
  <si>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</si>
  <si>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</si>
  <si>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</si>
  <si>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</si>
  <si>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</si>
  <si>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</si>
  <si>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</si>
  <si>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</si>
  <si>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</si>
  <si>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</si>
  <si>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</si>
  <si>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</si>
  <si>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</si>
  <si>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</si>
  <si>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</si>
  <si>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</si>
  <si>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</si>
  <si>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</si>
  <si>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</si>
  <si>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</si>
  <si>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</si>
  <si>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</si>
  <si>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</si>
  <si>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</si>
  <si>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</si>
  <si>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</si>
  <si>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</si>
  <si>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</si>
  <si>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</si>
  <si>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</si>
  <si>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</si>
  <si>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</si>
  <si>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</si>
  <si>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</si>
  <si>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</si>
  <si>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</si>
  <si>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</si>
  <si>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</si>
  <si>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</si>
  <si>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</si>
  <si>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</si>
  <si>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</si>
  <si>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</si>
  <si>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</si>
  <si>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</si>
  <si>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</si>
  <si>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</si>
  <si>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</si>
  <si>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</si>
  <si>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</si>
  <si>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</si>
  <si>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</si>
  <si>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</si>
  <si>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</si>
  <si>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</si>
  <si>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</si>
  <si>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</si>
  <si>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</si>
  <si>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</si>
  <si>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</si>
  <si>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</si>
  <si>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</si>
  <si>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</si>
  <si>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</si>
  <si>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</si>
  <si>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</si>
  <si>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</si>
  <si>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</si>
  <si>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</si>
  <si>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</si>
  <si>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</si>
  <si>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</si>
  <si>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</si>
  <si>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</si>
  <si>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</si>
  <si>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</si>
  <si>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</si>
  <si>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</si>
  <si>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</si>
  <si>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</si>
  <si>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</si>
  <si>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</si>
  <si>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</si>
  <si>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</si>
  <si>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</si>
  <si>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</si>
  <si>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</si>
  <si>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</si>
  <si>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</si>
  <si>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</si>
  <si>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</si>
  <si>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</si>
  <si>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</si>
  <si>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</si>
  <si>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</si>
  <si>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</si>
  <si>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</si>
  <si>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</si>
  <si>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</si>
  <si>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</si>
  <si>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</si>
  <si>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</si>
  <si>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</si>
  <si>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</si>
  <si>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</si>
  <si>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</si>
  <si>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</si>
  <si>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</si>
  <si>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</si>
  <si>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</si>
  <si>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</si>
  <si>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</si>
  <si>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</si>
  <si>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</si>
  <si>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</si>
  <si>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</si>
  <si>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</si>
  <si>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</si>
  <si>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</si>
  <si>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</si>
  <si>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</si>
  <si>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</si>
  <si>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</si>
  <si>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</si>
  <si>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</si>
  <si>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</si>
  <si>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</si>
  <si>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</si>
  <si>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</si>
  <si>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</si>
  <si>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</si>
  <si>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</si>
  <si>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</si>
  <si>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</si>
  <si>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</si>
  <si>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</si>
  <si>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</si>
  <si>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</si>
  <si>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</si>
  <si>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</si>
  <si>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</si>
  <si>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</si>
  <si>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</si>
  <si>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</si>
  <si>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</si>
  <si>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</si>
  <si>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</si>
  <si>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</si>
  <si>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</si>
  <si>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</si>
  <si>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</si>
  <si>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</si>
  <si>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</si>
  <si>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</si>
  <si>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</si>
  <si>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</si>
  <si>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</si>
  <si>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</si>
  <si>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</si>
  <si>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</si>
  <si>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</si>
  <si>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</si>
  <si>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</si>
  <si>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</si>
  <si>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</si>
  <si>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</si>
  <si>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</si>
  <si>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</si>
  <si>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</si>
  <si>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</si>
  <si>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</si>
  <si>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</si>
  <si>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</si>
  <si>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</si>
  <si>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</si>
  <si>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</si>
  <si>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</si>
  <si>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</si>
  <si>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</si>
  <si>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</si>
  <si>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</si>
  <si>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</si>
  <si>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</si>
  <si>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</si>
  <si>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</si>
  <si>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</si>
  <si>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</si>
  <si>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</si>
  <si>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</si>
  <si>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</si>
  <si>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</si>
  <si>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</si>
  <si>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</si>
  <si>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</si>
  <si>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</si>
  <si>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</si>
  <si>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</si>
  <si>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</si>
  <si>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</si>
  <si>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</si>
  <si>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</si>
  <si>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</si>
  <si>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</si>
  <si>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</si>
  <si>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</si>
  <si>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</si>
  <si>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</si>
  <si>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</si>
  <si>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</si>
  <si>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</si>
  <si>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</si>
  <si>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</si>
  <si>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</si>
  <si>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</si>
  <si>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</si>
  <si>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</si>
  <si>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</si>
  <si>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</si>
  <si>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</si>
  <si>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</si>
  <si>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</si>
  <si>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</si>
  <si>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</si>
  <si>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</si>
  <si>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</si>
  <si>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</si>
  <si>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</si>
  <si>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</si>
  <si>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</si>
  <si>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</si>
  <si>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</si>
  <si>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</si>
  <si>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</si>
  <si>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</si>
  <si>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</si>
  <si>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</si>
  <si>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</si>
  <si>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</si>
  <si>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</si>
  <si>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</si>
  <si>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</si>
  <si>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</si>
  <si>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</si>
  <si>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</si>
  <si>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</si>
  <si>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</si>
  <si>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</si>
  <si>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</si>
  <si>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</si>
  <si>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</si>
  <si>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</si>
  <si>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</si>
  <si>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</si>
  <si>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</si>
  <si>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</si>
  <si>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</si>
  <si>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</si>
  <si>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</si>
  <si>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</si>
  <si>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</si>
  <si>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</si>
  <si>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</si>
  <si>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</si>
  <si>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</si>
  <si>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</si>
  <si>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</si>
  <si>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</si>
  <si>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</si>
  <si>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</si>
  <si>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</si>
  <si>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</si>
  <si>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</si>
  <si>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</si>
  <si>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</si>
  <si>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</si>
  <si>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</si>
  <si>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</si>
  <si>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</si>
  <si>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</si>
  <si>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</si>
  <si>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</si>
  <si>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</si>
  <si>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</si>
  <si>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</si>
  <si>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</si>
  <si>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</si>
  <si>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</si>
  <si>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</si>
  <si>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</si>
  <si>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</si>
  <si>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</si>
  <si>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</si>
  <si>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</si>
  <si>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</si>
  <si>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</si>
  <si>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</si>
  <si>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</si>
  <si>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</si>
  <si>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</si>
  <si>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</si>
  <si>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</si>
  <si>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</si>
  <si>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</si>
  <si>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</si>
  <si>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</si>
  <si>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</si>
  <si>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</si>
  <si>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</si>
  <si>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</si>
  <si>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</si>
  <si>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</si>
  <si>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</si>
  <si>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</si>
  <si>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</si>
  <si>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</si>
  <si>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</si>
  <si>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</si>
  <si>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</si>
  <si>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</si>
  <si>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</si>
  <si>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</si>
  <si>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</si>
  <si>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</si>
  <si>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</si>
  <si>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</si>
  <si>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</si>
  <si>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</si>
  <si>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</si>
  <si>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</si>
  <si>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</si>
  <si>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</si>
  <si>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</si>
  <si>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</si>
  <si>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</si>
  <si>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</si>
  <si>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</si>
  <si>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</si>
  <si>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</si>
  <si>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</si>
  <si>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</si>
  <si>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</si>
  <si>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</si>
  <si>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</si>
  <si>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</si>
  <si>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</si>
  <si>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</si>
  <si>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</si>
  <si>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</si>
  <si>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</si>
  <si>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</si>
  <si>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</si>
  <si>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</si>
  <si>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</si>
  <si>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</si>
  <si>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</si>
  <si>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</si>
  <si>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</si>
  <si>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</si>
  <si>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</si>
  <si>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</si>
  <si>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</si>
  <si>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</si>
  <si>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</si>
  <si>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</si>
  <si>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</si>
  <si>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</si>
  <si>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</si>
  <si>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</si>
  <si>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</si>
  <si>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</si>
  <si>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</si>
  <si>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</si>
  <si>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</si>
  <si>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</si>
  <si>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</si>
  <si>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</si>
  <si>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</si>
  <si>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</si>
  <si>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</si>
  <si>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</si>
  <si>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</si>
  <si>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</si>
  <si>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</si>
  <si>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</si>
  <si>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</si>
  <si>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</si>
  <si>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</si>
  <si>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</si>
  <si>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</si>
  <si>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</si>
  <si>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</si>
  <si>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</si>
  <si>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</si>
  <si>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</si>
  <si>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</si>
  <si>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</si>
  <si>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</si>
  <si>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</si>
  <si>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</si>
  <si>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</si>
  <si>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</si>
  <si>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</si>
  <si>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</si>
  <si>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</si>
  <si>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</si>
  <si>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</si>
  <si>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</si>
  <si>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</si>
  <si>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</si>
  <si>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</si>
  <si>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</si>
  <si>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</si>
  <si>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</si>
  <si>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</si>
  <si>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</si>
  <si>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</si>
  <si>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</si>
  <si>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</si>
  <si>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</si>
  <si>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</si>
  <si>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</si>
  <si>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</si>
  <si>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</si>
  <si>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</si>
  <si>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</si>
  <si>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</si>
  <si>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</si>
  <si>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</si>
  <si>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</si>
  <si>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</si>
  <si>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</si>
  <si>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</si>
  <si>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</si>
  <si>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</si>
  <si>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</si>
  <si>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</si>
  <si>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</si>
  <si>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</si>
  <si>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</si>
  <si>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</si>
  <si>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</si>
  <si>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</si>
  <si>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</si>
  <si>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</si>
  <si>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</si>
  <si>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</si>
  <si>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</si>
  <si>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</si>
  <si>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</si>
  <si>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</si>
  <si>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</si>
  <si>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</si>
  <si>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</si>
  <si>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</si>
  <si>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</si>
  <si>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</si>
  <si>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</si>
  <si>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</si>
  <si>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</si>
  <si>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</si>
  <si>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</si>
  <si>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</si>
  <si>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</si>
  <si>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</si>
  <si>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</si>
  <si>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</si>
  <si>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</si>
  <si>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</si>
  <si>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</si>
  <si>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</si>
  <si>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</si>
  <si>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</si>
  <si>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</si>
  <si>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</si>
  <si>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</si>
  <si>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</si>
  <si>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</si>
  <si>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</si>
  <si>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</si>
  <si>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</si>
  <si>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</si>
  <si>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</si>
  <si>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</si>
  <si>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</si>
  <si>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</si>
  <si>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</si>
  <si>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</si>
  <si>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</si>
  <si>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</si>
  <si>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</si>
  <si>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</si>
  <si>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</si>
  <si>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</si>
  <si>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</si>
  <si>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</si>
  <si>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</si>
  <si>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</si>
  <si>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</si>
  <si>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</si>
  <si>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</si>
  <si>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</si>
  <si>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</si>
  <si>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</si>
  <si>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</si>
  <si>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</si>
  <si>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</si>
  <si>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</si>
  <si>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</si>
  <si>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</si>
  <si>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</si>
  <si>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</si>
  <si>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</si>
  <si>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</si>
  <si>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</si>
  <si>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</si>
  <si>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</si>
  <si>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</si>
  <si>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</si>
  <si>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</si>
  <si>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</si>
  <si>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</si>
  <si>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</si>
  <si>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</si>
  <si>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</si>
  <si>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</si>
  <si>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</si>
  <si>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</si>
  <si>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</si>
  <si>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</si>
  <si>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</si>
  <si>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</si>
  <si>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</si>
  <si>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</si>
  <si>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</si>
  <si>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</si>
  <si>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</si>
  <si>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</si>
  <si>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</si>
  <si>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</si>
  <si>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</si>
  <si>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</si>
  <si>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</si>
  <si>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</si>
  <si>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</si>
  <si>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</si>
  <si>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</si>
  <si>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</si>
  <si>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</si>
  <si>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</si>
  <si>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</si>
  <si>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</si>
  <si>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</si>
  <si>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</si>
  <si>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</si>
  <si>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</si>
  <si>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</si>
  <si>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</si>
  <si>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</si>
  <si>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</si>
  <si>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</si>
  <si>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</si>
  <si>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</si>
  <si>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</si>
  <si>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</si>
  <si>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</si>
  <si>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</si>
  <si>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</si>
  <si>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</si>
  <si>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</si>
  <si>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merging</t>
  </si>
  <si>
    <t>E-CRF times</t>
  </si>
  <si>
    <t>, C7, C3, C7, C3, C7, C3</t>
  </si>
  <si>
    <t>UTL-2011002.bin</t>
  </si>
  <si>
    <t>utl_for_check.xls</t>
  </si>
  <si>
    <t>UTL_status.xls</t>
  </si>
  <si>
    <t>~$utl_for_check.xls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</si>
  <si>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</si>
  <si>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</si>
  <si>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</si>
  <si>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</si>
  <si>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</si>
  <si>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</si>
  <si>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</si>
  <si>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</si>
  <si>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</si>
  <si>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</si>
  <si>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</si>
  <si>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X:\TASMC (IL-TASMC-009)\Database\Pat 009-004</t>
  </si>
  <si>
    <t>X:\TASMC (IL-TASMC-009)</t>
  </si>
  <si>
    <t>X:\TASMC (IL-TASMC-009)\Database\Pat 009-004\cerox</t>
  </si>
  <si>
    <t>2121012</t>
  </si>
  <si>
    <t>X:\TASMC (IL-TASMC-009)\Database\Pat 009-004\cerox\2121012</t>
  </si>
  <si>
    <t>X:\TASMC (IL-TASMC-009)\CerOx DB\UTLs\UTL-2011002.bin</t>
  </si>
  <si>
    <t>X:\TASMC (IL-TASMC-009)\CerOx DB</t>
  </si>
  <si>
    <t>X:\TASMC (IL-TASMC-009)\CerOx DB\UTLs\UTL-2121001.bin</t>
  </si>
  <si>
    <t>UTL-2121001.bin</t>
  </si>
  <si>
    <t>X:\TASMC (IL-TASMC-009)\CerOx DB\UTLs\UTL-2121002.bin</t>
  </si>
  <si>
    <t>UTL-2121002.bin</t>
  </si>
  <si>
    <t>X:\TASMC (IL-TASMC-009)\CerOx DB\UTLs\UTL-2121003.bin</t>
  </si>
  <si>
    <t>UTL-2121003.bin</t>
  </si>
  <si>
    <t>X:\TASMC (IL-TASMC-009)\CerOx DB\UTLs\UTL-2121004.bin</t>
  </si>
  <si>
    <t>UTL-2121004.bin</t>
  </si>
  <si>
    <t>X:\TASMC (IL-TASMC-009)\CerOx DB\UTLs\UTL-2121005.bin</t>
  </si>
  <si>
    <t>UTL-2121005.bin</t>
  </si>
  <si>
    <t>X:\TASMC (IL-TASMC-009)\CerOx DB\UTLs\UTL-2121006.bin</t>
  </si>
  <si>
    <t>UTL-2121006.bin</t>
  </si>
  <si>
    <t>X:\TASMC (IL-TASMC-009)\CerOx DB\UTLs\UTL-2121007.bin</t>
  </si>
  <si>
    <t>UTL-2121007.bin</t>
  </si>
  <si>
    <t>X:\TASMC (IL-TASMC-009)\CerOx DB\UTLs\UTL-2121009.bin</t>
  </si>
  <si>
    <t>UTL-2121009.bin</t>
  </si>
  <si>
    <t>X:\TASMC (IL-TASMC-009)\CerOx DB\UTLs\UTL-2121010.bin</t>
  </si>
  <si>
    <t>UTL-2121010.bin</t>
  </si>
  <si>
    <t>X:\TASMC (IL-TASMC-009)\CerOx DB\UTLs\UTL-2121012.bin</t>
  </si>
  <si>
    <t>UTL-2121012.bin</t>
  </si>
  <si>
    <t>X:\TASMC (IL-TASMC-009)\CerOx DB\UTLs\UTL-2171001.bin</t>
  </si>
  <si>
    <t>UTL-2171001.bin</t>
  </si>
  <si>
    <t>X:\TASMC (IL-TASMC-009)\CerOx DB\UTLs\utl_for_check.xls</t>
  </si>
  <si>
    <t>X:\TASMC (IL-TASMC-009)\CerOx DB\UTLs\UTL_status.xls</t>
  </si>
  <si>
    <t>X:\TASMC (IL-TASMC-009)\CerOx DB\UTLs\~$utl_for_check.xls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</si>
  <si>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</si>
  <si>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</si>
  <si>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</si>
  <si>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</si>
  <si>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</si>
  <si>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</si>
  <si>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X:\Canada 2 CPB (CA-UWO-012)\Database\Events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</si>
  <si>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</si>
  <si>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</si>
  <si>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</si>
  <si>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</si>
  <si>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</si>
  <si>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</si>
  <si>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</si>
  <si>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</si>
  <si>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</si>
  <si>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</si>
  <si>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</si>
  <si>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</si>
  <si>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</si>
  <si>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</si>
  <si>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</si>
  <si>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</si>
  <si>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</si>
  <si>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</si>
  <si>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</si>
  <si>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</si>
  <si>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</si>
  <si>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</si>
  <si>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</si>
  <si>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</si>
  <si>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</si>
  <si>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</si>
  <si>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</si>
  <si>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</si>
  <si>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</si>
  <si>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</si>
  <si>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</si>
  <si>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</si>
  <si>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</si>
  <si>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</si>
  <si>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</si>
  <si>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</si>
  <si>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</si>
  <si>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</si>
  <si>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</si>
  <si>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</si>
  <si>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</si>
  <si>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</si>
  <si>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</si>
  <si>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</si>
  <si>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</si>
  <si>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</si>
  <si>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012-026</t>
  </si>
  <si>
    <t>X:\Canada 2 CPB (CA-UWO-012)\Database\Pat 012-026</t>
  </si>
  <si>
    <t>Pat 012-027</t>
  </si>
  <si>
    <t>X:\Canada 2 CPB (CA-UWO-012)\Database\Pat 012-027</t>
  </si>
  <si>
    <t>Pat 012-028</t>
  </si>
  <si>
    <t>X:\Canada 2 CPB (CA-UWO-012)\Database\Pat 012-028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</si>
  <si>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</si>
  <si>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</si>
  <si>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</si>
  <si>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</si>
  <si>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</si>
  <si>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</si>
  <si>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</si>
  <si>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</si>
  <si>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Temp</t>
  </si>
  <si>
    <t>X:\Canada 2 CPB (CA-UWO-012)\Database\Temp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</si>
</sst>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1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133350</xdr:colOff>
      <xdr:row>16</xdr:row>
      <xdr:rowOff>361950</xdr:rowOff>
    </xdr:from>
    <xdr:to>
      <xdr:col>6</xdr:col>
      <xdr:colOff>152401</xdr:colOff>
      <xdr:row>16</xdr:row>
      <xdr:rowOff>714375</xdr:rowOff>
    </xdr:to>
    <xdr:sp macro="[0]!run_all_studies" textlink="">
      <xdr:nvSpPr>
        <xdr:cNvPr id="14" name="Rectangle 13"/>
        <xdr:cNvSpPr/>
      </xdr:nvSpPr>
      <xdr:spPr>
        <a:xfrm>
          <a:off x="2943225" y="3762375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390525</xdr:colOff>
      <xdr:row>16</xdr:row>
      <xdr:rowOff>381000</xdr:rowOff>
    </xdr:from>
    <xdr:to>
      <xdr:col>3</xdr:col>
      <xdr:colOff>409576</xdr:colOff>
      <xdr:row>16</xdr:row>
      <xdr:rowOff>733425</xdr:rowOff>
    </xdr:to>
    <xdr:sp macro="[0]!run_every_day" textlink="">
      <xdr:nvSpPr>
        <xdr:cNvPr id="13" name="Rectangle 12"/>
        <xdr:cNvSpPr/>
      </xdr:nvSpPr>
      <xdr:spPr>
        <a:xfrm>
          <a:off x="1143000" y="3781425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40" t="s">
        <v>447</v>
      </c>
      <c r="B2" s="141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768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42" t="s">
        <v>448</v>
      </c>
      <c r="B7" s="143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767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42" t="s">
        <v>449</v>
      </c>
      <c r="B12" s="144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42" t="s">
        <v>769</v>
      </c>
      <c r="B17" s="144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42" t="s">
        <v>451</v>
      </c>
      <c r="B21" s="143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42" t="s">
        <v>762</v>
      </c>
      <c r="B24" s="143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42" t="s">
        <v>772</v>
      </c>
      <c r="B27" s="143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624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42" t="s">
        <v>771</v>
      </c>
      <c r="B30" s="143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767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45" t="str">
        <f>study_run!H1</f>
        <v>Scans the "UTL" library and creates a Report That Contains the names of the existing files.</v>
      </c>
      <c r="B35" s="146"/>
      <c r="C35" s="146"/>
      <c r="D35" s="146"/>
      <c r="E35" s="146"/>
      <c r="F35" s="146"/>
      <c r="G35" s="147"/>
      <c r="H35" s="99"/>
      <c r="I35" s="100"/>
    </row>
    <row r="36" spans="1:9" s="70" customFormat="1">
      <c r="A36" s="148"/>
      <c r="B36" s="149"/>
      <c r="C36" s="149"/>
      <c r="D36" s="149"/>
      <c r="E36" s="149"/>
      <c r="F36" s="149"/>
      <c r="G36" s="150"/>
      <c r="H36" s="102"/>
      <c r="I36" s="103"/>
    </row>
    <row r="37" spans="1:9" s="70" customFormat="1">
      <c r="A37" s="148"/>
      <c r="B37" s="149"/>
      <c r="C37" s="149"/>
      <c r="D37" s="149"/>
      <c r="E37" s="149"/>
      <c r="F37" s="149"/>
      <c r="G37" s="150"/>
      <c r="H37" s="102"/>
      <c r="I37" s="103"/>
    </row>
    <row r="38" spans="1:9" s="70" customFormat="1">
      <c r="A38" s="148"/>
      <c r="B38" s="149"/>
      <c r="C38" s="149"/>
      <c r="D38" s="149"/>
      <c r="E38" s="149"/>
      <c r="F38" s="149"/>
      <c r="G38" s="150"/>
      <c r="H38" s="102"/>
      <c r="I38" s="103"/>
    </row>
    <row r="39" spans="1:9" s="70" customFormat="1">
      <c r="A39" s="148"/>
      <c r="B39" s="149"/>
      <c r="C39" s="149"/>
      <c r="D39" s="149"/>
      <c r="E39" s="149"/>
      <c r="F39" s="149"/>
      <c r="G39" s="150"/>
      <c r="H39" s="102"/>
      <c r="I39" s="103"/>
    </row>
    <row r="40" spans="1:9" s="70" customFormat="1" ht="15" thickBot="1">
      <c r="A40" s="151"/>
      <c r="B40" s="152"/>
      <c r="C40" s="152"/>
      <c r="D40" s="152"/>
      <c r="E40" s="152"/>
      <c r="F40" s="152"/>
      <c r="G40" s="153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637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638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41716.042048611111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41716.042141203703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41716.042245370372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41716.042384259257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41716.04241898148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41716.042500000003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41716.042581018519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41716.042662037034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41716.042754629627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41716.042847222219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41716.042928240742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41716.043206018519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41716.043287037035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41716.043368055558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41716.04346064815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41716.043541666666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41716.044131944444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41716.044236111113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908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909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41716.042048611111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41716.042129629626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41716.042245370372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41716.042314814818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41716.042372685188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41716.04241898148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41716.042500000003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41716.042581018519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41716.042662037034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41716.042754629627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41716.04283564815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41716.042928240742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41716.042997685188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41716.043067129627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41716.043136574073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41716.043206018519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41716.043287037035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41716.043368055558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41716.04346064815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41716.043541666666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41716.043622685182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41716.043715277781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41716.043796296297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41716.044224537036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41716.044351851851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41716.048761574071</v>
      </c>
      <c r="B907" t="s">
        <v>1093</v>
      </c>
      <c r="C907" s="4">
        <v>41529.42</v>
      </c>
      <c r="D907" s="4">
        <v>41529.449999999997</v>
      </c>
      <c r="E907">
        <v>277</v>
      </c>
      <c r="F907" t="s">
        <v>24</v>
      </c>
      <c r="G907">
        <v>9.4</v>
      </c>
      <c r="H907" t="s">
        <v>1093</v>
      </c>
      <c r="I907" t="s">
        <v>1093</v>
      </c>
      <c r="J907" t="s">
        <v>1094</v>
      </c>
      <c r="K907" t="s">
        <v>793</v>
      </c>
    </row>
    <row r="908" spans="1:11">
      <c r="A908" s="4">
        <v>41716.048819444448</v>
      </c>
      <c r="B908" t="s">
        <v>1096</v>
      </c>
      <c r="C908" s="4">
        <v>41540.815046296295</v>
      </c>
      <c r="D908" s="4">
        <v>41541.129166666666</v>
      </c>
      <c r="E908">
        <v>2715</v>
      </c>
      <c r="F908" t="s">
        <v>24</v>
      </c>
      <c r="G908">
        <v>10</v>
      </c>
      <c r="H908" t="s">
        <v>1096</v>
      </c>
      <c r="I908" t="s">
        <v>1096</v>
      </c>
      <c r="J908" t="s">
        <v>1097</v>
      </c>
      <c r="K908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852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1853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41716.042013888888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41716.042025462964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41716.042037037034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41716.042129629626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41716.042222222219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41716.042245370372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41716.042314814818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41716.042372685188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41716.042488425926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41716.042569444442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41716.042662037034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41716.042754629627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41716.04283564815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41716.042928240742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41716.042997685188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41716.043067129627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41716.043124999997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41716.043206018519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41716.043275462966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41716.043356481481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41716.043449074074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41716.043541666666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41716.043611111112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41716.043715277781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41716.043796296297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41716.043877314813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41716.043946759259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41716.044016203705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41716.044120370374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41716.044224537036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41716.044351851851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41716.044652777775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41716.044745370367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41716.044872685183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41716.044976851852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41716.045069444444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41716.045185185183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41716.045277777775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41716.045381944445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41716.045474537037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41716.045590277776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41716.045694444445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41716.045787037037</v>
      </c>
      <c r="B1804" t="s">
        <v>987</v>
      </c>
      <c r="C1804">
        <v>2231006</v>
      </c>
      <c r="D1804">
        <v>-18000</v>
      </c>
      <c r="E1804" t="s">
        <v>73</v>
      </c>
      <c r="F1804">
        <v>6</v>
      </c>
      <c r="G1804">
        <v>12</v>
      </c>
      <c r="H1804" t="s">
        <v>375</v>
      </c>
      <c r="I1804">
        <v>0</v>
      </c>
      <c r="J1804" t="s">
        <v>988</v>
      </c>
      <c r="K1804" t="s">
        <v>989</v>
      </c>
      <c r="L1804">
        <v>20844</v>
      </c>
      <c r="M1804">
        <v>2</v>
      </c>
      <c r="N1804" t="s">
        <v>988</v>
      </c>
      <c r="O1804" t="s">
        <v>989</v>
      </c>
      <c r="P1804">
        <v>2</v>
      </c>
      <c r="Q1804">
        <v>19656</v>
      </c>
    </row>
    <row r="1805" spans="1:17">
      <c r="A1805" s="4">
        <v>41716.046134259261</v>
      </c>
      <c r="B1805" t="s">
        <v>810</v>
      </c>
      <c r="C1805">
        <v>2041014</v>
      </c>
      <c r="D1805">
        <v>-18000</v>
      </c>
      <c r="E1805" t="s">
        <v>73</v>
      </c>
      <c r="F1805">
        <v>1</v>
      </c>
      <c r="G1805">
        <v>2</v>
      </c>
      <c r="H1805" t="s">
        <v>84</v>
      </c>
      <c r="I1805">
        <v>0</v>
      </c>
      <c r="J1805" s="4">
        <v>41405.473749999997</v>
      </c>
      <c r="K1805" s="4">
        <v>41405.486759259256</v>
      </c>
      <c r="L1805">
        <v>394</v>
      </c>
      <c r="M1805">
        <v>3</v>
      </c>
      <c r="N1805" s="4">
        <v>41405.473749999997</v>
      </c>
      <c r="O1805" s="4">
        <v>41405.486759259256</v>
      </c>
      <c r="P1805">
        <v>2</v>
      </c>
      <c r="Q1805">
        <v>714</v>
      </c>
    </row>
    <row r="1806" spans="1:17">
      <c r="A1806" s="4">
        <v>41716.04619212963</v>
      </c>
      <c r="B1806" t="s">
        <v>811</v>
      </c>
      <c r="C1806">
        <v>2041015</v>
      </c>
      <c r="D1806">
        <v>-18000</v>
      </c>
      <c r="E1806" t="s">
        <v>73</v>
      </c>
      <c r="F1806">
        <v>1</v>
      </c>
      <c r="G1806">
        <v>2</v>
      </c>
      <c r="H1806" t="s">
        <v>84</v>
      </c>
      <c r="I1806">
        <v>0</v>
      </c>
      <c r="J1806" s="4">
        <v>41405.625462962962</v>
      </c>
      <c r="K1806" s="4">
        <v>41405.63380787037</v>
      </c>
      <c r="L1806">
        <v>454</v>
      </c>
      <c r="M1806">
        <v>2</v>
      </c>
      <c r="N1806" s="4">
        <v>41405.625462962962</v>
      </c>
      <c r="O1806" s="4">
        <v>41405.63380787037</v>
      </c>
      <c r="P1806">
        <v>2</v>
      </c>
      <c r="Q1806">
        <v>457</v>
      </c>
    </row>
    <row r="1807" spans="1:17">
      <c r="A1807" s="4">
        <v>41716.046249999999</v>
      </c>
      <c r="B1807" t="s">
        <v>812</v>
      </c>
      <c r="C1807">
        <v>2041016</v>
      </c>
      <c r="D1807">
        <v>-18000</v>
      </c>
      <c r="E1807" t="s">
        <v>73</v>
      </c>
      <c r="F1807">
        <v>1</v>
      </c>
      <c r="G1807">
        <v>2</v>
      </c>
      <c r="H1807" t="s">
        <v>84</v>
      </c>
      <c r="I1807">
        <v>0</v>
      </c>
      <c r="J1807" s="4">
        <v>41466.368981481479</v>
      </c>
      <c r="K1807" s="4">
        <v>41466.382395833331</v>
      </c>
      <c r="L1807">
        <v>719</v>
      </c>
      <c r="M1807">
        <v>2</v>
      </c>
      <c r="N1807" s="4">
        <v>41466.368981481479</v>
      </c>
      <c r="O1807" s="4">
        <v>41466.382395833331</v>
      </c>
      <c r="P1807">
        <v>2</v>
      </c>
      <c r="Q1807">
        <v>732</v>
      </c>
    </row>
    <row r="1808" spans="1:17">
      <c r="A1808" s="4">
        <v>41716.046307870369</v>
      </c>
      <c r="B1808" t="s">
        <v>1059</v>
      </c>
      <c r="C1808">
        <v>2041023</v>
      </c>
      <c r="D1808">
        <v>-18000</v>
      </c>
      <c r="E1808" t="s">
        <v>73</v>
      </c>
      <c r="F1808">
        <v>2</v>
      </c>
      <c r="G1808">
        <v>4</v>
      </c>
      <c r="H1808" t="s">
        <v>69</v>
      </c>
      <c r="I1808">
        <v>0</v>
      </c>
      <c r="J1808" t="s">
        <v>825</v>
      </c>
      <c r="K1808" t="s">
        <v>826</v>
      </c>
      <c r="L1808">
        <v>538</v>
      </c>
      <c r="M1808">
        <v>2</v>
      </c>
      <c r="N1808" t="s">
        <v>825</v>
      </c>
      <c r="O1808" t="s">
        <v>826</v>
      </c>
      <c r="P1808">
        <v>2</v>
      </c>
      <c r="Q1808">
        <v>642</v>
      </c>
    </row>
    <row r="1809" spans="1:17">
      <c r="A1809" s="4">
        <v>41716.046365740738</v>
      </c>
      <c r="B1809" t="s">
        <v>1033</v>
      </c>
      <c r="C1809">
        <v>2041020</v>
      </c>
      <c r="D1809">
        <v>-18000</v>
      </c>
      <c r="E1809" t="s">
        <v>73</v>
      </c>
      <c r="F1809">
        <v>3</v>
      </c>
      <c r="G1809">
        <v>6</v>
      </c>
      <c r="H1809" t="s">
        <v>814</v>
      </c>
      <c r="I1809">
        <v>0</v>
      </c>
      <c r="J1809" t="s">
        <v>815</v>
      </c>
      <c r="K1809" t="s">
        <v>816</v>
      </c>
      <c r="L1809">
        <v>412</v>
      </c>
      <c r="M1809">
        <v>2</v>
      </c>
      <c r="N1809" t="s">
        <v>815</v>
      </c>
      <c r="O1809" t="s">
        <v>816</v>
      </c>
      <c r="P1809">
        <v>2</v>
      </c>
      <c r="Q1809">
        <v>468</v>
      </c>
    </row>
    <row r="1810" spans="1:17">
      <c r="A1810" s="4">
        <v>41716.046423611115</v>
      </c>
      <c r="B1810" t="s">
        <v>1034</v>
      </c>
      <c r="C1810">
        <v>2041021</v>
      </c>
      <c r="D1810">
        <v>-18000</v>
      </c>
      <c r="E1810" t="s">
        <v>73</v>
      </c>
      <c r="F1810">
        <v>1</v>
      </c>
      <c r="G1810">
        <v>2</v>
      </c>
      <c r="H1810" t="s">
        <v>84</v>
      </c>
      <c r="I1810">
        <v>0</v>
      </c>
      <c r="J1810" t="s">
        <v>818</v>
      </c>
      <c r="K1810" t="s">
        <v>819</v>
      </c>
      <c r="L1810">
        <v>483</v>
      </c>
      <c r="M1810">
        <v>3</v>
      </c>
      <c r="N1810" t="s">
        <v>818</v>
      </c>
      <c r="O1810" t="s">
        <v>819</v>
      </c>
      <c r="P1810">
        <v>3</v>
      </c>
      <c r="Q1810">
        <v>425</v>
      </c>
    </row>
    <row r="1811" spans="1:17">
      <c r="A1811" s="4">
        <v>41716.046481481484</v>
      </c>
      <c r="B1811" t="s">
        <v>1035</v>
      </c>
      <c r="C1811">
        <v>2041022</v>
      </c>
      <c r="D1811">
        <v>-18000</v>
      </c>
      <c r="E1811" t="s">
        <v>73</v>
      </c>
      <c r="F1811">
        <v>1</v>
      </c>
      <c r="G1811">
        <v>2</v>
      </c>
      <c r="H1811" t="s">
        <v>84</v>
      </c>
      <c r="I1811">
        <v>0</v>
      </c>
      <c r="J1811" t="s">
        <v>821</v>
      </c>
      <c r="K1811" t="s">
        <v>822</v>
      </c>
      <c r="L1811">
        <v>183</v>
      </c>
      <c r="M1811">
        <v>3</v>
      </c>
      <c r="N1811" t="s">
        <v>821</v>
      </c>
      <c r="O1811" t="s">
        <v>822</v>
      </c>
      <c r="P1811">
        <v>2</v>
      </c>
      <c r="Q1811">
        <v>357</v>
      </c>
    </row>
    <row r="1812" spans="1:17">
      <c r="A1812" s="4">
        <v>41716.0465625</v>
      </c>
      <c r="B1812" t="s">
        <v>832</v>
      </c>
      <c r="C1812">
        <v>2041025</v>
      </c>
      <c r="D1812">
        <v>-18000</v>
      </c>
      <c r="E1812" t="s">
        <v>73</v>
      </c>
      <c r="F1812">
        <v>3</v>
      </c>
      <c r="G1812">
        <v>6</v>
      </c>
      <c r="H1812" t="s">
        <v>814</v>
      </c>
      <c r="I1812">
        <v>0</v>
      </c>
      <c r="J1812" t="s">
        <v>833</v>
      </c>
      <c r="K1812" t="s">
        <v>834</v>
      </c>
      <c r="L1812">
        <v>968</v>
      </c>
      <c r="M1812">
        <v>2</v>
      </c>
      <c r="N1812" t="s">
        <v>833</v>
      </c>
      <c r="O1812" t="s">
        <v>834</v>
      </c>
      <c r="P1812">
        <v>2</v>
      </c>
      <c r="Q1812">
        <v>1000</v>
      </c>
    </row>
    <row r="1813" spans="1:17">
      <c r="A1813" s="4">
        <v>41716.046620370369</v>
      </c>
      <c r="B1813" t="s">
        <v>835</v>
      </c>
      <c r="C1813">
        <v>2041026</v>
      </c>
      <c r="D1813">
        <v>-18000</v>
      </c>
      <c r="E1813" t="s">
        <v>73</v>
      </c>
      <c r="F1813">
        <v>7</v>
      </c>
      <c r="G1813">
        <v>14</v>
      </c>
      <c r="H1813" t="s">
        <v>836</v>
      </c>
      <c r="I1813">
        <v>0</v>
      </c>
      <c r="J1813" t="s">
        <v>837</v>
      </c>
      <c r="K1813" t="s">
        <v>838</v>
      </c>
      <c r="L1813">
        <v>242</v>
      </c>
      <c r="M1813">
        <v>5</v>
      </c>
      <c r="N1813" t="s">
        <v>837</v>
      </c>
      <c r="O1813" t="s">
        <v>838</v>
      </c>
      <c r="P1813">
        <v>2</v>
      </c>
      <c r="Q1813">
        <v>499</v>
      </c>
    </row>
    <row r="1814" spans="1:17">
      <c r="A1814" s="4">
        <v>41716.046678240738</v>
      </c>
      <c r="B1814" t="s">
        <v>839</v>
      </c>
      <c r="C1814">
        <v>2041027</v>
      </c>
      <c r="D1814">
        <v>-18000</v>
      </c>
      <c r="E1814" t="s">
        <v>73</v>
      </c>
      <c r="F1814">
        <v>3</v>
      </c>
      <c r="G1814">
        <v>6</v>
      </c>
      <c r="H1814" t="s">
        <v>814</v>
      </c>
      <c r="I1814">
        <v>0</v>
      </c>
      <c r="J1814" t="s">
        <v>840</v>
      </c>
      <c r="K1814" t="s">
        <v>841</v>
      </c>
      <c r="L1814">
        <v>793</v>
      </c>
      <c r="M1814">
        <v>3</v>
      </c>
      <c r="N1814" t="s">
        <v>840</v>
      </c>
      <c r="O1814" t="s">
        <v>841</v>
      </c>
      <c r="P1814">
        <v>2</v>
      </c>
      <c r="Q1814">
        <v>1156</v>
      </c>
    </row>
    <row r="1815" spans="1:17">
      <c r="A1815" s="4">
        <v>41716.046736111108</v>
      </c>
      <c r="B1815" t="s">
        <v>842</v>
      </c>
      <c r="C1815">
        <v>2041028</v>
      </c>
      <c r="D1815">
        <v>-18000</v>
      </c>
      <c r="E1815" t="s">
        <v>73</v>
      </c>
      <c r="F1815">
        <v>1</v>
      </c>
      <c r="G1815">
        <v>2</v>
      </c>
      <c r="H1815" t="s">
        <v>84</v>
      </c>
      <c r="I1815">
        <v>0</v>
      </c>
      <c r="J1815" t="s">
        <v>843</v>
      </c>
      <c r="K1815" t="s">
        <v>844</v>
      </c>
      <c r="L1815">
        <v>418</v>
      </c>
      <c r="M1815">
        <v>3</v>
      </c>
      <c r="N1815" t="s">
        <v>843</v>
      </c>
      <c r="O1815" t="s">
        <v>844</v>
      </c>
      <c r="P1815">
        <v>2</v>
      </c>
      <c r="Q1815">
        <v>700</v>
      </c>
    </row>
    <row r="1816" spans="1:17">
      <c r="A1816" s="4">
        <v>41716.046793981484</v>
      </c>
      <c r="B1816" t="s">
        <v>845</v>
      </c>
      <c r="C1816">
        <v>2041029</v>
      </c>
      <c r="D1816">
        <v>-18000</v>
      </c>
      <c r="E1816" t="s">
        <v>73</v>
      </c>
      <c r="F1816">
        <v>1</v>
      </c>
      <c r="G1816">
        <v>2</v>
      </c>
      <c r="H1816" t="s">
        <v>84</v>
      </c>
      <c r="I1816">
        <v>0</v>
      </c>
      <c r="J1816" t="s">
        <v>846</v>
      </c>
      <c r="K1816" t="s">
        <v>847</v>
      </c>
      <c r="L1816">
        <v>636</v>
      </c>
      <c r="M1816">
        <v>2</v>
      </c>
      <c r="N1816" t="s">
        <v>846</v>
      </c>
      <c r="O1816" t="s">
        <v>847</v>
      </c>
      <c r="P1816">
        <v>2</v>
      </c>
      <c r="Q1816">
        <v>670</v>
      </c>
    </row>
    <row r="1817" spans="1:17">
      <c r="A1817" s="4">
        <v>41716.046851851854</v>
      </c>
      <c r="B1817" t="s">
        <v>848</v>
      </c>
      <c r="C1817">
        <v>2041030</v>
      </c>
      <c r="D1817">
        <v>-18000</v>
      </c>
      <c r="E1817" t="s">
        <v>73</v>
      </c>
      <c r="F1817">
        <v>1</v>
      </c>
      <c r="G1817">
        <v>2</v>
      </c>
      <c r="H1817" t="s">
        <v>101</v>
      </c>
      <c r="I1817">
        <v>0</v>
      </c>
      <c r="J1817" s="4">
        <v>41345.430381944447</v>
      </c>
      <c r="K1817" s="4">
        <v>41345.442627314813</v>
      </c>
      <c r="L1817">
        <v>652</v>
      </c>
      <c r="M1817">
        <v>2</v>
      </c>
      <c r="N1817" s="4">
        <v>41345.430381944447</v>
      </c>
      <c r="O1817" s="4">
        <v>41345.442627314813</v>
      </c>
      <c r="P1817">
        <v>2</v>
      </c>
      <c r="Q1817">
        <v>668</v>
      </c>
    </row>
    <row r="1818" spans="1:17">
      <c r="A1818" s="4">
        <v>41716.046909722223</v>
      </c>
      <c r="B1818" t="s">
        <v>849</v>
      </c>
      <c r="C1818">
        <v>2041031</v>
      </c>
      <c r="D1818">
        <v>-18000</v>
      </c>
      <c r="E1818" t="s">
        <v>73</v>
      </c>
      <c r="F1818">
        <v>1</v>
      </c>
      <c r="G1818">
        <v>2</v>
      </c>
      <c r="H1818" t="s">
        <v>101</v>
      </c>
      <c r="I1818">
        <v>0</v>
      </c>
      <c r="J1818" s="4">
        <v>41345.475023148145</v>
      </c>
      <c r="K1818" s="4">
        <v>41345.484027777777</v>
      </c>
      <c r="L1818">
        <v>465</v>
      </c>
      <c r="M1818">
        <v>2</v>
      </c>
      <c r="N1818" s="4">
        <v>41345.475023148145</v>
      </c>
      <c r="O1818" s="4">
        <v>41345.484027777777</v>
      </c>
      <c r="P1818">
        <v>2</v>
      </c>
      <c r="Q1818">
        <v>491</v>
      </c>
    </row>
    <row r="1819" spans="1:17">
      <c r="A1819" s="4">
        <v>41716.046967592592</v>
      </c>
      <c r="B1819" t="s">
        <v>850</v>
      </c>
      <c r="C1819">
        <v>2041032</v>
      </c>
      <c r="D1819">
        <v>-18000</v>
      </c>
      <c r="E1819" t="s">
        <v>73</v>
      </c>
      <c r="F1819">
        <v>2</v>
      </c>
      <c r="G1819">
        <v>4</v>
      </c>
      <c r="H1819" t="s">
        <v>69</v>
      </c>
      <c r="I1819">
        <v>0</v>
      </c>
      <c r="J1819" s="4">
        <v>41345.596701388888</v>
      </c>
      <c r="K1819" s="4">
        <v>41345.605949074074</v>
      </c>
      <c r="L1819">
        <v>12</v>
      </c>
      <c r="M1819">
        <v>67</v>
      </c>
      <c r="N1819" s="4">
        <v>41345.596701388888</v>
      </c>
      <c r="O1819" s="4">
        <v>41345.605949074074</v>
      </c>
      <c r="P1819">
        <v>67</v>
      </c>
      <c r="Q1819">
        <v>12</v>
      </c>
    </row>
    <row r="1820" spans="1:17">
      <c r="A1820" s="4">
        <v>41716.047025462962</v>
      </c>
      <c r="B1820" t="s">
        <v>851</v>
      </c>
      <c r="C1820">
        <v>2041033</v>
      </c>
      <c r="D1820">
        <v>-18000</v>
      </c>
      <c r="E1820" t="s">
        <v>73</v>
      </c>
      <c r="F1820">
        <v>1</v>
      </c>
      <c r="G1820">
        <v>2</v>
      </c>
      <c r="H1820" t="s">
        <v>101</v>
      </c>
      <c r="I1820">
        <v>0</v>
      </c>
      <c r="J1820" s="4">
        <v>41376.509699074071</v>
      </c>
      <c r="K1820" s="4">
        <v>41376.518680555557</v>
      </c>
      <c r="L1820">
        <v>9</v>
      </c>
      <c r="M1820">
        <v>86</v>
      </c>
      <c r="N1820" s="4">
        <v>41376.509699074071</v>
      </c>
      <c r="O1820" s="4">
        <v>41376.518680555557</v>
      </c>
      <c r="P1820">
        <v>2</v>
      </c>
      <c r="Q1820">
        <v>495</v>
      </c>
    </row>
    <row r="1821" spans="1:17">
      <c r="A1821" s="4">
        <v>41716.047083333331</v>
      </c>
      <c r="B1821" t="s">
        <v>852</v>
      </c>
      <c r="C1821">
        <v>2041034</v>
      </c>
      <c r="D1821">
        <v>-18000</v>
      </c>
      <c r="E1821" t="s">
        <v>73</v>
      </c>
      <c r="F1821">
        <v>1</v>
      </c>
      <c r="G1821">
        <v>2</v>
      </c>
      <c r="H1821" t="s">
        <v>84</v>
      </c>
      <c r="I1821">
        <v>0</v>
      </c>
      <c r="J1821" s="4">
        <v>41406.450601851851</v>
      </c>
      <c r="K1821" s="4">
        <v>41406.460104166668</v>
      </c>
      <c r="L1821">
        <v>263</v>
      </c>
      <c r="M1821">
        <v>3</v>
      </c>
      <c r="N1821" s="4">
        <v>41406.450601851851</v>
      </c>
      <c r="O1821" s="4">
        <v>41406.460104166668</v>
      </c>
      <c r="P1821">
        <v>2</v>
      </c>
      <c r="Q1821">
        <v>424</v>
      </c>
    </row>
    <row r="1822" spans="1:17">
      <c r="A1822" s="4">
        <v>41716.047152777777</v>
      </c>
      <c r="B1822" t="s">
        <v>853</v>
      </c>
      <c r="C1822">
        <v>2041035</v>
      </c>
      <c r="D1822">
        <v>-18000</v>
      </c>
      <c r="E1822" t="s">
        <v>73</v>
      </c>
      <c r="F1822">
        <v>1</v>
      </c>
      <c r="G1822">
        <v>2</v>
      </c>
      <c r="H1822" t="s">
        <v>84</v>
      </c>
      <c r="I1822">
        <v>0</v>
      </c>
      <c r="J1822" s="4">
        <v>41529.54210648148</v>
      </c>
      <c r="K1822" s="4">
        <v>41529.560081018521</v>
      </c>
      <c r="L1822">
        <v>1014</v>
      </c>
      <c r="M1822">
        <v>2</v>
      </c>
      <c r="N1822" s="4">
        <v>41529.54210648148</v>
      </c>
      <c r="O1822" s="4">
        <v>41529.560081018521</v>
      </c>
      <c r="P1822">
        <v>2</v>
      </c>
      <c r="Q1822">
        <v>980</v>
      </c>
    </row>
    <row r="1823" spans="1:17">
      <c r="A1823" s="4">
        <v>41716.047210648147</v>
      </c>
      <c r="B1823" t="s">
        <v>854</v>
      </c>
      <c r="C1823">
        <v>2041038</v>
      </c>
      <c r="D1823">
        <v>-18000</v>
      </c>
      <c r="E1823" t="s">
        <v>73</v>
      </c>
      <c r="F1823">
        <v>1</v>
      </c>
      <c r="G1823">
        <v>2</v>
      </c>
      <c r="H1823" t="s">
        <v>84</v>
      </c>
      <c r="I1823">
        <v>0</v>
      </c>
      <c r="J1823" s="4">
        <v>41590.489837962959</v>
      </c>
      <c r="K1823" s="4">
        <v>41590.504120370373</v>
      </c>
      <c r="L1823">
        <v>410</v>
      </c>
      <c r="M1823">
        <v>3</v>
      </c>
      <c r="N1823" s="4">
        <v>41590.489837962959</v>
      </c>
      <c r="O1823" s="4">
        <v>41590.504120370373</v>
      </c>
      <c r="P1823">
        <v>2</v>
      </c>
      <c r="Q1823">
        <v>767</v>
      </c>
    </row>
    <row r="1824" spans="1:17">
      <c r="A1824" s="4">
        <v>41716.047268518516</v>
      </c>
      <c r="B1824" t="s">
        <v>855</v>
      </c>
      <c r="C1824">
        <v>2041039</v>
      </c>
      <c r="D1824">
        <v>-18000</v>
      </c>
      <c r="E1824" t="s">
        <v>73</v>
      </c>
      <c r="F1824">
        <v>1</v>
      </c>
      <c r="G1824">
        <v>2</v>
      </c>
      <c r="H1824" t="s">
        <v>84</v>
      </c>
      <c r="I1824">
        <v>0</v>
      </c>
      <c r="J1824" s="4">
        <v>41620.372997685183</v>
      </c>
      <c r="K1824" s="4">
        <v>41620.387870370374</v>
      </c>
      <c r="L1824">
        <v>767</v>
      </c>
      <c r="M1824">
        <v>2</v>
      </c>
      <c r="N1824" s="4">
        <v>41620.372997685183</v>
      </c>
      <c r="O1824" s="4">
        <v>41620.387870370374</v>
      </c>
      <c r="P1824">
        <v>2</v>
      </c>
      <c r="Q1824">
        <v>807</v>
      </c>
    </row>
    <row r="1825" spans="1:17">
      <c r="A1825" s="4">
        <v>41716.047326388885</v>
      </c>
      <c r="B1825" t="s">
        <v>856</v>
      </c>
      <c r="C1825">
        <v>2141004</v>
      </c>
      <c r="D1825">
        <v>-18000</v>
      </c>
      <c r="E1825" t="s">
        <v>857</v>
      </c>
      <c r="F1825">
        <v>1</v>
      </c>
      <c r="G1825">
        <v>2</v>
      </c>
      <c r="H1825" t="s">
        <v>101</v>
      </c>
      <c r="I1825">
        <v>0</v>
      </c>
      <c r="J1825" t="s">
        <v>858</v>
      </c>
      <c r="K1825" t="s">
        <v>859</v>
      </c>
      <c r="L1825">
        <v>347</v>
      </c>
      <c r="M1825">
        <v>2</v>
      </c>
      <c r="N1825" t="s">
        <v>858</v>
      </c>
      <c r="O1825" t="s">
        <v>859</v>
      </c>
      <c r="P1825">
        <v>2</v>
      </c>
      <c r="Q1825">
        <v>383</v>
      </c>
    </row>
    <row r="1826" spans="1:17">
      <c r="A1826" s="4">
        <v>41716.047384259262</v>
      </c>
      <c r="B1826" t="s">
        <v>860</v>
      </c>
      <c r="C1826">
        <v>2141005</v>
      </c>
      <c r="D1826">
        <v>-18000</v>
      </c>
      <c r="E1826" t="s">
        <v>857</v>
      </c>
      <c r="F1826">
        <v>1</v>
      </c>
      <c r="G1826">
        <v>2</v>
      </c>
      <c r="H1826" t="s">
        <v>84</v>
      </c>
      <c r="I1826">
        <v>0</v>
      </c>
      <c r="J1826" t="s">
        <v>861</v>
      </c>
      <c r="K1826" t="s">
        <v>862</v>
      </c>
      <c r="L1826">
        <v>406</v>
      </c>
      <c r="M1826">
        <v>2</v>
      </c>
      <c r="N1826" t="s">
        <v>861</v>
      </c>
      <c r="O1826" t="s">
        <v>862</v>
      </c>
      <c r="P1826">
        <v>2</v>
      </c>
      <c r="Q1826">
        <v>520</v>
      </c>
    </row>
    <row r="1827" spans="1:17">
      <c r="A1827" s="4">
        <v>41716.047442129631</v>
      </c>
      <c r="B1827" t="s">
        <v>863</v>
      </c>
      <c r="C1827">
        <v>2141007</v>
      </c>
      <c r="D1827">
        <v>-18000</v>
      </c>
      <c r="E1827" t="s">
        <v>857</v>
      </c>
      <c r="F1827">
        <v>1</v>
      </c>
      <c r="G1827">
        <v>2</v>
      </c>
      <c r="H1827" t="s">
        <v>84</v>
      </c>
      <c r="I1827">
        <v>0</v>
      </c>
      <c r="J1827" t="s">
        <v>864</v>
      </c>
      <c r="K1827" t="s">
        <v>865</v>
      </c>
      <c r="L1827">
        <v>443</v>
      </c>
      <c r="M1827">
        <v>2</v>
      </c>
      <c r="N1827" t="s">
        <v>864</v>
      </c>
      <c r="O1827" t="s">
        <v>865</v>
      </c>
      <c r="P1827">
        <v>2</v>
      </c>
      <c r="Q1827">
        <v>465</v>
      </c>
    </row>
    <row r="1828" spans="1:17">
      <c r="A1828" s="4">
        <v>41716.047500000001</v>
      </c>
      <c r="B1828" t="s">
        <v>866</v>
      </c>
      <c r="C1828">
        <v>2141008</v>
      </c>
      <c r="D1828">
        <v>-18000</v>
      </c>
      <c r="E1828" t="s">
        <v>857</v>
      </c>
      <c r="F1828">
        <v>1</v>
      </c>
      <c r="G1828">
        <v>2</v>
      </c>
      <c r="H1828" t="s">
        <v>84</v>
      </c>
      <c r="I1828">
        <v>0</v>
      </c>
      <c r="J1828" t="s">
        <v>867</v>
      </c>
      <c r="K1828" t="s">
        <v>868</v>
      </c>
      <c r="L1828">
        <v>560</v>
      </c>
      <c r="M1828">
        <v>2</v>
      </c>
      <c r="N1828" t="s">
        <v>867</v>
      </c>
      <c r="O1828" t="s">
        <v>868</v>
      </c>
      <c r="P1828">
        <v>2</v>
      </c>
      <c r="Q1828">
        <v>770</v>
      </c>
    </row>
    <row r="1829" spans="1:17">
      <c r="A1829" s="4">
        <v>41716.04755787037</v>
      </c>
      <c r="B1829" t="s">
        <v>869</v>
      </c>
      <c r="C1829">
        <v>2141009</v>
      </c>
      <c r="D1829">
        <v>-18000</v>
      </c>
      <c r="E1829" t="s">
        <v>857</v>
      </c>
      <c r="F1829">
        <v>2</v>
      </c>
      <c r="G1829">
        <v>4</v>
      </c>
      <c r="H1829" t="s">
        <v>870</v>
      </c>
      <c r="I1829">
        <v>0</v>
      </c>
      <c r="J1829" t="s">
        <v>871</v>
      </c>
      <c r="K1829" t="s">
        <v>872</v>
      </c>
      <c r="L1829">
        <v>654</v>
      </c>
      <c r="M1829">
        <v>2</v>
      </c>
      <c r="N1829" t="s">
        <v>871</v>
      </c>
      <c r="O1829" t="s">
        <v>872</v>
      </c>
      <c r="P1829">
        <v>2</v>
      </c>
      <c r="Q1829">
        <v>730</v>
      </c>
    </row>
    <row r="1830" spans="1:17">
      <c r="A1830" s="4">
        <v>41716.047615740739</v>
      </c>
      <c r="B1830" t="s">
        <v>873</v>
      </c>
      <c r="C1830">
        <v>2141010</v>
      </c>
      <c r="D1830">
        <v>-18000</v>
      </c>
      <c r="E1830" t="s">
        <v>857</v>
      </c>
      <c r="F1830">
        <v>4</v>
      </c>
      <c r="G1830">
        <v>8</v>
      </c>
      <c r="H1830" t="s">
        <v>374</v>
      </c>
      <c r="I1830">
        <v>0</v>
      </c>
      <c r="J1830" t="s">
        <v>874</v>
      </c>
      <c r="K1830" t="s">
        <v>875</v>
      </c>
      <c r="L1830">
        <v>315</v>
      </c>
      <c r="M1830">
        <v>2</v>
      </c>
      <c r="N1830" t="s">
        <v>874</v>
      </c>
      <c r="O1830" t="s">
        <v>875</v>
      </c>
      <c r="P1830">
        <v>2</v>
      </c>
      <c r="Q1830">
        <v>387</v>
      </c>
    </row>
    <row r="1831" spans="1:17">
      <c r="A1831" s="4">
        <v>41716.047673611109</v>
      </c>
      <c r="B1831" t="s">
        <v>876</v>
      </c>
      <c r="C1831">
        <v>2141011</v>
      </c>
      <c r="D1831">
        <v>-18000</v>
      </c>
      <c r="E1831" t="s">
        <v>857</v>
      </c>
      <c r="F1831">
        <v>1</v>
      </c>
      <c r="G1831">
        <v>2</v>
      </c>
      <c r="H1831" t="s">
        <v>84</v>
      </c>
      <c r="I1831">
        <v>0</v>
      </c>
      <c r="J1831" t="s">
        <v>877</v>
      </c>
      <c r="K1831" t="s">
        <v>878</v>
      </c>
      <c r="L1831">
        <v>353</v>
      </c>
      <c r="M1831">
        <v>3</v>
      </c>
      <c r="N1831" t="s">
        <v>877</v>
      </c>
      <c r="O1831" t="s">
        <v>878</v>
      </c>
      <c r="P1831">
        <v>2</v>
      </c>
      <c r="Q1831">
        <v>709</v>
      </c>
    </row>
    <row r="1832" spans="1:17">
      <c r="A1832" s="4">
        <v>41716.047731481478</v>
      </c>
      <c r="B1832" t="s">
        <v>879</v>
      </c>
      <c r="C1832">
        <v>2141012</v>
      </c>
      <c r="D1832">
        <v>-18000</v>
      </c>
      <c r="E1832" t="s">
        <v>857</v>
      </c>
      <c r="F1832">
        <v>1</v>
      </c>
      <c r="G1832">
        <v>2</v>
      </c>
      <c r="H1832" t="s">
        <v>88</v>
      </c>
      <c r="I1832">
        <v>0</v>
      </c>
      <c r="J1832" s="4">
        <v>41671.508217592593</v>
      </c>
      <c r="K1832" s="4">
        <v>41671.514780092592</v>
      </c>
      <c r="L1832">
        <v>309</v>
      </c>
      <c r="M1832">
        <v>2</v>
      </c>
      <c r="N1832" s="4">
        <v>41671.508217592593</v>
      </c>
      <c r="O1832" s="4">
        <v>41671.514780092592</v>
      </c>
      <c r="P1832">
        <v>2</v>
      </c>
      <c r="Q1832">
        <v>356</v>
      </c>
    </row>
    <row r="1833" spans="1:17">
      <c r="A1833" s="4">
        <v>41716.047789351855</v>
      </c>
      <c r="B1833" t="s">
        <v>880</v>
      </c>
      <c r="C1833">
        <v>2141013</v>
      </c>
      <c r="D1833">
        <v>-18000</v>
      </c>
      <c r="E1833" t="s">
        <v>857</v>
      </c>
      <c r="F1833">
        <v>1</v>
      </c>
      <c r="G1833">
        <v>2</v>
      </c>
      <c r="H1833" t="s">
        <v>84</v>
      </c>
      <c r="I1833">
        <v>0</v>
      </c>
      <c r="J1833" s="4">
        <v>41821.448657407411</v>
      </c>
      <c r="K1833" s="4">
        <v>41821.461817129632</v>
      </c>
      <c r="L1833">
        <v>416</v>
      </c>
      <c r="M1833">
        <v>3</v>
      </c>
      <c r="N1833" s="4">
        <v>41821.448657407411</v>
      </c>
      <c r="O1833" s="4">
        <v>41821.461817129632</v>
      </c>
      <c r="P1833">
        <v>2</v>
      </c>
      <c r="Q1833">
        <v>722</v>
      </c>
    </row>
    <row r="1834" spans="1:17">
      <c r="A1834" s="4">
        <v>41716.047847222224</v>
      </c>
      <c r="B1834" t="s">
        <v>881</v>
      </c>
      <c r="C1834">
        <v>2141014</v>
      </c>
      <c r="D1834">
        <v>-18000</v>
      </c>
      <c r="E1834" t="s">
        <v>857</v>
      </c>
      <c r="F1834">
        <v>5</v>
      </c>
      <c r="G1834">
        <v>10</v>
      </c>
      <c r="H1834" t="s">
        <v>882</v>
      </c>
      <c r="I1834">
        <v>0</v>
      </c>
      <c r="J1834" s="4">
        <v>41821.562418981484</v>
      </c>
      <c r="K1834" s="4">
        <v>41821.578541666669</v>
      </c>
      <c r="L1834">
        <v>689</v>
      </c>
      <c r="M1834">
        <v>2</v>
      </c>
      <c r="N1834" s="4">
        <v>41821.562418981484</v>
      </c>
      <c r="O1834" s="4">
        <v>41821.578541666669</v>
      </c>
      <c r="P1834">
        <v>2</v>
      </c>
      <c r="Q1834">
        <v>773</v>
      </c>
    </row>
    <row r="1835" spans="1:17">
      <c r="A1835" s="4">
        <v>41716.047905092593</v>
      </c>
      <c r="B1835" t="s">
        <v>883</v>
      </c>
      <c r="C1835">
        <v>2141016</v>
      </c>
      <c r="D1835">
        <v>-18000</v>
      </c>
      <c r="E1835" t="s">
        <v>857</v>
      </c>
      <c r="F1835">
        <v>3</v>
      </c>
      <c r="G1835">
        <v>6</v>
      </c>
      <c r="H1835" t="s">
        <v>885</v>
      </c>
      <c r="I1835">
        <v>0</v>
      </c>
      <c r="J1835" s="4">
        <v>41852.446481481478</v>
      </c>
      <c r="K1835" s="4">
        <v>41852.459803240738</v>
      </c>
      <c r="L1835">
        <v>259</v>
      </c>
      <c r="M1835">
        <v>4</v>
      </c>
      <c r="N1835" s="4">
        <v>41852.446481481478</v>
      </c>
      <c r="O1835" s="4">
        <v>41852.459803240738</v>
      </c>
      <c r="P1835">
        <v>2</v>
      </c>
      <c r="Q1835">
        <v>492</v>
      </c>
    </row>
    <row r="1836" spans="1:17">
      <c r="A1836" s="4">
        <v>41716.047962962963</v>
      </c>
      <c r="B1836" t="s">
        <v>886</v>
      </c>
      <c r="C1836">
        <v>2141017</v>
      </c>
      <c r="D1836">
        <v>-18000</v>
      </c>
      <c r="E1836" t="s">
        <v>857</v>
      </c>
      <c r="F1836">
        <v>2</v>
      </c>
      <c r="G1836">
        <v>4</v>
      </c>
      <c r="H1836" t="s">
        <v>884</v>
      </c>
      <c r="I1836">
        <v>0</v>
      </c>
      <c r="J1836" s="4">
        <v>41852.487638888888</v>
      </c>
      <c r="K1836" s="4">
        <v>41852.496712962966</v>
      </c>
      <c r="L1836">
        <v>258</v>
      </c>
      <c r="M1836">
        <v>3</v>
      </c>
      <c r="N1836" s="4">
        <v>41852.487638888888</v>
      </c>
      <c r="O1836" s="4">
        <v>41852.496712962966</v>
      </c>
      <c r="P1836">
        <v>2</v>
      </c>
      <c r="Q1836">
        <v>408</v>
      </c>
    </row>
    <row r="1837" spans="1:17">
      <c r="A1837" s="4">
        <v>41716.048020833332</v>
      </c>
      <c r="B1837" t="s">
        <v>887</v>
      </c>
      <c r="C1837">
        <v>2141018</v>
      </c>
      <c r="D1837">
        <v>-18000</v>
      </c>
      <c r="E1837" t="s">
        <v>857</v>
      </c>
      <c r="F1837">
        <v>1</v>
      </c>
      <c r="G1837">
        <v>2</v>
      </c>
      <c r="H1837" t="s">
        <v>84</v>
      </c>
      <c r="I1837">
        <v>0</v>
      </c>
      <c r="J1837" t="s">
        <v>888</v>
      </c>
      <c r="K1837" t="s">
        <v>889</v>
      </c>
      <c r="L1837">
        <v>697</v>
      </c>
      <c r="M1837">
        <v>2</v>
      </c>
      <c r="N1837" t="s">
        <v>888</v>
      </c>
      <c r="O1837" t="s">
        <v>889</v>
      </c>
      <c r="P1837">
        <v>2</v>
      </c>
      <c r="Q1837">
        <v>704</v>
      </c>
    </row>
    <row r="1838" spans="1:17">
      <c r="A1838" s="4">
        <v>41716.048078703701</v>
      </c>
      <c r="B1838" t="s">
        <v>890</v>
      </c>
      <c r="C1838">
        <v>2141019</v>
      </c>
      <c r="D1838">
        <v>-18000</v>
      </c>
      <c r="E1838" t="s">
        <v>857</v>
      </c>
      <c r="F1838">
        <v>1</v>
      </c>
      <c r="G1838">
        <v>2</v>
      </c>
      <c r="H1838" t="s">
        <v>84</v>
      </c>
      <c r="I1838">
        <v>0</v>
      </c>
      <c r="J1838" t="s">
        <v>891</v>
      </c>
      <c r="K1838" t="s">
        <v>892</v>
      </c>
      <c r="L1838">
        <v>496</v>
      </c>
      <c r="M1838">
        <v>2</v>
      </c>
      <c r="N1838" t="s">
        <v>891</v>
      </c>
      <c r="O1838" t="s">
        <v>892</v>
      </c>
      <c r="P1838">
        <v>2</v>
      </c>
      <c r="Q1838">
        <v>561</v>
      </c>
    </row>
    <row r="1839" spans="1:17">
      <c r="A1839" s="4">
        <v>41716.048136574071</v>
      </c>
      <c r="B1839" t="s">
        <v>893</v>
      </c>
      <c r="C1839">
        <v>2141020</v>
      </c>
      <c r="D1839">
        <v>-18000</v>
      </c>
      <c r="E1839" t="s">
        <v>857</v>
      </c>
      <c r="F1839">
        <v>1</v>
      </c>
      <c r="G1839">
        <v>2</v>
      </c>
      <c r="H1839" t="s">
        <v>84</v>
      </c>
      <c r="I1839">
        <v>0</v>
      </c>
      <c r="J1839" t="s">
        <v>894</v>
      </c>
      <c r="K1839" t="s">
        <v>895</v>
      </c>
      <c r="L1839">
        <v>502</v>
      </c>
      <c r="M1839">
        <v>2</v>
      </c>
      <c r="N1839" t="s">
        <v>894</v>
      </c>
      <c r="O1839" t="s">
        <v>895</v>
      </c>
      <c r="P1839">
        <v>2</v>
      </c>
      <c r="Q1839">
        <v>570</v>
      </c>
    </row>
    <row r="1840" spans="1:17">
      <c r="A1840" s="4">
        <v>41716.048194444447</v>
      </c>
      <c r="B1840" t="s">
        <v>896</v>
      </c>
      <c r="C1840">
        <v>2141021</v>
      </c>
      <c r="D1840">
        <v>-18000</v>
      </c>
      <c r="E1840" t="s">
        <v>857</v>
      </c>
      <c r="F1840">
        <v>2</v>
      </c>
      <c r="G1840">
        <v>4</v>
      </c>
      <c r="H1840" t="s">
        <v>69</v>
      </c>
      <c r="I1840">
        <v>0</v>
      </c>
      <c r="J1840" t="s">
        <v>897</v>
      </c>
      <c r="K1840" t="s">
        <v>898</v>
      </c>
      <c r="L1840">
        <v>635</v>
      </c>
      <c r="M1840">
        <v>2</v>
      </c>
      <c r="N1840" t="s">
        <v>897</v>
      </c>
      <c r="O1840" t="s">
        <v>898</v>
      </c>
      <c r="P1840">
        <v>2</v>
      </c>
      <c r="Q1840">
        <v>836</v>
      </c>
    </row>
    <row r="1841" spans="1:17">
      <c r="A1841" s="4">
        <v>41716.048252314817</v>
      </c>
      <c r="B1841" t="s">
        <v>899</v>
      </c>
      <c r="C1841">
        <v>2141022</v>
      </c>
      <c r="D1841">
        <v>-18000</v>
      </c>
      <c r="E1841" t="s">
        <v>857</v>
      </c>
      <c r="F1841">
        <v>1</v>
      </c>
      <c r="G1841">
        <v>2</v>
      </c>
      <c r="H1841" t="s">
        <v>84</v>
      </c>
      <c r="I1841">
        <v>0</v>
      </c>
      <c r="J1841" t="s">
        <v>900</v>
      </c>
      <c r="K1841" t="s">
        <v>901</v>
      </c>
      <c r="L1841">
        <v>318</v>
      </c>
      <c r="M1841">
        <v>3</v>
      </c>
      <c r="N1841" t="s">
        <v>900</v>
      </c>
      <c r="O1841" t="s">
        <v>901</v>
      </c>
      <c r="P1841">
        <v>2</v>
      </c>
      <c r="Q1841">
        <v>512</v>
      </c>
    </row>
    <row r="1842" spans="1:17">
      <c r="A1842" s="4">
        <v>41716.048310185186</v>
      </c>
      <c r="B1842" t="s">
        <v>902</v>
      </c>
      <c r="C1842">
        <v>2141023</v>
      </c>
      <c r="D1842">
        <v>-18000</v>
      </c>
      <c r="E1842" t="s">
        <v>857</v>
      </c>
      <c r="F1842">
        <v>2</v>
      </c>
      <c r="G1842">
        <v>4</v>
      </c>
      <c r="H1842" t="s">
        <v>69</v>
      </c>
      <c r="I1842">
        <v>0</v>
      </c>
      <c r="J1842" t="s">
        <v>903</v>
      </c>
      <c r="K1842" t="s">
        <v>904</v>
      </c>
      <c r="L1842">
        <v>284</v>
      </c>
      <c r="M1842">
        <v>4</v>
      </c>
      <c r="N1842" t="s">
        <v>903</v>
      </c>
      <c r="O1842" t="s">
        <v>904</v>
      </c>
      <c r="P1842">
        <v>2</v>
      </c>
      <c r="Q1842">
        <v>624</v>
      </c>
    </row>
    <row r="1843" spans="1:17">
      <c r="A1843" s="4">
        <v>41716.048368055555</v>
      </c>
      <c r="B1843" t="s">
        <v>905</v>
      </c>
      <c r="C1843">
        <v>2141024</v>
      </c>
      <c r="D1843">
        <v>-18000</v>
      </c>
      <c r="E1843" t="s">
        <v>857</v>
      </c>
      <c r="F1843">
        <v>2</v>
      </c>
      <c r="G1843">
        <v>4</v>
      </c>
      <c r="H1843" t="s">
        <v>69</v>
      </c>
      <c r="I1843">
        <v>0</v>
      </c>
      <c r="J1843" t="s">
        <v>906</v>
      </c>
      <c r="K1843" t="s">
        <v>907</v>
      </c>
      <c r="L1843">
        <v>739</v>
      </c>
      <c r="M1843">
        <v>2</v>
      </c>
      <c r="N1843" t="s">
        <v>906</v>
      </c>
      <c r="O1843" t="s">
        <v>907</v>
      </c>
      <c r="P1843">
        <v>2</v>
      </c>
      <c r="Q1843">
        <v>958</v>
      </c>
    </row>
    <row r="1844" spans="1:17">
      <c r="A1844" s="4">
        <v>41716.048437500001</v>
      </c>
      <c r="B1844" t="s">
        <v>1036</v>
      </c>
      <c r="C1844">
        <v>2141026</v>
      </c>
      <c r="D1844">
        <v>-18000</v>
      </c>
      <c r="E1844" t="s">
        <v>857</v>
      </c>
      <c r="F1844">
        <v>1</v>
      </c>
      <c r="G1844">
        <v>2</v>
      </c>
      <c r="H1844" t="s">
        <v>84</v>
      </c>
      <c r="I1844">
        <v>0</v>
      </c>
      <c r="J1844" s="4">
        <v>41975.464039351849</v>
      </c>
      <c r="K1844" s="4">
        <v>41975.52238425926</v>
      </c>
      <c r="L1844">
        <v>3272</v>
      </c>
      <c r="M1844">
        <v>2</v>
      </c>
      <c r="N1844" s="4">
        <v>41975.464039351849</v>
      </c>
      <c r="O1844" s="4">
        <v>41975.52238425926</v>
      </c>
      <c r="P1844">
        <v>2</v>
      </c>
      <c r="Q1844">
        <v>3182</v>
      </c>
    </row>
    <row r="1845" spans="1:17">
      <c r="A1845" s="4">
        <v>41716.048761574071</v>
      </c>
      <c r="B1845" t="s">
        <v>1092</v>
      </c>
      <c r="C1845">
        <v>2161007</v>
      </c>
      <c r="D1845">
        <v>7200</v>
      </c>
      <c r="E1845" t="s">
        <v>65</v>
      </c>
      <c r="F1845">
        <v>15</v>
      </c>
      <c r="G1845">
        <v>30</v>
      </c>
      <c r="H1845" t="s">
        <v>168</v>
      </c>
      <c r="I1845">
        <v>233</v>
      </c>
      <c r="J1845" s="4">
        <v>41617.468668981484</v>
      </c>
      <c r="K1845" s="4">
        <v>41617.809791666667</v>
      </c>
      <c r="L1845">
        <v>20005</v>
      </c>
      <c r="M1845">
        <v>1</v>
      </c>
      <c r="N1845" s="4">
        <v>41617.468668981484</v>
      </c>
      <c r="O1845" s="4">
        <v>41617.809791666667</v>
      </c>
      <c r="P1845">
        <v>2</v>
      </c>
      <c r="Q1845">
        <v>15986</v>
      </c>
    </row>
    <row r="1846" spans="1:17">
      <c r="A1846" s="4">
        <v>41716.048819444448</v>
      </c>
      <c r="B1846" t="s">
        <v>1095</v>
      </c>
      <c r="C1846">
        <v>2161008</v>
      </c>
      <c r="D1846">
        <v>7200</v>
      </c>
      <c r="E1846" t="s">
        <v>65</v>
      </c>
      <c r="F1846">
        <v>16</v>
      </c>
      <c r="G1846">
        <v>32</v>
      </c>
      <c r="H1846" t="s">
        <v>247</v>
      </c>
      <c r="I1846">
        <v>224</v>
      </c>
      <c r="J1846" t="s">
        <v>238</v>
      </c>
      <c r="K1846" t="s">
        <v>239</v>
      </c>
      <c r="L1846">
        <v>7184</v>
      </c>
      <c r="M1846">
        <v>5</v>
      </c>
      <c r="N1846" t="s">
        <v>238</v>
      </c>
      <c r="O1846" t="s">
        <v>239</v>
      </c>
      <c r="P1846">
        <v>6</v>
      </c>
      <c r="Q1846">
        <v>6071</v>
      </c>
    </row>
    <row r="1847" spans="1:17">
      <c r="A1847" s="4">
        <v>41716.04886574074</v>
      </c>
      <c r="B1847" t="s">
        <v>1098</v>
      </c>
      <c r="C1847">
        <v>2111011</v>
      </c>
      <c r="D1847">
        <v>7200</v>
      </c>
      <c r="E1847" t="s">
        <v>857</v>
      </c>
      <c r="F1847">
        <v>25</v>
      </c>
      <c r="G1847">
        <v>50</v>
      </c>
      <c r="H1847" t="s">
        <v>1099</v>
      </c>
      <c r="I1847">
        <v>0</v>
      </c>
      <c r="J1847" s="4">
        <v>41699.327569444446</v>
      </c>
      <c r="K1847" s="4">
        <v>41821.225439814814</v>
      </c>
      <c r="L1847">
        <v>1883</v>
      </c>
      <c r="M1847">
        <v>179</v>
      </c>
      <c r="N1847" s="4">
        <v>41699.327569444446</v>
      </c>
      <c r="O1847" s="4">
        <v>41821.225439814814</v>
      </c>
      <c r="P1847">
        <v>161</v>
      </c>
      <c r="Q1847">
        <v>2086</v>
      </c>
    </row>
    <row r="1848" spans="1:17">
      <c r="A1848" s="4">
        <v>41716.04891203704</v>
      </c>
      <c r="B1848" t="s">
        <v>1100</v>
      </c>
      <c r="C1848">
        <v>2161016</v>
      </c>
      <c r="D1848">
        <v>7200</v>
      </c>
      <c r="E1848" t="s">
        <v>65</v>
      </c>
      <c r="F1848">
        <v>3</v>
      </c>
      <c r="G1848">
        <v>6</v>
      </c>
      <c r="H1848" t="s">
        <v>1087</v>
      </c>
      <c r="I1848">
        <v>149</v>
      </c>
      <c r="J1848" t="s">
        <v>1101</v>
      </c>
      <c r="K1848" t="s">
        <v>1102</v>
      </c>
      <c r="L1848">
        <v>3893</v>
      </c>
      <c r="M1848">
        <v>1</v>
      </c>
      <c r="N1848" t="s">
        <v>1101</v>
      </c>
      <c r="O1848" t="s">
        <v>1102</v>
      </c>
      <c r="P1848">
        <v>2</v>
      </c>
      <c r="Q1848">
        <v>3272</v>
      </c>
    </row>
    <row r="1849" spans="1:17">
      <c r="A1849" s="4">
        <v>41716.049097222225</v>
      </c>
      <c r="B1849" t="s">
        <v>1081</v>
      </c>
      <c r="C1849">
        <v>2121007</v>
      </c>
      <c r="D1849">
        <v>7200</v>
      </c>
      <c r="E1849" t="s">
        <v>857</v>
      </c>
      <c r="F1849">
        <v>1</v>
      </c>
      <c r="G1849">
        <v>2</v>
      </c>
      <c r="H1849" t="s">
        <v>88</v>
      </c>
      <c r="I1849">
        <v>0</v>
      </c>
      <c r="J1849" s="4">
        <v>41498.616041666668</v>
      </c>
      <c r="K1849" s="4">
        <v>41498.691874999997</v>
      </c>
      <c r="L1849">
        <v>4353</v>
      </c>
      <c r="M1849">
        <v>2</v>
      </c>
      <c r="N1849" s="4">
        <v>41498.616041666668</v>
      </c>
      <c r="O1849" s="4">
        <v>41498.691874999997</v>
      </c>
      <c r="P1849">
        <v>2</v>
      </c>
      <c r="Q1849">
        <v>4134</v>
      </c>
    </row>
    <row r="1850" spans="1:17">
      <c r="A1850" s="4">
        <v>41716.049143518518</v>
      </c>
      <c r="B1850" t="s">
        <v>1082</v>
      </c>
      <c r="C1850">
        <v>2121009</v>
      </c>
      <c r="D1850">
        <v>7200</v>
      </c>
      <c r="E1850" t="s">
        <v>857</v>
      </c>
      <c r="F1850">
        <v>1</v>
      </c>
      <c r="G1850">
        <v>2</v>
      </c>
      <c r="H1850" t="s">
        <v>84</v>
      </c>
      <c r="I1850">
        <v>0</v>
      </c>
      <c r="J1850" s="4">
        <v>41590.578518518516</v>
      </c>
      <c r="K1850" s="4">
        <v>41590.701354166667</v>
      </c>
      <c r="L1850">
        <v>7173</v>
      </c>
      <c r="M1850">
        <v>1</v>
      </c>
      <c r="N1850" s="4">
        <v>41590.578518518516</v>
      </c>
      <c r="O1850" s="4">
        <v>41590.701354166667</v>
      </c>
      <c r="P1850">
        <v>2</v>
      </c>
      <c r="Q1850">
        <v>6693</v>
      </c>
    </row>
    <row r="1851" spans="1:17">
      <c r="A1851" s="4">
        <v>41716.049201388887</v>
      </c>
      <c r="B1851" t="s">
        <v>1083</v>
      </c>
      <c r="C1851">
        <v>2121010</v>
      </c>
      <c r="D1851">
        <v>7200</v>
      </c>
      <c r="E1851" t="s">
        <v>857</v>
      </c>
      <c r="F1851">
        <v>1</v>
      </c>
      <c r="G1851">
        <v>2</v>
      </c>
      <c r="H1851" t="s">
        <v>101</v>
      </c>
      <c r="I1851">
        <v>0</v>
      </c>
      <c r="J1851" s="4">
        <v>41620.355706018519</v>
      </c>
      <c r="K1851" s="4">
        <v>41620.517094907409</v>
      </c>
      <c r="L1851">
        <v>9526</v>
      </c>
      <c r="M1851">
        <v>1</v>
      </c>
      <c r="N1851" s="4">
        <v>41620.355706018519</v>
      </c>
      <c r="O1851" s="4">
        <v>41620.517094907409</v>
      </c>
      <c r="P1851">
        <v>2</v>
      </c>
      <c r="Q1851">
        <v>8776</v>
      </c>
    </row>
    <row r="1852" spans="1:17">
      <c r="A1852" s="4">
        <v>41716.049259259256</v>
      </c>
      <c r="B1852" t="s">
        <v>1084</v>
      </c>
      <c r="C1852">
        <v>2121012</v>
      </c>
      <c r="D1852">
        <v>7200</v>
      </c>
      <c r="E1852" t="s">
        <v>857</v>
      </c>
      <c r="F1852">
        <v>3</v>
      </c>
      <c r="G1852">
        <v>6</v>
      </c>
      <c r="H1852" t="s">
        <v>885</v>
      </c>
      <c r="I1852">
        <v>0</v>
      </c>
      <c r="J1852" s="4">
        <v>41852.485462962963</v>
      </c>
      <c r="K1852" s="4">
        <v>41852.687893518516</v>
      </c>
      <c r="L1852">
        <v>11755</v>
      </c>
      <c r="M1852">
        <v>1</v>
      </c>
      <c r="N1852" s="4">
        <v>41852.485462962963</v>
      </c>
      <c r="O1852" s="4">
        <v>41852.687893518516</v>
      </c>
      <c r="P1852">
        <v>2</v>
      </c>
      <c r="Q1852">
        <v>10986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1103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1108</v>
      </c>
      <c r="C11" s="4" t="s">
        <v>1088</v>
      </c>
      <c r="D11" s="40">
        <v>3642464</v>
      </c>
      <c r="E11" s="36">
        <v>41448.691689814812</v>
      </c>
      <c r="F11" s="4" t="s">
        <v>1075</v>
      </c>
      <c r="G11" s="4" t="s">
        <v>1109</v>
      </c>
      <c r="H11" t="s">
        <v>1104</v>
      </c>
    </row>
    <row r="12" spans="1:10">
      <c r="B12" t="s">
        <v>1110</v>
      </c>
      <c r="C12" t="s">
        <v>1111</v>
      </c>
      <c r="D12" s="40">
        <v>68625056</v>
      </c>
      <c r="E12" s="36">
        <v>41602.722453703704</v>
      </c>
      <c r="F12" s="4" t="s">
        <v>1075</v>
      </c>
      <c r="G12" s="4" t="s">
        <v>1109</v>
      </c>
      <c r="H12" t="s">
        <v>1104</v>
      </c>
    </row>
    <row r="13" spans="1:10">
      <c r="B13" t="s">
        <v>1112</v>
      </c>
      <c r="C13" t="s">
        <v>1113</v>
      </c>
      <c r="D13" s="40">
        <v>22811456</v>
      </c>
      <c r="E13" s="36">
        <v>41602.732465277775</v>
      </c>
      <c r="F13" s="4" t="s">
        <v>1075</v>
      </c>
      <c r="G13" s="4" t="s">
        <v>1109</v>
      </c>
      <c r="H13" t="s">
        <v>1104</v>
      </c>
    </row>
    <row r="14" spans="1:10">
      <c r="B14" t="s">
        <v>1114</v>
      </c>
      <c r="C14" s="41" t="s">
        <v>1115</v>
      </c>
      <c r="D14" s="40">
        <v>1412196544</v>
      </c>
      <c r="E14" s="36">
        <v>41603.355520833335</v>
      </c>
      <c r="F14" s="4" t="s">
        <v>1075</v>
      </c>
      <c r="G14" s="4" t="s">
        <v>1109</v>
      </c>
      <c r="H14" t="s">
        <v>1104</v>
      </c>
    </row>
    <row r="15" spans="1:10">
      <c r="B15" t="s">
        <v>1116</v>
      </c>
      <c r="C15" t="s">
        <v>1117</v>
      </c>
      <c r="D15" s="40">
        <v>5342496</v>
      </c>
      <c r="E15" s="36">
        <v>41603.526180555556</v>
      </c>
      <c r="F15" s="4" t="s">
        <v>1075</v>
      </c>
      <c r="G15" s="4" t="s">
        <v>1109</v>
      </c>
      <c r="H15" t="s">
        <v>1104</v>
      </c>
    </row>
    <row r="16" spans="1:10">
      <c r="B16" t="s">
        <v>1118</v>
      </c>
      <c r="C16" t="s">
        <v>1119</v>
      </c>
      <c r="D16" s="40">
        <v>7676000</v>
      </c>
      <c r="E16" s="36">
        <v>41605.350949074076</v>
      </c>
      <c r="F16" s="4" t="s">
        <v>1075</v>
      </c>
      <c r="G16" s="4" t="s">
        <v>1109</v>
      </c>
      <c r="H16" t="s">
        <v>1104</v>
      </c>
    </row>
    <row r="17" spans="2:9">
      <c r="B17" t="s">
        <v>1120</v>
      </c>
      <c r="C17" t="s">
        <v>1121</v>
      </c>
      <c r="D17" s="40">
        <v>10959712</v>
      </c>
      <c r="E17" s="36">
        <v>41616.615879629629</v>
      </c>
      <c r="F17" s="4" t="s">
        <v>1075</v>
      </c>
      <c r="G17" s="4" t="s">
        <v>1109</v>
      </c>
      <c r="H17" t="s">
        <v>1104</v>
      </c>
    </row>
    <row r="18" spans="2:9">
      <c r="B18" t="s">
        <v>1122</v>
      </c>
      <c r="C18" t="s">
        <v>1123</v>
      </c>
      <c r="D18" s="40">
        <v>172491840</v>
      </c>
      <c r="E18" s="36">
        <v>41616.691874999997</v>
      </c>
      <c r="F18" s="4" t="s">
        <v>1075</v>
      </c>
      <c r="G18" s="4" t="s">
        <v>1109</v>
      </c>
      <c r="H18" t="s">
        <v>1104</v>
      </c>
    </row>
    <row r="19" spans="2:9">
      <c r="B19" t="s">
        <v>1124</v>
      </c>
      <c r="C19" t="s">
        <v>1125</v>
      </c>
      <c r="D19" s="40">
        <v>280986848</v>
      </c>
      <c r="E19" s="36">
        <v>41619.701342592591</v>
      </c>
      <c r="F19" s="4" t="s">
        <v>1075</v>
      </c>
      <c r="G19" s="4" t="s">
        <v>1109</v>
      </c>
      <c r="H19" t="s">
        <v>1104</v>
      </c>
    </row>
    <row r="20" spans="2:9">
      <c r="B20" t="s">
        <v>1126</v>
      </c>
      <c r="C20" t="s">
        <v>1127</v>
      </c>
      <c r="D20" s="40">
        <v>372135712</v>
      </c>
      <c r="E20" s="36">
        <v>41620.517083333332</v>
      </c>
      <c r="F20" s="4" t="s">
        <v>1075</v>
      </c>
      <c r="G20" s="4" t="s">
        <v>1109</v>
      </c>
      <c r="H20" t="s">
        <v>1104</v>
      </c>
    </row>
    <row r="21" spans="2:9">
      <c r="B21" t="s">
        <v>1128</v>
      </c>
      <c r="C21" t="s">
        <v>1129</v>
      </c>
      <c r="D21" s="40">
        <v>462796544</v>
      </c>
      <c r="E21" s="36">
        <v>41647.687881944446</v>
      </c>
      <c r="F21" s="4" t="s">
        <v>1075</v>
      </c>
      <c r="G21" s="4" t="s">
        <v>1109</v>
      </c>
      <c r="H21" t="s">
        <v>1104</v>
      </c>
    </row>
    <row r="22" spans="2:9">
      <c r="B22" t="s">
        <v>1130</v>
      </c>
      <c r="C22" t="s">
        <v>1131</v>
      </c>
      <c r="D22" s="40">
        <v>1169984</v>
      </c>
      <c r="E22" s="36">
        <v>41598.485601851855</v>
      </c>
      <c r="F22" s="4" t="s">
        <v>1075</v>
      </c>
      <c r="G22" s="4" t="s">
        <v>1109</v>
      </c>
      <c r="H22" t="s">
        <v>1104</v>
      </c>
      <c r="I22" s="42"/>
    </row>
    <row r="23" spans="2:9" ht="15">
      <c r="B23" t="s">
        <v>1132</v>
      </c>
      <c r="C23" t="s">
        <v>1089</v>
      </c>
      <c r="D23" s="40">
        <v>10033</v>
      </c>
      <c r="E23" s="36">
        <v>41715.770462962966</v>
      </c>
      <c r="F23" s="4" t="s">
        <v>1075</v>
      </c>
      <c r="G23" s="4" t="s">
        <v>1109</v>
      </c>
      <c r="H23" t="s">
        <v>1104</v>
      </c>
      <c r="I23" s="43"/>
    </row>
    <row r="24" spans="2:9">
      <c r="B24" t="s">
        <v>1133</v>
      </c>
      <c r="C24" t="s">
        <v>1090</v>
      </c>
      <c r="D24" s="40">
        <v>12358</v>
      </c>
      <c r="E24" s="36">
        <v>41716.049328703702</v>
      </c>
      <c r="F24" s="4" t="s">
        <v>1075</v>
      </c>
      <c r="G24" s="4" t="s">
        <v>1109</v>
      </c>
      <c r="H24" t="s">
        <v>1104</v>
      </c>
    </row>
    <row r="25" spans="2:9">
      <c r="B25" t="s">
        <v>1134</v>
      </c>
      <c r="C25" t="s">
        <v>1091</v>
      </c>
      <c r="D25" s="40">
        <v>165</v>
      </c>
      <c r="E25" s="36">
        <v>41716.049340277779</v>
      </c>
      <c r="F25" s="4" t="s">
        <v>1075</v>
      </c>
      <c r="G25" s="4" t="s">
        <v>1109</v>
      </c>
      <c r="H25" t="s">
        <v>1104</v>
      </c>
    </row>
    <row r="26" spans="2:9">
      <c r="D26" s="40"/>
      <c r="F26" s="4"/>
      <c r="G26" s="4"/>
    </row>
    <row r="27" spans="2:9">
      <c r="D27" s="40"/>
      <c r="F27" s="4"/>
      <c r="G27" s="4"/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6"/>
  <sheetViews>
    <sheetView workbookViewId="0">
      <selection activeCell="B10" sqref="B10:B46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1136</v>
      </c>
      <c r="C11" s="35" t="s">
        <v>1135</v>
      </c>
    </row>
    <row r="12" spans="2:3">
      <c r="B12" t="s">
        <v>1138</v>
      </c>
      <c r="C12" s="35" t="s">
        <v>1137</v>
      </c>
    </row>
    <row r="13" spans="2:3">
      <c r="B13" t="s">
        <v>1140</v>
      </c>
      <c r="C13" s="35" t="s">
        <v>1139</v>
      </c>
    </row>
    <row r="14" spans="2:3">
      <c r="B14" t="s">
        <v>625</v>
      </c>
      <c r="C14" s="35" t="s">
        <v>1086</v>
      </c>
    </row>
    <row r="15" spans="2:3">
      <c r="B15" t="s">
        <v>1141</v>
      </c>
      <c r="C15" s="35" t="s">
        <v>449</v>
      </c>
    </row>
    <row r="16" spans="2:3" ht="12.75" customHeight="1">
      <c r="B16" t="s">
        <v>1143</v>
      </c>
      <c r="C16" s="35" t="s">
        <v>1142</v>
      </c>
    </row>
    <row r="17" spans="1:3">
      <c r="B17" t="s">
        <v>1145</v>
      </c>
      <c r="C17" s="35" t="s">
        <v>1144</v>
      </c>
    </row>
    <row r="18" spans="1:3">
      <c r="B18" t="s">
        <v>1147</v>
      </c>
      <c r="C18" s="35" t="s">
        <v>1146</v>
      </c>
    </row>
    <row r="19" spans="1:3">
      <c r="B19" t="s">
        <v>1149</v>
      </c>
      <c r="C19" s="35" t="s">
        <v>1148</v>
      </c>
    </row>
    <row r="20" spans="1:3">
      <c r="B20" t="s">
        <v>1151</v>
      </c>
      <c r="C20" s="35" t="s">
        <v>1150</v>
      </c>
    </row>
    <row r="21" spans="1:3">
      <c r="A21" s="42"/>
      <c r="B21" t="s">
        <v>1153</v>
      </c>
      <c r="C21" s="35" t="s">
        <v>1152</v>
      </c>
    </row>
    <row r="22" spans="1:3">
      <c r="B22" t="s">
        <v>1155</v>
      </c>
      <c r="C22" s="35" t="s">
        <v>1154</v>
      </c>
    </row>
    <row r="23" spans="1:3">
      <c r="B23" t="s">
        <v>1157</v>
      </c>
      <c r="C23" s="35" t="s">
        <v>1156</v>
      </c>
    </row>
    <row r="24" spans="1:3">
      <c r="B24" t="s">
        <v>1159</v>
      </c>
      <c r="C24" s="35" t="s">
        <v>1158</v>
      </c>
    </row>
    <row r="25" spans="1:3">
      <c r="B25" t="s">
        <v>1161</v>
      </c>
      <c r="C25" s="35" t="s">
        <v>1160</v>
      </c>
    </row>
    <row r="26" spans="1:3">
      <c r="B26" t="s">
        <v>1163</v>
      </c>
      <c r="C26" s="35" t="s">
        <v>1162</v>
      </c>
    </row>
    <row r="27" spans="1:3">
      <c r="B27" t="s">
        <v>1165</v>
      </c>
      <c r="C27" s="35" t="s">
        <v>1164</v>
      </c>
    </row>
    <row r="28" spans="1:3">
      <c r="B28" t="s">
        <v>1167</v>
      </c>
      <c r="C28" s="35" t="s">
        <v>1166</v>
      </c>
    </row>
    <row r="29" spans="1:3">
      <c r="B29" t="s">
        <v>1169</v>
      </c>
      <c r="C29" s="35" t="s">
        <v>1168</v>
      </c>
    </row>
    <row r="30" spans="1:3">
      <c r="B30" t="s">
        <v>1171</v>
      </c>
      <c r="C30" s="35" t="s">
        <v>1170</v>
      </c>
    </row>
    <row r="31" spans="1:3">
      <c r="B31" t="s">
        <v>1173</v>
      </c>
      <c r="C31" s="35" t="s">
        <v>1172</v>
      </c>
    </row>
    <row r="32" spans="1:3">
      <c r="B32" t="s">
        <v>1175</v>
      </c>
      <c r="C32" s="35" t="s">
        <v>1174</v>
      </c>
    </row>
    <row r="33" spans="2:3">
      <c r="B33" t="s">
        <v>1177</v>
      </c>
      <c r="C33" s="35" t="s">
        <v>1176</v>
      </c>
    </row>
    <row r="34" spans="2:3">
      <c r="B34" t="s">
        <v>1179</v>
      </c>
      <c r="C34" s="35" t="s">
        <v>1178</v>
      </c>
    </row>
    <row r="35" spans="2:3">
      <c r="B35" t="s">
        <v>1181</v>
      </c>
      <c r="C35" s="35" t="s">
        <v>1180</v>
      </c>
    </row>
    <row r="36" spans="2:3">
      <c r="B36" t="s">
        <v>1183</v>
      </c>
      <c r="C36" s="35" t="s">
        <v>1182</v>
      </c>
    </row>
    <row r="37" spans="2:3">
      <c r="B37" t="s">
        <v>1185</v>
      </c>
      <c r="C37" s="35" t="s">
        <v>1184</v>
      </c>
    </row>
    <row r="38" spans="2:3">
      <c r="B38" t="s">
        <v>1187</v>
      </c>
      <c r="C38" s="35" t="s">
        <v>1186</v>
      </c>
    </row>
    <row r="39" spans="2:3">
      <c r="B39" t="s">
        <v>1189</v>
      </c>
      <c r="C39" s="35" t="s">
        <v>1188</v>
      </c>
    </row>
    <row r="40" spans="2:3">
      <c r="B40" t="s">
        <v>1191</v>
      </c>
      <c r="C40" s="35" t="s">
        <v>1190</v>
      </c>
    </row>
    <row r="41" spans="2:3">
      <c r="B41" t="s">
        <v>1193</v>
      </c>
      <c r="C41" s="35" t="s">
        <v>1192</v>
      </c>
    </row>
    <row r="42" spans="2:3">
      <c r="B42" t="s">
        <v>1195</v>
      </c>
      <c r="C42" s="35" t="s">
        <v>1194</v>
      </c>
    </row>
    <row r="43" spans="2:3">
      <c r="B43" t="s">
        <v>1197</v>
      </c>
      <c r="C43" s="35" t="s">
        <v>1196</v>
      </c>
    </row>
    <row r="44" spans="2:3">
      <c r="B44" t="s">
        <v>1199</v>
      </c>
      <c r="C44" s="35" t="s">
        <v>1198</v>
      </c>
    </row>
    <row r="45" spans="2:3">
      <c r="B45" t="s">
        <v>1201</v>
      </c>
      <c r="C45" s="35" t="s">
        <v>1200</v>
      </c>
    </row>
    <row r="46" spans="2:3">
      <c r="B46" t="s">
        <v>1203</v>
      </c>
      <c r="C46" s="35" t="s">
        <v>1202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workbookViewId="0">
      <selection sqref="A1:XFD1048576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I17" sqref="I17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54" t="str">
        <f>H1</f>
        <v>Scans the "UTL" library and creates a Report That Contains the names of the existing files.</v>
      </c>
      <c r="B21" s="155"/>
      <c r="C21" s="155"/>
      <c r="D21" s="155"/>
      <c r="E21" s="155"/>
      <c r="F21" s="155"/>
      <c r="G21" s="156"/>
    </row>
    <row r="22" spans="1:7" s="70" customFormat="1">
      <c r="A22" s="154"/>
      <c r="B22" s="155"/>
      <c r="C22" s="155"/>
      <c r="D22" s="155"/>
      <c r="E22" s="155"/>
      <c r="F22" s="155"/>
      <c r="G22" s="156"/>
    </row>
    <row r="23" spans="1:7" s="70" customFormat="1">
      <c r="A23" s="154"/>
      <c r="B23" s="155"/>
      <c r="C23" s="155"/>
      <c r="D23" s="155"/>
      <c r="E23" s="155"/>
      <c r="F23" s="155"/>
      <c r="G23" s="156"/>
    </row>
    <row r="24" spans="1:7" s="70" customFormat="1">
      <c r="A24" s="154"/>
      <c r="B24" s="155"/>
      <c r="C24" s="155"/>
      <c r="D24" s="155"/>
      <c r="E24" s="155"/>
      <c r="F24" s="155"/>
      <c r="G24" s="156"/>
    </row>
    <row r="25" spans="1:7" s="70" customFormat="1">
      <c r="A25" s="154"/>
      <c r="B25" s="155"/>
      <c r="C25" s="155"/>
      <c r="D25" s="155"/>
      <c r="E25" s="155"/>
      <c r="F25" s="155"/>
      <c r="G25" s="156"/>
    </row>
    <row r="26" spans="1:7" s="70" customFormat="1" ht="6.75" customHeight="1" thickBot="1">
      <c r="A26" s="157"/>
      <c r="B26" s="158"/>
      <c r="C26" s="158"/>
      <c r="D26" s="158"/>
      <c r="E26" s="158"/>
      <c r="F26" s="158"/>
      <c r="G26" s="159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60" t="s">
        <v>409</v>
      </c>
      <c r="B1" s="160"/>
      <c r="C1" s="160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60" t="s">
        <v>410</v>
      </c>
      <c r="B6" s="160"/>
      <c r="C6" s="160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60" t="s">
        <v>401</v>
      </c>
      <c r="B11" s="160"/>
      <c r="C11" s="160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60" t="s">
        <v>1028</v>
      </c>
      <c r="B15" s="160"/>
      <c r="C15" s="160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60" t="s">
        <v>449</v>
      </c>
      <c r="B19" s="160"/>
      <c r="C19" s="160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1105</v>
      </c>
    </row>
    <row r="10" spans="2:3">
      <c r="B10" s="39" t="s">
        <v>399</v>
      </c>
      <c r="C10" s="58" t="s">
        <v>400</v>
      </c>
    </row>
    <row r="11" spans="2:3">
      <c r="B11" t="s">
        <v>1107</v>
      </c>
      <c r="C11" s="35" t="s">
        <v>1106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9" sqref="C9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5</v>
      </c>
    </row>
    <row r="2" spans="1:2" ht="26.25" thickBot="1">
      <c r="A2" s="61" t="s">
        <v>1063</v>
      </c>
      <c r="B2" s="63">
        <v>6</v>
      </c>
    </row>
    <row r="3" spans="1:2" ht="26.25" thickBot="1">
      <c r="A3" s="61" t="s">
        <v>1065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450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5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3" sqref="A1:B3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2014-03-18T07:51:12Z</dcterms:modified>
</cp:coreProperties>
</file>