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</sheets>
  <functionGroups/>
  <calcPr calcId="125725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<sst xmlns="http://schemas.openxmlformats.org/spreadsheetml/2006/main" count="19757" uniqueCount="1170">
  <si>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</si>
  <si>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</si>
  <si>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</si>
  <si>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</si>
  <si>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</si>
  <si>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</si>
  <si>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</si>
  <si>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</si>
  <si>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</si>
  <si>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</si>
  <si>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</si>
  <si>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</si>
  <si>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</si>
  <si>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</si>
  <si>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</si>
  <si>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</si>
  <si>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</si>
  <si>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</si>
  <si>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</si>
  <si>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</si>
  <si>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</si>
  <si>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</si>
  <si>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</si>
  <si>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</si>
  <si>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</si>
  <si>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</si>
  <si>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</si>
  <si>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</si>
  <si>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</si>
  <si>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</si>
  <si>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</si>
  <si>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</si>
  <si>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</si>
  <si>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</si>
  <si>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</si>
  <si>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</si>
  <si>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</si>
  <si>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</si>
  <si>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</si>
  <si>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</si>
  <si>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</si>
  <si>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</si>
  <si>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</si>
  <si>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</si>
  <si>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</si>
  <si>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</si>
  <si>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</si>
  <si>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</si>
  <si>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</si>
  <si>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</si>
  <si>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</si>
  <si>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</si>
  <si>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</si>
  <si>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</si>
  <si>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</si>
  <si>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</si>
  <si>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</si>
  <si>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</si>
  <si>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</si>
  <si>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</si>
  <si>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</si>
  <si>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</si>
  <si>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</si>
  <si>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</si>
  <si>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</si>
  <si>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</si>
  <si>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</si>
  <si>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</si>
  <si>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</si>
  <si>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</si>
  <si>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</si>
  <si>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</si>
  <si>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</si>
  <si>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</si>
  <si>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</si>
  <si>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</si>
  <si>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</si>
  <si>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</si>
  <si>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</si>
  <si>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</si>
  <si>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</si>
  <si>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</si>
  <si>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</si>
  <si>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</si>
  <si>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</si>
  <si>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</si>
  <si>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</si>
  <si>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</si>
  <si>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</si>
  <si>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</si>
  <si>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</si>
  <si>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</si>
  <si>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</si>
  <si>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</si>
  <si>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</si>
  <si>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</si>
  <si>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</si>
  <si>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</si>
  <si>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</si>
  <si>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</si>
  <si>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</si>
  <si>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</si>
  <si>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</si>
  <si>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</si>
  <si>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</si>
  <si>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</si>
  <si>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</si>
  <si>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</si>
  <si>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</si>
  <si>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</si>
  <si>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</si>
  <si>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</si>
  <si>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</si>
  <si>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</si>
  <si>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</si>
  <si>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</si>
  <si>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</si>
  <si>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</si>
  <si>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</si>
  <si>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</si>
  <si>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</si>
  <si>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</si>
  <si>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</si>
  <si>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</si>
  <si>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</si>
  <si>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</si>
  <si>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</si>
  <si>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</si>
  <si>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</si>
  <si>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</si>
  <si>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</si>
  <si>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</si>
  <si>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</si>
  <si>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</si>
  <si>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</si>
  <si>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</si>
  <si>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</si>
  <si>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</si>
  <si>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</si>
  <si>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</si>
  <si>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</si>
  <si>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</si>
  <si>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</si>
  <si>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</si>
  <si>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</si>
  <si>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</si>
  <si>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</si>
  <si>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</si>
  <si>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</si>
  <si>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</si>
  <si>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</si>
  <si>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</si>
  <si>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</si>
  <si>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</si>
  <si>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</si>
  <si>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</si>
  <si>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</si>
  <si>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</si>
  <si>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</si>
  <si>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</si>
  <si>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</si>
  <si>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</si>
  <si>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</si>
  <si>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</si>
  <si>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</si>
  <si>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</si>
  <si>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</si>
  <si>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</si>
  <si>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</si>
  <si>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</si>
  <si>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</si>
  <si>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</si>
  <si>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</si>
  <si>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</si>
  <si>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</si>
  <si>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</si>
  <si>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</si>
  <si>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</si>
  <si>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</si>
  <si>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</si>
  <si>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</si>
  <si>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</si>
  <si>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</si>
  <si>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</si>
  <si>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</si>
  <si>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</si>
  <si>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</si>
  <si>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</si>
  <si>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</si>
  <si>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</si>
  <si>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</si>
  <si>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</si>
  <si>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</si>
  <si>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</si>
  <si>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</si>
  <si>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</si>
  <si>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</si>
  <si>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</si>
  <si>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</si>
  <si>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</si>
  <si>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</si>
  <si>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</si>
  <si>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</si>
  <si>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</si>
  <si>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</si>
  <si>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</si>
  <si>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</si>
  <si>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</si>
  <si>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</si>
  <si>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</si>
  <si>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</si>
  <si>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</si>
  <si>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</si>
  <si>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</si>
  <si>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</si>
  <si>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</si>
  <si>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</si>
  <si>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</si>
  <si>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</si>
  <si>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</si>
  <si>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</si>
  <si>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</si>
  <si>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</si>
  <si>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</si>
  <si>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</si>
  <si>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</si>
  <si>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</si>
  <si>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</si>
  <si>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</si>
  <si>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</si>
  <si>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</si>
  <si>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</si>
  <si>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</si>
  <si>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</si>
  <si>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</si>
  <si>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</si>
  <si>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</si>
  <si>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</si>
  <si>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</si>
  <si>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</si>
  <si>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</si>
  <si>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</si>
  <si>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</si>
  <si>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</si>
  <si>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</si>
  <si>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</si>
  <si>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</si>
  <si>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</si>
  <si>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</si>
  <si>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</si>
  <si>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</si>
  <si>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</si>
  <si>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</si>
  <si>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</si>
  <si>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</si>
  <si>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</si>
  <si>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</si>
  <si>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</si>
  <si>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</si>
  <si>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</si>
  <si>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</si>
  <si>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</si>
  <si>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</si>
  <si>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</si>
  <si>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</si>
  <si>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</si>
  <si>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</si>
  <si>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</si>
  <si>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</si>
  <si>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</si>
  <si>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</si>
  <si>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</si>
  <si>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</si>
  <si>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</si>
  <si>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</si>
  <si>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</si>
  <si>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</si>
  <si>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</si>
  <si>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</si>
  <si>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</si>
  <si>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</si>
  <si>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</si>
  <si>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</si>
  <si>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</si>
  <si>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</si>
  <si>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</si>
  <si>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</si>
  <si>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</si>
  <si>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</si>
  <si>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</si>
  <si>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</si>
  <si>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</si>
  <si>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</si>
  <si>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</si>
  <si>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</si>
  <si>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</si>
  <si>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</si>
  <si>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</si>
  <si>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</si>
  <si>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</si>
  <si>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</si>
  <si>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</si>
  <si>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</si>
  <si>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</si>
  <si>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</si>
  <si>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</si>
  <si>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</si>
  <si>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</si>
  <si>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</si>
  <si>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</si>
  <si>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</si>
  <si>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</si>
  <si>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</si>
  <si>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</si>
  <si>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</si>
  <si>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</si>
  <si>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</si>
  <si>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</si>
  <si>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</si>
  <si>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</si>
  <si>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</si>
  <si>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</si>
  <si>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</si>
  <si>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</si>
  <si>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</si>
  <si>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</si>
  <si>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</si>
  <si>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</si>
  <si>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</si>
  <si>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</si>
  <si>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</si>
  <si>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</si>
  <si>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</si>
  <si>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</si>
  <si>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</si>
  <si>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</si>
  <si>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</si>
  <si>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</si>
  <si>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</si>
  <si>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</si>
  <si>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</si>
  <si>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</si>
  <si>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</si>
  <si>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</si>
  <si>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</si>
  <si>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</si>
  <si>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</si>
  <si>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</si>
  <si>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</si>
  <si>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</si>
  <si>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</si>
  <si>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</si>
  <si>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</si>
  <si>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</si>
  <si>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</si>
  <si>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</si>
  <si>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</si>
  <si>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</si>
  <si>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</si>
  <si>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</si>
  <si>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</si>
  <si>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</si>
  <si>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</si>
  <si>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</si>
  <si>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</si>
  <si>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</si>
  <si>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</si>
  <si>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</si>
  <si>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</si>
  <si>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</si>
  <si>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</si>
  <si>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</si>
  <si>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</si>
  <si>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</si>
  <si>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</si>
  <si>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</si>
  <si>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</si>
  <si>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</si>
  <si>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</si>
  <si>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</si>
  <si>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</si>
  <si>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</si>
  <si>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</si>
  <si>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</si>
  <si>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</si>
  <si>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</si>
  <si>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</si>
  <si>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</si>
  <si>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</si>
  <si>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</si>
  <si>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</si>
  <si>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</si>
  <si>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</si>
  <si>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</si>
  <si>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</si>
  <si>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</si>
  <si>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</si>
  <si>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</si>
  <si>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</si>
  <si>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</si>
  <si>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</si>
  <si>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</si>
  <si>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</si>
  <si>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</si>
  <si>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</si>
  <si>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</si>
  <si>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</si>
  <si>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</si>
  <si>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</si>
  <si>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</si>
  <si>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</si>
  <si>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</si>
  <si>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</si>
  <si>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</si>
  <si>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</si>
  <si>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</si>
  <si>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</si>
  <si>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</si>
  <si>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</si>
  <si>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</si>
  <si>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</si>
  <si>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</si>
  <si>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</si>
  <si>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</si>
  <si>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</si>
  <si>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</si>
  <si>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</si>
  <si>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</si>
  <si>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</si>
  <si>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</si>
  <si>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</si>
  <si>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</si>
  <si>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</si>
  <si>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</si>
  <si>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</si>
  <si>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</si>
  <si>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</si>
  <si>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</si>
  <si>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</si>
  <si>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</si>
  <si>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</si>
  <si>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</si>
  <si>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</si>
  <si>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</si>
  <si>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</si>
  <si>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</si>
  <si>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</si>
  <si>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</si>
  <si>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</si>
  <si>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</si>
  <si>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</si>
  <si>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</si>
  <si>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</si>
  <si>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</si>
  <si>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</si>
  <si>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</si>
  <si>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</si>
  <si>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</si>
  <si>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</si>
  <si>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</si>
  <si>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</si>
  <si>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</si>
  <si>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</si>
  <si>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</si>
  <si>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</si>
  <si>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</si>
  <si>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</si>
  <si>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</si>
  <si>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</si>
  <si>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</si>
  <si>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</si>
  <si>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</si>
  <si>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</si>
  <si>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</si>
  <si>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</si>
  <si>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</si>
  <si>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</si>
  <si>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</si>
  <si>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</si>
  <si>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</si>
  <si>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</si>
  <si>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</si>
  <si>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</si>
  <si>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</si>
  <si>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</si>
  <si>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</si>
  <si>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</si>
  <si>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</si>
  <si>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</si>
  <si>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</si>
  <si>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</si>
  <si>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</si>
  <si>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</si>
  <si>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</si>
  <si>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</si>
  <si>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</si>
  <si>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</si>
  <si>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</si>
  <si>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</si>
  <si>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</si>
  <si>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</si>
  <si>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</si>
  <si>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</si>
  <si>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</si>
  <si>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</si>
  <si>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</si>
  <si>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</si>
  <si>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</si>
  <si>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</si>
  <si>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</si>
  <si>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</si>
  <si>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</si>
  <si>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</si>
  <si>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</si>
  <si>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</si>
  <si>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</si>
  <si>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</si>
  <si>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</si>
  <si>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</si>
  <si>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</si>
  <si>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</si>
  <si>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</si>
  <si>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</si>
  <si>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</si>
  <si>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</si>
  <si>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</si>
  <si>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</si>
  <si>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</si>
  <si>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</si>
  <si>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</si>
  <si>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</si>
  <si>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</si>
  <si>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</si>
  <si>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</si>
  <si>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</si>
  <si>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</si>
  <si>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</si>
  <si>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</si>
  <si>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</si>
  <si>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</si>
  <si>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</si>
  <si>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</si>
  <si>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</si>
  <si>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</si>
  <si>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</si>
  <si>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</si>
  <si>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</si>
  <si>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</si>
  <si>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</si>
  <si>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</si>
  <si>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</si>
  <si>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</si>
  <si>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</si>
  <si>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</si>
  <si>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</si>
  <si>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</si>
  <si>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</si>
  <si>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</si>
  <si>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</si>
  <si>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</si>
  <si>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</si>
  <si>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</si>
  <si>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</si>
  <si>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</si>
  <si>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</si>
  <si>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</si>
  <si>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</si>
  <si>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</si>
  <si>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</si>
  <si>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</si>
  <si>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</si>
  <si>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</si>
  <si>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</si>
  <si>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</si>
  <si>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</si>
  <si>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</si>
  <si>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</si>
  <si>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</si>
  <si>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</si>
  <si>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</si>
  <si>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</si>
  <si>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</si>
  <si>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</si>
  <si>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</si>
  <si>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</si>
  <si>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</si>
  <si>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</si>
  <si>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</si>
  <si>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</si>
  <si>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</si>
  <si>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</si>
  <si>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</si>
  <si>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</si>
  <si>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</si>
  <si>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</si>
  <si>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</si>
  <si>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</si>
  <si>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</si>
  <si>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</si>
  <si>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</si>
  <si>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</si>
  <si>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</si>
  <si>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</si>
  <si>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</si>
  <si>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</si>
  <si>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</si>
  <si>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</si>
  <si>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</si>
  <si>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</si>
  <si>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</si>
  <si>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</si>
  <si>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</si>
  <si>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</si>
  <si>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</si>
  <si>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</si>
  <si>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</si>
  <si>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</si>
  <si>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</si>
  <si>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</si>
  <si>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</si>
  <si>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</si>
  <si>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</si>
  <si>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</si>
  <si>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</si>
  <si>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</si>
  <si>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</si>
  <si>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</si>
  <si>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</si>
  <si>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</si>
  <si>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</si>
  <si>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</si>
  <si>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</si>
  <si>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</si>
  <si>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</si>
  <si>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</si>
  <si>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</si>
  <si>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</si>
  <si>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</si>
  <si>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</si>
  <si>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</si>
  <si>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</si>
  <si>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</si>
  <si>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</si>
  <si>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</si>
  <si>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</si>
  <si>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</si>
  <si>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</si>
  <si>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</si>
  <si>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</si>
  <si>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</si>
  <si>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</si>
  <si>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</si>
  <si>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</si>
  <si>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</si>
  <si>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</si>
  <si>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</si>
  <si>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</si>
  <si>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</si>
  <si>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</si>
  <si>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</si>
  <si>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</si>
  <si>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</si>
  <si>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</si>
  <si>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</si>
  <si>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</si>
  <si>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</si>
  <si>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</si>
  <si>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</si>
  <si>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</si>
  <si>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</si>
  <si>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</si>
  <si>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</si>
  <si>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</si>
  <si>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</si>
  <si>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</si>
  <si>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</si>
  <si>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</si>
  <si>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</si>
  <si>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</si>
  <si>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</si>
  <si>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</si>
  <si>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</si>
  <si>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</si>
  <si>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</si>
  <si>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</si>
  <si>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</si>
  <si>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</si>
  <si>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</si>
  <si>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</si>
  <si>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</si>
  <si>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</si>
  <si>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</si>
  <si>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</si>
  <si>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</si>
  <si>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</si>
  <si>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</si>
  <si>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</si>
  <si>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</si>
  <si>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</si>
  <si>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</si>
  <si>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</si>
  <si>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</si>
  <si>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</si>
  <si>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</si>
  <si>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</si>
  <si>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</si>
  <si>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</si>
  <si>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</si>
  <si>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</si>
  <si>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</si>
  <si>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</si>
  <si>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</si>
  <si>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</si>
  <si>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</si>
  <si>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</si>
  <si>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</si>
  <si>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</si>
  <si>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</si>
  <si>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</si>
  <si>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</si>
  <si>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</si>
  <si>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</si>
  <si>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</si>
  <si>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</si>
  <si>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</si>
  <si>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</si>
  <si>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</si>
  <si>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</si>
  <si>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</si>
  <si>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</si>
  <si>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</si>
  <si>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</si>
  <si>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</si>
  <si>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</si>
  <si>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</si>
  <si>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</si>
  <si>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</si>
  <si>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</si>
  <si>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</si>
  <si>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</si>
  <si>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</si>
  <si>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</si>
  <si>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</si>
  <si>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</si>
  <si>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</si>
  <si>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</si>
  <si>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</si>
  <si>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</si>
  <si>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</si>
  <si>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</si>
  <si>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</si>
  <si>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</si>
  <si>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</si>
  <si>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</si>
  <si>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</si>
  <si>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</si>
  <si>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</si>
  <si>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</si>
  <si>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</si>
  <si>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</si>
  <si>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</si>
  <si>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</si>
  <si>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</si>
  <si>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</si>
  <si>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</si>
  <si>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</si>
  <si>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</si>
  <si>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</si>
  <si>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</si>
  <si>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</si>
  <si>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</si>
  <si>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</si>
  <si>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</si>
  <si>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</si>
  <si>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</si>
  <si>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</si>
  <si>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</si>
  <si>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</si>
  <si>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</si>
  <si>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</si>
  <si>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</si>
  <si>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</si>
  <si>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</si>
  <si>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</si>
  <si>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</si>
  <si>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</si>
  <si>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</si>
  <si>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</si>
  <si>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</si>
  <si>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</si>
  <si>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</si>
  <si>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</si>
  <si>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</si>
  <si>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</si>
  <si>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</si>
  <si>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</si>
  <si>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</si>
  <si>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</si>
  <si>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</si>
  <si>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</si>
  <si>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</si>
  <si>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</si>
  <si>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</si>
  <si>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</si>
  <si>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</si>
  <si>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</si>
  <si>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</si>
  <si>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</si>
  <si>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</si>
  <si>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</si>
  <si>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</si>
  <si>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</si>
  <si>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</si>
  <si>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</si>
  <si>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</si>
  <si>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</si>
  <si>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</si>
  <si>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</si>
  <si>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</si>
  <si>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</si>
  <si>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</si>
  <si>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</si>
  <si>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</si>
  <si>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</si>
  <si>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</si>
  <si>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</si>
  <si>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</si>
  <si>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</si>
  <si>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</si>
  <si>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</si>
  <si>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</si>
  <si>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</si>
  <si>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</si>
  <si>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</si>
  <si>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</si>
  <si>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</si>
  <si>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</si>
  <si>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</si>
  <si>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</si>
  <si>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</si>
  <si>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</si>
  <si>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</si>
  <si>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</si>
  <si>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</si>
  <si>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</si>
  <si>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</si>
  <si>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</si>
  <si>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</si>
  <si>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</si>
  <si>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</si>
  <si>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</si>
  <si>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</si>
  <si>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</si>
  <si>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</si>
  <si>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</si>
  <si>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</si>
  <si>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</si>
  <si>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</si>
  <si>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</si>
  <si>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</si>
  <si>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</si>
  <si>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</si>
  <si>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</si>
  <si>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</si>
  <si>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</si>
  <si>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</si>
  <si>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</si>
  <si>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</si>
  <si>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</si>
  <si>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</si>
  <si>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</si>
  <si>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</si>
  <si>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</si>
  <si>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</si>
  <si>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</si>
  <si>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</si>
  <si>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</si>
  <si>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</si>
  <si>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</si>
  <si>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</si>
  <si>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</si>
  <si>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</si>
  <si>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</si>
  <si>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</si>
  <si>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</si>
  <si>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</si>
  <si>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</si>
  <si>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</si>
  <si>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</si>
  <si>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</si>
  <si>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</si>
  <si>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</si>
  <si>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</si>
  <si>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</si>
  <si>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</si>
  <si>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</si>
  <si>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</si>
  <si>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</si>
  <si>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</si>
  <si>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</si>
  <si>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</si>
  <si>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</si>
  <si>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</si>
  <si>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</si>
  <si>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</si>
  <si>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</si>
  <si>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</si>
  <si>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</si>
  <si>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</si>
  <si>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</si>
  <si>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</si>
  <si>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</si>
  <si>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</si>
  <si>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</si>
  <si>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</si>
  <si>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</si>
  <si>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</si>
  <si>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</si>
  <si>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</si>
  <si>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</si>
  <si>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</si>
  <si>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</si>
  <si>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</si>
  <si>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</si>
  <si>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</si>
  <si>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</si>
  <si>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</si>
  <si>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</si>
  <si>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</si>
  <si>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</si>
  <si>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</si>
  <si>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</si>
  <si>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</si>
  <si>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</si>
  <si>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</si>
  <si>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</si>
  <si>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</si>
  <si>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</si>
  <si>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</si>
  <si>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</si>
  <si>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</si>
  <si>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</si>
  <si>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</si>
  <si>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</si>
  <si>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</si>
  <si>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</si>
  <si>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</si>
  <si>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</si>
  <si>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</si>
  <si>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</si>
  <si>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</si>
  <si>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</si>
  <si>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</si>
  <si>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</si>
  <si>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</si>
  <si>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</si>
  <si>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</si>
  <si>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</si>
  <si>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</si>
  <si>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</si>
  <si>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</si>
  <si>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</si>
  <si>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</si>
  <si>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</si>
  <si>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</si>
  <si>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</si>
  <si>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</si>
  <si>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</si>
  <si>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</si>
  <si>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</si>
  <si>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</si>
  <si>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</si>
  <si>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</si>
  <si>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</si>
  <si>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</si>
  <si>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</si>
  <si>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</si>
  <si>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</si>
  <si>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</si>
  <si>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</si>
  <si>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</si>
  <si>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</si>
  <si>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</si>
  <si>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</si>
  <si>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</si>
  <si>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</si>
  <si>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</si>
  <si>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</si>
  <si>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</si>
  <si>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</si>
  <si>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</si>
  <si>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</si>
  <si>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</si>
  <si>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</si>
  <si>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</si>
  <si>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</si>
  <si>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</si>
  <si>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</si>
  <si>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</si>
  <si>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</si>
  <si>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</si>
  <si>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</si>
  <si>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</si>
  <si>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</si>
  <si>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</si>
  <si>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</si>
  <si>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</si>
  <si>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</si>
  <si>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</si>
  <si>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</si>
  <si>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</si>
  <si>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</si>
  <si>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</si>
  <si>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</si>
  <si>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</si>
  <si>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</si>
  <si>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</si>
  <si>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</si>
  <si>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</si>
  <si>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</si>
  <si>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</si>
  <si>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</si>
  <si>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</si>
  <si>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</si>
  <si>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</si>
  <si>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</si>
  <si>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</si>
  <si>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</si>
  <si>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</si>
  <si>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</si>
  <si>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</si>
  <si>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</si>
  <si>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</si>
  <si>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</si>
  <si>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</si>
  <si>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</si>
  <si>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</si>
  <si>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</si>
  <si>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</si>
  <si>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</si>
  <si>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</si>
  <si>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</si>
  <si>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</si>
  <si>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</si>
  <si>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</si>
  <si>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</si>
  <si>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</si>
  <si>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</si>
  <si>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</si>
  <si>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</si>
  <si>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</si>
  <si>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</si>
  <si>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</si>
  <si>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</si>
  <si>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</si>
  <si>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</si>
  <si>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</si>
  <si>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</si>
  <si>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</si>
  <si>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</si>
  <si>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</si>
  <si>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</si>
  <si>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</si>
  <si>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</si>
  <si>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</si>
  <si>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</si>
  <si>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</si>
  <si>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</si>
  <si>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</si>
  <si>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</si>
  <si>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</si>
  <si>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</si>
  <si>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</si>
  <si>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</si>
  <si>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</si>
  <si>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</si>
  <si>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</si>
  <si>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</si>
  <si>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</si>
  <si>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</si>
  <si>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</si>
  <si>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</si>
  <si>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</si>
  <si>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</si>
  <si>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</si>
  <si>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merging</t>
  </si>
  <si>
    <t>1Pat 011-017</t>
  </si>
  <si>
    <t>X:\Johns Hopkins (US-JH-011)\Database\1Pat 011-017</t>
  </si>
  <si>
    <t>CRF's</t>
  </si>
  <si>
    <t>X:\Johns Hopkins (US-JH-011)\Database\CRF's</t>
  </si>
  <si>
    <t>X:\Johns Hopkins (US-JH-011)\Database\Events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</si>
  <si>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</si>
  <si>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</si>
  <si>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</si>
  <si>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</si>
  <si>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</si>
  <si>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</si>
  <si>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</si>
  <si>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</si>
  <si>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</si>
  <si>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</si>
  <si>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</si>
  <si>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</si>
  <si>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</si>
  <si>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</si>
  <si>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</si>
  <si>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</si>
  <si>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</si>
  <si>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</si>
  <si>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</si>
  <si>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</si>
  <si>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</si>
  <si>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</si>
  <si>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</si>
  <si>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</si>
  <si>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Pat 011-017</t>
  </si>
  <si>
    <t>X:\Johns Hopkins (US-JH-011)\Database\Pat 011-017</t>
  </si>
  <si>
    <t>Pat 011-019</t>
  </si>
  <si>
    <t>X:\Johns Hopkins (US-JH-011)\Database\Pat 011-019</t>
  </si>
  <si>
    <t>Pat 011-022</t>
  </si>
  <si>
    <t>X:\Johns Hopkins (US-JH-011)\Database\Pat 011-022</t>
  </si>
  <si>
    <t>Pat 011-023</t>
  </si>
  <si>
    <t>X:\Johns Hopkins (US-JH-011)\Database\Pat 011-023</t>
  </si>
  <si>
    <t>Temp ICM</t>
  </si>
  <si>
    <t>X:\Johns Hopkins (US-JH-011)\Database\Temp ICM</t>
  </si>
  <si>
    <t>what is it</t>
  </si>
  <si>
    <t>X:\Johns Hopkins (US-JH-011)\Database\what is it</t>
  </si>
  <si>
    <t>X:\Johns Hopkins (US-JH-011)</t>
  </si>
  <si>
    <t>PATstatus.xls</t>
  </si>
  <si>
    <t>~$PATstatus.xls</t>
  </si>
  <si>
    <t>Channels.csv</t>
  </si>
  <si>
    <t>Data-CFI.csv</t>
  </si>
  <si>
    <t>Data-MRK.csv</t>
  </si>
  <si>
    <t>Data-SAT.csv</t>
  </si>
  <si>
    <t>Events.csv</t>
  </si>
  <si>
    <t>Patient.csv</t>
  </si>
  <si>
    <t>Sessions.csv</t>
  </si>
  <si>
    <t>ICM1.csv</t>
  </si>
  <si>
    <t>ICM2.csv</t>
  </si>
  <si>
    <t>X:\Johns Hopkins (US-JH-011)\Database\Pat 011-005\cerox</t>
  </si>
  <si>
    <t>2031036</t>
  </si>
  <si>
    <t>X:\Johns Hopkins (US-JH-011)\Database\Pat 011-005\cerox\2031036</t>
  </si>
  <si>
    <t>X:\Johns Hopkins (US-JH-011)\Database\Pat 011-006\PATstatus.xls</t>
  </si>
  <si>
    <t>X:\Johns Hopkins (US-JH-011)\Database\Pat 011-006\~$PATstatus.xls</t>
  </si>
  <si>
    <t>X:\Johns Hopkins (US-JH-011)\Database\Pat 011-006\Cerox\Pat 011-006-2031037-cerox.zip</t>
  </si>
  <si>
    <t>Pat 011-006-2031037-cerox.zip</t>
  </si>
  <si>
    <t>X:\Johns Hopkins (US-JH-011)\Database\Pat 011-006\Cerox</t>
  </si>
  <si>
    <t>X:\Johns Hopkins (US-JH-011)\Database\Pat 011-006\Cerox\2031037\Channels.csv</t>
  </si>
  <si>
    <t>X:\Johns Hopkins (US-JH-011)\Database\Pat 011-006\Cerox\2031037\Data-CFI.csv</t>
  </si>
  <si>
    <t>X:\Johns Hopkins (US-JH-011)\Database\Pat 011-006\Cerox\2031037\Data-MRK.csv</t>
  </si>
  <si>
    <t>X:\Johns Hopkins (US-JH-011)\Database\Pat 011-006\Cerox\2031037\Data-SAT.csv</t>
  </si>
  <si>
    <t>X:\Johns Hopkins (US-JH-011)\Database\Pat 011-006\Cerox\2031037\Events.csv</t>
  </si>
  <si>
    <t>X:\Johns Hopkins (US-JH-011)\Database\Pat 011-006\Cerox\2031037\Full_Data_2031037.xls</t>
  </si>
  <si>
    <t>Full_Data_2031037.xls</t>
  </si>
  <si>
    <t>X:\Johns Hopkins (US-JH-011)\Database\Pat 011-006\Cerox\2031037\Patient.csv</t>
  </si>
  <si>
    <t>X:\Johns Hopkins (US-JH-011)\Database\Pat 011-006\Cerox\2031037\Sessions.csv</t>
  </si>
  <si>
    <t>X:\Johns Hopkins (US-JH-011)\Database\Pat 011-006\Events\Events 011-006.xlsx</t>
  </si>
  <si>
    <t>Events 011-006.xlsx</t>
  </si>
  <si>
    <t>X:\Johns Hopkins (US-JH-011)\Database\Pat 011-006\Events</t>
  </si>
  <si>
    <t>X:\Johns Hopkins (US-JH-011)\Database\Pat 011-006\Events\Pat-011-006-CRF.csv</t>
  </si>
  <si>
    <t>Pat-011-006-CRF.csv</t>
  </si>
  <si>
    <t>X:\Johns Hopkins (US-JH-011)\Database\Pat 011-006\ICM\ICM1.csv</t>
  </si>
  <si>
    <t>X:\Johns Hopkins (US-JH-011)\Database\Pat 011-006\ICM</t>
  </si>
  <si>
    <t>X:\Johns Hopkins (US-JH-011)\Database\Pat 011-006\ICM\ICM2.csv</t>
  </si>
  <si>
    <t>X:\Johns Hopkins (US-JH-011)\Database\Pat 011-006\ICM\Ornim6ICU.icmp</t>
  </si>
  <si>
    <t>Ornim6ICU.icmp</t>
  </si>
  <si>
    <t>X:\Johns Hopkins (US-JH-011)\Database\Pat 011-006\ICM\Ornim6intraop.icmp</t>
  </si>
  <si>
    <t>Ornim6intraop.icmp</t>
  </si>
  <si>
    <t>X:\Johns Hopkins (US-JH-011)\Database\Pat 011-006\ICM\Pat 011-006 ICM.csv</t>
  </si>
  <si>
    <t>Pat 011-006 ICM.csv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</si>
</sst>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1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133350</xdr:colOff>
      <xdr:row>16</xdr:row>
      <xdr:rowOff>361950</xdr:rowOff>
    </xdr:from>
    <xdr:to>
      <xdr:col>6</xdr:col>
      <xdr:colOff>152401</xdr:colOff>
      <xdr:row>16</xdr:row>
      <xdr:rowOff>714375</xdr:rowOff>
    </xdr:to>
    <xdr:sp macro="[0]!run_all_studies" textlink="">
      <xdr:nvSpPr>
        <xdr:cNvPr id="14" name="Rectangle 13"/>
        <xdr:cNvSpPr/>
      </xdr:nvSpPr>
      <xdr:spPr>
        <a:xfrm>
          <a:off x="2943225" y="376237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390525</xdr:colOff>
      <xdr:row>16</xdr:row>
      <xdr:rowOff>381000</xdr:rowOff>
    </xdr:from>
    <xdr:to>
      <xdr:col>3</xdr:col>
      <xdr:colOff>409576</xdr:colOff>
      <xdr:row>16</xdr:row>
      <xdr:rowOff>733425</xdr:rowOff>
    </xdr:to>
    <xdr:sp macro="[0]!run_every_day" textlink="">
      <xdr:nvSpPr>
        <xdr:cNvPr id="13" name="Rectangle 12"/>
        <xdr:cNvSpPr/>
      </xdr:nvSpPr>
      <xdr:spPr>
        <a:xfrm>
          <a:off x="1143000" y="378142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40" t="s">
        <v>447</v>
      </c>
      <c r="B2" s="141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795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2" t="s">
        <v>448</v>
      </c>
      <c r="B7" s="143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796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2" t="s">
        <v>449</v>
      </c>
      <c r="B12" s="144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2" t="s">
        <v>769</v>
      </c>
      <c r="B17" s="144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1008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2" t="s">
        <v>451</v>
      </c>
      <c r="B21" s="143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797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2" t="s">
        <v>762</v>
      </c>
      <c r="B24" s="143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797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2" t="s">
        <v>772</v>
      </c>
      <c r="B27" s="143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797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2" t="s">
        <v>771</v>
      </c>
      <c r="B30" s="143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796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45" t="str">
        <f>study_run!H1</f>
        <v>Scans the "UTL" library and creates a Report That Contains the names of the existing files.</v>
      </c>
      <c r="B35" s="146"/>
      <c r="C35" s="146"/>
      <c r="D35" s="146"/>
      <c r="E35" s="146"/>
      <c r="F35" s="146"/>
      <c r="G35" s="147"/>
      <c r="H35" s="99"/>
      <c r="I35" s="100"/>
    </row>
    <row r="36" spans="1:9" s="70" customFormat="1">
      <c r="A36" s="148"/>
      <c r="B36" s="149"/>
      <c r="C36" s="149"/>
      <c r="D36" s="149"/>
      <c r="E36" s="149"/>
      <c r="F36" s="149"/>
      <c r="G36" s="150"/>
      <c r="H36" s="102"/>
      <c r="I36" s="103"/>
    </row>
    <row r="37" spans="1:9" s="70" customFormat="1">
      <c r="A37" s="148"/>
      <c r="B37" s="149"/>
      <c r="C37" s="149"/>
      <c r="D37" s="149"/>
      <c r="E37" s="149"/>
      <c r="F37" s="149"/>
      <c r="G37" s="150"/>
      <c r="H37" s="102"/>
      <c r="I37" s="103"/>
    </row>
    <row r="38" spans="1:9" s="70" customFormat="1">
      <c r="A38" s="148"/>
      <c r="B38" s="149"/>
      <c r="C38" s="149"/>
      <c r="D38" s="149"/>
      <c r="E38" s="149"/>
      <c r="F38" s="149"/>
      <c r="G38" s="150"/>
      <c r="H38" s="102"/>
      <c r="I38" s="103"/>
    </row>
    <row r="39" spans="1:9" s="70" customFormat="1">
      <c r="A39" s="148"/>
      <c r="B39" s="149"/>
      <c r="C39" s="149"/>
      <c r="D39" s="149"/>
      <c r="E39" s="149"/>
      <c r="F39" s="149"/>
      <c r="G39" s="150"/>
      <c r="H39" s="102"/>
      <c r="I39" s="103"/>
    </row>
    <row r="40" spans="1:9" s="70" customFormat="1" ht="15" thickBot="1">
      <c r="A40" s="151"/>
      <c r="B40" s="152"/>
      <c r="C40" s="152"/>
      <c r="D40" s="152"/>
      <c r="E40" s="152"/>
      <c r="F40" s="152"/>
      <c r="G40" s="153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655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656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931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932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0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0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0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839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1840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A11" sqref="A11:XFD2432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1102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1142</v>
      </c>
      <c r="C11" s="4" t="s">
        <v>1128</v>
      </c>
      <c r="D11" s="40">
        <v>7848</v>
      </c>
      <c r="E11" s="36">
        <v>41716.561423611114</v>
      </c>
      <c r="F11" s="4" t="s">
        <v>1102</v>
      </c>
      <c r="G11" s="4" t="s">
        <v>797</v>
      </c>
      <c r="H11" t="s">
        <v>1127</v>
      </c>
    </row>
    <row r="12" spans="1:10">
      <c r="B12" t="s">
        <v>1143</v>
      </c>
      <c r="C12" t="s">
        <v>1129</v>
      </c>
      <c r="D12" s="40">
        <v>165</v>
      </c>
      <c r="E12" s="36">
        <v>41716.561423611114</v>
      </c>
      <c r="F12" s="4" t="s">
        <v>1102</v>
      </c>
      <c r="G12" s="4" t="s">
        <v>797</v>
      </c>
      <c r="H12" t="s">
        <v>1127</v>
      </c>
    </row>
    <row r="13" spans="1:10">
      <c r="B13" t="s">
        <v>1144</v>
      </c>
      <c r="C13" t="s">
        <v>1145</v>
      </c>
      <c r="D13" s="40">
        <v>149516</v>
      </c>
      <c r="E13" s="36">
        <v>41616.62090277778</v>
      </c>
      <c r="F13" s="4" t="s">
        <v>1146</v>
      </c>
      <c r="G13" s="4" t="s">
        <v>1102</v>
      </c>
      <c r="H13" t="s">
        <v>797</v>
      </c>
    </row>
    <row r="14" spans="1:10">
      <c r="B14" t="s">
        <v>1147</v>
      </c>
      <c r="C14" s="41" t="s">
        <v>1130</v>
      </c>
      <c r="D14" s="40">
        <v>540</v>
      </c>
      <c r="E14" s="36">
        <v>41611.779143518521</v>
      </c>
      <c r="F14" s="4" t="s">
        <v>965</v>
      </c>
      <c r="G14" s="4" t="s">
        <v>1146</v>
      </c>
      <c r="H14" t="s">
        <v>1102</v>
      </c>
    </row>
    <row r="15" spans="1:10">
      <c r="B15" t="s">
        <v>1148</v>
      </c>
      <c r="C15" t="s">
        <v>1131</v>
      </c>
      <c r="D15" s="40">
        <v>879270</v>
      </c>
      <c r="E15" s="36">
        <v>41611.779143518521</v>
      </c>
      <c r="F15" s="4" t="s">
        <v>965</v>
      </c>
      <c r="G15" s="4" t="s">
        <v>1146</v>
      </c>
      <c r="H15" t="s">
        <v>1102</v>
      </c>
    </row>
    <row r="16" spans="1:10">
      <c r="B16" t="s">
        <v>1149</v>
      </c>
      <c r="C16" t="s">
        <v>1132</v>
      </c>
      <c r="D16" s="40">
        <v>379</v>
      </c>
      <c r="E16" s="36">
        <v>41611.779143518521</v>
      </c>
      <c r="F16" s="4" t="s">
        <v>965</v>
      </c>
      <c r="G16" s="4" t="s">
        <v>1146</v>
      </c>
      <c r="H16" t="s">
        <v>1102</v>
      </c>
    </row>
    <row r="17" spans="2:9">
      <c r="B17" t="s">
        <v>1150</v>
      </c>
      <c r="C17" t="s">
        <v>1133</v>
      </c>
      <c r="D17" s="40">
        <v>815663</v>
      </c>
      <c r="E17" s="36">
        <v>41611.779097222221</v>
      </c>
      <c r="F17" s="4" t="s">
        <v>965</v>
      </c>
      <c r="G17" s="4" t="s">
        <v>1146</v>
      </c>
      <c r="H17" t="s">
        <v>1102</v>
      </c>
    </row>
    <row r="18" spans="2:9">
      <c r="B18" t="s">
        <v>1151</v>
      </c>
      <c r="C18" t="s">
        <v>1134</v>
      </c>
      <c r="D18" s="40">
        <v>188</v>
      </c>
      <c r="E18" s="36">
        <v>41611.779143518521</v>
      </c>
      <c r="F18" s="4" t="s">
        <v>965</v>
      </c>
      <c r="G18" s="4" t="s">
        <v>1146</v>
      </c>
      <c r="H18" t="s">
        <v>1102</v>
      </c>
    </row>
    <row r="19" spans="2:9">
      <c r="B19" t="s">
        <v>1152</v>
      </c>
      <c r="C19" t="s">
        <v>1153</v>
      </c>
      <c r="D19" s="40">
        <v>2147357</v>
      </c>
      <c r="E19" s="36">
        <v>41716.555358796293</v>
      </c>
      <c r="F19" s="4" t="s">
        <v>965</v>
      </c>
      <c r="G19" s="4" t="s">
        <v>1146</v>
      </c>
      <c r="H19" t="s">
        <v>1102</v>
      </c>
    </row>
    <row r="20" spans="2:9">
      <c r="B20" t="s">
        <v>1154</v>
      </c>
      <c r="C20" t="s">
        <v>1135</v>
      </c>
      <c r="D20" s="40">
        <v>279</v>
      </c>
      <c r="E20" s="36">
        <v>41611.779050925928</v>
      </c>
      <c r="F20" s="4" t="s">
        <v>965</v>
      </c>
      <c r="G20" s="4" t="s">
        <v>1146</v>
      </c>
      <c r="H20" t="s">
        <v>1102</v>
      </c>
    </row>
    <row r="21" spans="2:9">
      <c r="B21" t="s">
        <v>1155</v>
      </c>
      <c r="C21" t="s">
        <v>1136</v>
      </c>
      <c r="D21" s="40">
        <v>815</v>
      </c>
      <c r="E21" s="36">
        <v>41611.779050925928</v>
      </c>
      <c r="F21" s="4" t="s">
        <v>965</v>
      </c>
      <c r="G21" s="4" t="s">
        <v>1146</v>
      </c>
      <c r="H21" t="s">
        <v>1102</v>
      </c>
    </row>
    <row r="22" spans="2:9">
      <c r="B22" t="s">
        <v>1156</v>
      </c>
      <c r="C22" t="s">
        <v>1157</v>
      </c>
      <c r="D22" s="40">
        <v>14137</v>
      </c>
      <c r="E22" s="36">
        <v>41700.476712962962</v>
      </c>
      <c r="F22" s="4" t="s">
        <v>1158</v>
      </c>
      <c r="G22" s="4" t="s">
        <v>1102</v>
      </c>
      <c r="H22" t="s">
        <v>797</v>
      </c>
      <c r="I22" s="42"/>
    </row>
    <row r="23" spans="2:9" ht="15">
      <c r="B23" t="s">
        <v>1159</v>
      </c>
      <c r="C23" t="s">
        <v>1160</v>
      </c>
      <c r="D23" s="40">
        <v>296</v>
      </c>
      <c r="E23" s="36">
        <v>41716.555439814816</v>
      </c>
      <c r="F23" s="4" t="s">
        <v>1158</v>
      </c>
      <c r="G23" s="4" t="s">
        <v>1102</v>
      </c>
      <c r="H23" t="s">
        <v>797</v>
      </c>
      <c r="I23" s="43"/>
    </row>
    <row r="24" spans="2:9">
      <c r="B24" t="s">
        <v>1161</v>
      </c>
      <c r="C24" t="s">
        <v>1137</v>
      </c>
      <c r="D24" s="40">
        <v>206525</v>
      </c>
      <c r="E24" s="36">
        <v>41666.429502314815</v>
      </c>
      <c r="F24" s="4" t="s">
        <v>1162</v>
      </c>
      <c r="G24" s="4" t="s">
        <v>1102</v>
      </c>
      <c r="H24" t="s">
        <v>797</v>
      </c>
    </row>
    <row r="25" spans="2:9">
      <c r="B25" t="s">
        <v>1163</v>
      </c>
      <c r="C25" t="s">
        <v>1138</v>
      </c>
      <c r="D25" s="40">
        <v>139083</v>
      </c>
      <c r="E25" s="36">
        <v>41666.429131944446</v>
      </c>
      <c r="F25" s="4" t="s">
        <v>1162</v>
      </c>
      <c r="G25" s="4" t="s">
        <v>1102</v>
      </c>
      <c r="H25" t="s">
        <v>797</v>
      </c>
    </row>
    <row r="26" spans="2:9">
      <c r="B26" t="s">
        <v>1164</v>
      </c>
      <c r="C26" t="s">
        <v>1165</v>
      </c>
      <c r="D26" s="40">
        <v>659456</v>
      </c>
      <c r="E26" s="36">
        <v>41666.429166666669</v>
      </c>
      <c r="F26" s="4" t="s">
        <v>1162</v>
      </c>
      <c r="G26" s="4" t="s">
        <v>1102</v>
      </c>
      <c r="H26" t="s">
        <v>797</v>
      </c>
    </row>
    <row r="27" spans="2:9">
      <c r="B27" t="s">
        <v>1166</v>
      </c>
      <c r="C27" t="s">
        <v>1167</v>
      </c>
      <c r="D27" s="40">
        <v>1016832</v>
      </c>
      <c r="E27" s="36">
        <v>41666.429537037038</v>
      </c>
      <c r="F27" s="4" t="s">
        <v>1162</v>
      </c>
      <c r="G27" s="4" t="s">
        <v>1102</v>
      </c>
      <c r="H27" t="s">
        <v>797</v>
      </c>
    </row>
    <row r="28" spans="2:9">
      <c r="B28" t="s">
        <v>1168</v>
      </c>
      <c r="C28" t="s">
        <v>1169</v>
      </c>
      <c r="D28" s="40">
        <v>377195</v>
      </c>
      <c r="E28" s="36">
        <v>41716.555428240739</v>
      </c>
      <c r="F28" s="4" t="s">
        <v>1162</v>
      </c>
      <c r="G28" s="4" t="s">
        <v>1102</v>
      </c>
      <c r="H28" t="s">
        <v>797</v>
      </c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32"/>
  <sheetViews>
    <sheetView workbookViewId="0">
      <selection activeCell="B10" sqref="B10:B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797</v>
      </c>
    </row>
    <row r="10" spans="2:3">
      <c r="B10" s="39" t="s">
        <v>399</v>
      </c>
      <c r="C10" s="58" t="s">
        <v>400</v>
      </c>
    </row>
    <row r="11" spans="2:3">
      <c r="B11" t="s">
        <v>1087</v>
      </c>
      <c r="C11" s="35" t="s">
        <v>1086</v>
      </c>
    </row>
    <row r="12" spans="2:3">
      <c r="B12" t="s">
        <v>1089</v>
      </c>
      <c r="C12" s="35" t="s">
        <v>1088</v>
      </c>
    </row>
    <row r="13" spans="2:3">
      <c r="B13" t="s">
        <v>1008</v>
      </c>
      <c r="C13" s="35" t="s">
        <v>770</v>
      </c>
    </row>
    <row r="14" spans="2:3">
      <c r="B14" t="s">
        <v>1090</v>
      </c>
      <c r="C14" s="35" t="s">
        <v>449</v>
      </c>
    </row>
    <row r="15" spans="2:3">
      <c r="B15" t="s">
        <v>1092</v>
      </c>
      <c r="C15" s="35" t="s">
        <v>1091</v>
      </c>
    </row>
    <row r="16" spans="2:3" ht="12.75" customHeight="1">
      <c r="B16" t="s">
        <v>1094</v>
      </c>
      <c r="C16" s="35" t="s">
        <v>1093</v>
      </c>
    </row>
    <row r="17" spans="1:3">
      <c r="B17" t="s">
        <v>1096</v>
      </c>
      <c r="C17" s="35" t="s">
        <v>1095</v>
      </c>
    </row>
    <row r="18" spans="1:3">
      <c r="B18" t="s">
        <v>1098</v>
      </c>
      <c r="C18" s="35" t="s">
        <v>1097</v>
      </c>
    </row>
    <row r="19" spans="1:3">
      <c r="B19" t="s">
        <v>1100</v>
      </c>
      <c r="C19" s="35" t="s">
        <v>1099</v>
      </c>
    </row>
    <row r="20" spans="1:3">
      <c r="B20" t="s">
        <v>1102</v>
      </c>
      <c r="C20" s="35" t="s">
        <v>1101</v>
      </c>
    </row>
    <row r="21" spans="1:3">
      <c r="A21" s="42"/>
      <c r="B21" t="s">
        <v>1104</v>
      </c>
      <c r="C21" s="35" t="s">
        <v>1103</v>
      </c>
    </row>
    <row r="22" spans="1:3">
      <c r="B22" t="s">
        <v>1106</v>
      </c>
      <c r="C22" s="35" t="s">
        <v>1105</v>
      </c>
    </row>
    <row r="23" spans="1:3">
      <c r="B23" t="s">
        <v>1108</v>
      </c>
      <c r="C23" s="35" t="s">
        <v>1107</v>
      </c>
    </row>
    <row r="24" spans="1:3">
      <c r="B24" t="s">
        <v>1110</v>
      </c>
      <c r="C24" s="35" t="s">
        <v>1109</v>
      </c>
    </row>
    <row r="25" spans="1:3">
      <c r="B25" t="s">
        <v>1112</v>
      </c>
      <c r="C25" s="35" t="s">
        <v>1111</v>
      </c>
    </row>
    <row r="26" spans="1:3">
      <c r="B26" t="s">
        <v>1114</v>
      </c>
      <c r="C26" s="35" t="s">
        <v>1113</v>
      </c>
    </row>
    <row r="27" spans="1:3">
      <c r="B27" t="s">
        <v>1116</v>
      </c>
      <c r="C27" s="35" t="s">
        <v>1115</v>
      </c>
    </row>
    <row r="28" spans="1:3">
      <c r="B28" t="s">
        <v>1118</v>
      </c>
      <c r="C28" s="35" t="s">
        <v>1117</v>
      </c>
    </row>
    <row r="29" spans="1:3">
      <c r="B29" t="s">
        <v>1120</v>
      </c>
      <c r="C29" s="35" t="s">
        <v>1119</v>
      </c>
    </row>
    <row r="30" spans="1:3">
      <c r="B30" t="s">
        <v>1122</v>
      </c>
      <c r="C30" s="35" t="s">
        <v>1121</v>
      </c>
    </row>
    <row r="31" spans="1:3">
      <c r="B31" t="s">
        <v>1124</v>
      </c>
      <c r="C31" s="35" t="s">
        <v>1123</v>
      </c>
    </row>
    <row r="32" spans="1:3">
      <c r="B32" t="s">
        <v>1126</v>
      </c>
      <c r="C32" s="35" t="s">
        <v>1125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topLeftCell="A5" workbookViewId="0">
      <selection activeCell="I11" sqref="I11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4" t="str">
        <f>H1</f>
        <v>Scans the "UTL" library and creates a Report That Contains the names of the existing files.</v>
      </c>
      <c r="B21" s="155"/>
      <c r="C21" s="155"/>
      <c r="D21" s="155"/>
      <c r="E21" s="155"/>
      <c r="F21" s="155"/>
      <c r="G21" s="156"/>
    </row>
    <row r="22" spans="1:7" s="70" customFormat="1">
      <c r="A22" s="154"/>
      <c r="B22" s="155"/>
      <c r="C22" s="155"/>
      <c r="D22" s="155"/>
      <c r="E22" s="155"/>
      <c r="F22" s="155"/>
      <c r="G22" s="156"/>
    </row>
    <row r="23" spans="1:7" s="70" customFormat="1">
      <c r="A23" s="154"/>
      <c r="B23" s="155"/>
      <c r="C23" s="155"/>
      <c r="D23" s="155"/>
      <c r="E23" s="155"/>
      <c r="F23" s="155"/>
      <c r="G23" s="156"/>
    </row>
    <row r="24" spans="1:7" s="70" customFormat="1">
      <c r="A24" s="154"/>
      <c r="B24" s="155"/>
      <c r="C24" s="155"/>
      <c r="D24" s="155"/>
      <c r="E24" s="155"/>
      <c r="F24" s="155"/>
      <c r="G24" s="156"/>
    </row>
    <row r="25" spans="1:7" s="70" customFormat="1">
      <c r="A25" s="154"/>
      <c r="B25" s="155"/>
      <c r="C25" s="155"/>
      <c r="D25" s="155"/>
      <c r="E25" s="155"/>
      <c r="F25" s="155"/>
      <c r="G25" s="156"/>
    </row>
    <row r="26" spans="1:7" s="70" customFormat="1" ht="6.75" customHeight="1" thickBot="1">
      <c r="A26" s="157"/>
      <c r="B26" s="158"/>
      <c r="C26" s="158"/>
      <c r="D26" s="158"/>
      <c r="E26" s="158"/>
      <c r="F26" s="158"/>
      <c r="G26" s="159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60" t="s">
        <v>409</v>
      </c>
      <c r="B1" s="160"/>
      <c r="C1" s="160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60" t="s">
        <v>410</v>
      </c>
      <c r="B6" s="160"/>
      <c r="C6" s="160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60" t="s">
        <v>401</v>
      </c>
      <c r="B11" s="160"/>
      <c r="C11" s="160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60" t="s">
        <v>1028</v>
      </c>
      <c r="B15" s="160"/>
      <c r="C15" s="160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60" t="s">
        <v>449</v>
      </c>
      <c r="B19" s="160"/>
      <c r="C19" s="160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1139</v>
      </c>
    </row>
    <row r="10" spans="2:3">
      <c r="B10" s="39" t="s">
        <v>399</v>
      </c>
      <c r="C10" s="58" t="s">
        <v>400</v>
      </c>
    </row>
    <row r="11" spans="2:3">
      <c r="B11" t="s">
        <v>1141</v>
      </c>
      <c r="C11" s="35" t="s">
        <v>1140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D16" sqref="D16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9</v>
      </c>
    </row>
    <row r="2" spans="1:2" ht="26.25" thickBot="1">
      <c r="A2" s="61" t="s">
        <v>1063</v>
      </c>
      <c r="B2" s="63">
        <v>23</v>
      </c>
    </row>
    <row r="3" spans="1:2" ht="26.25" thickBot="1">
      <c r="A3" s="61" t="s">
        <v>1065</v>
      </c>
      <c r="B3" s="63" t="s">
        <v>1101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450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2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9" sqref="A9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2014-03-18T11:32:07Z</dcterms:modified>
</cp:coreProperties>
</file>