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35" yWindow="2175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35" i="4"/>
  <c r="A21" i="23"/>
  <c r="A16" i="22" l="1"/>
  <c r="A13"/>
</calcChain>
</file>

<file path=xl/sharedStrings.xml><?xml version="1.0" encoding="utf-8"?>
<sst xmlns="http://schemas.openxmlformats.org/spreadsheetml/2006/main" count="12891" uniqueCount="1121">
  <si>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</si>
  <si>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</si>
  <si>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</si>
  <si>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</si>
  <si>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</si>
  <si>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</si>
  <si>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</si>
  <si>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</si>
  <si>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</si>
  <si>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</si>
  <si>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</si>
  <si>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</si>
  <si>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</si>
  <si>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</si>
  <si>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</si>
  <si>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</si>
  <si>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</si>
  <si>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</si>
  <si>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</si>
  <si>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</si>
  <si>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</si>
  <si>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</si>
  <si>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</si>
  <si>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</si>
  <si>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</si>
  <si>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</si>
  <si>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</si>
  <si>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</si>
  <si>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</si>
  <si>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</si>
  <si>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</si>
  <si>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</si>
  <si>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</si>
  <si>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</si>
  <si>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</si>
  <si>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</si>
  <si>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</si>
  <si>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</si>
  <si>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</si>
  <si>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</si>
  <si>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</si>
  <si>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</si>
  <si>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</si>
  <si>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</si>
  <si>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</si>
  <si>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</si>
  <si>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</si>
  <si>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</si>
  <si>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</si>
  <si>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</si>
  <si>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</si>
  <si>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</si>
  <si>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</si>
  <si>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</si>
  <si>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</si>
  <si>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</si>
  <si>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</si>
  <si>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</si>
  <si>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</si>
  <si>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</si>
  <si>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</si>
  <si>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</si>
  <si>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</si>
  <si>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</si>
  <si>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</si>
  <si>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</si>
  <si>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</si>
  <si>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</si>
  <si>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</si>
  <si>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</si>
  <si>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</si>
  <si>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</si>
  <si>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</si>
  <si>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</si>
  <si>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</si>
  <si>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</si>
  <si>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</si>
  <si>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</si>
  <si>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</si>
  <si>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</si>
  <si>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</si>
  <si>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</si>
  <si>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</si>
  <si>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</si>
  <si>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</si>
  <si>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</si>
  <si>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</si>
  <si>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</si>
  <si>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</si>
  <si>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</si>
  <si>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</si>
  <si>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</si>
  <si>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</si>
  <si>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</si>
  <si>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</si>
  <si>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</si>
  <si>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</si>
  <si>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</si>
  <si>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</si>
  <si>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</si>
  <si>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</si>
  <si>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</si>
  <si>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</si>
  <si>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</si>
  <si>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</si>
  <si>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</si>
  <si>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</si>
  <si>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</si>
  <si>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</si>
  <si>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</si>
  <si>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</si>
  <si>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</si>
  <si>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</si>
  <si>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</si>
  <si>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</si>
  <si>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</si>
  <si>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</si>
  <si>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</si>
  <si>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</si>
  <si>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</si>
  <si>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</si>
  <si>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</si>
  <si>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</si>
  <si>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</si>
  <si>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</si>
  <si>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</si>
  <si>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</si>
  <si>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</si>
  <si>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</si>
  <si>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</si>
  <si>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</si>
  <si>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</si>
  <si>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</si>
  <si>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</si>
  <si>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</si>
  <si>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</si>
  <si>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</si>
  <si>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</si>
  <si>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</si>
  <si>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</si>
  <si>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</si>
  <si>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</si>
  <si>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</si>
  <si>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</si>
  <si>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</si>
  <si>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</si>
  <si>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</si>
  <si>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</si>
  <si>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</si>
  <si>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</si>
  <si>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</si>
  <si>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</si>
  <si>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</si>
  <si>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</si>
  <si>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</si>
  <si>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</si>
  <si>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</si>
  <si>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</si>
  <si>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</si>
  <si>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</si>
  <si>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</si>
  <si>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</si>
  <si>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</si>
  <si>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</si>
  <si>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</si>
  <si>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</si>
  <si>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</si>
  <si>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</si>
  <si>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</si>
  <si>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</si>
  <si>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</si>
  <si>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</si>
  <si>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</si>
  <si>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</si>
  <si>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</si>
  <si>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</si>
  <si>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</si>
  <si>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</si>
  <si>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</si>
  <si>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</si>
  <si>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</si>
  <si>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</si>
  <si>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</si>
  <si>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</si>
  <si>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</si>
  <si>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</si>
  <si>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</si>
  <si>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</si>
  <si>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</si>
  <si>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</si>
  <si>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</si>
  <si>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</si>
  <si>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</si>
  <si>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</si>
  <si>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</si>
  <si>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</si>
  <si>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</si>
  <si>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</si>
  <si>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</si>
  <si>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</si>
  <si>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</si>
  <si>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</si>
  <si>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</si>
  <si>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</si>
  <si>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</si>
  <si>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</si>
  <si>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</si>
  <si>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</si>
  <si>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</si>
  <si>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</si>
  <si>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</si>
  <si>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</si>
  <si>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</si>
  <si>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</si>
  <si>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</si>
  <si>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</si>
  <si>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</si>
  <si>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</si>
  <si>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</si>
  <si>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</si>
  <si>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</si>
  <si>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</si>
  <si>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</si>
  <si>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</si>
  <si>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</si>
  <si>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</si>
  <si>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</si>
  <si>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</si>
  <si>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</si>
  <si>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</si>
  <si>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</si>
  <si>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</si>
  <si>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</si>
  <si>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</si>
  <si>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</si>
  <si>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</si>
  <si>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</si>
  <si>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</si>
  <si>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</si>
  <si>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</si>
  <si>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</si>
  <si>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</si>
  <si>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</si>
  <si>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</si>
  <si>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</si>
  <si>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</si>
  <si>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</si>
  <si>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</si>
  <si>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</si>
  <si>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</si>
  <si>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</si>
  <si>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</si>
  <si>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</si>
  <si>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</si>
  <si>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</si>
  <si>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</si>
  <si>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</si>
  <si>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</si>
  <si>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</si>
  <si>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</si>
  <si>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</si>
  <si>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</si>
  <si>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</si>
  <si>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</si>
  <si>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</si>
  <si>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</si>
  <si>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</si>
  <si>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</si>
  <si>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</si>
  <si>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</si>
  <si>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</si>
  <si>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</si>
  <si>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</si>
  <si>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</si>
  <si>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</si>
  <si>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</si>
  <si>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</si>
  <si>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</si>
  <si>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</si>
  <si>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</si>
  <si>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</si>
  <si>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</si>
  <si>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</si>
  <si>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</si>
  <si>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</si>
  <si>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</si>
  <si>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</si>
  <si>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</si>
  <si>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</si>
  <si>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</si>
  <si>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</si>
  <si>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</si>
  <si>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</si>
  <si>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</si>
  <si>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</si>
  <si>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</si>
  <si>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</si>
  <si>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</si>
  <si>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</si>
  <si>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</si>
  <si>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</si>
  <si>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</si>
  <si>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</si>
  <si>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</si>
  <si>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</si>
  <si>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</si>
  <si>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</si>
  <si>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</si>
  <si>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</si>
  <si>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</si>
  <si>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</si>
  <si>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</si>
  <si>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</si>
  <si>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</si>
  <si>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</si>
  <si>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</si>
  <si>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</si>
  <si>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</si>
  <si>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</si>
  <si>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</si>
  <si>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</si>
  <si>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</si>
  <si>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</si>
  <si>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</si>
  <si>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</si>
  <si>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</si>
  <si>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</si>
  <si>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</si>
  <si>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</si>
  <si>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</si>
  <si>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</si>
  <si>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</si>
  <si>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</si>
  <si>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</si>
  <si>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</si>
  <si>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</si>
  <si>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</si>
  <si>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</si>
  <si>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</si>
  <si>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</si>
  <si>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</si>
  <si>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</si>
  <si>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</si>
  <si>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</si>
  <si>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</si>
  <si>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</si>
  <si>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</si>
  <si>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</si>
  <si>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</si>
  <si>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</si>
  <si>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</si>
  <si>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</si>
  <si>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</si>
  <si>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</si>
  <si>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</si>
  <si>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</si>
  <si>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</si>
  <si>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</si>
  <si>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</si>
  <si>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</si>
  <si>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</si>
  <si>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</si>
  <si>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</si>
  <si>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</si>
  <si>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</si>
  <si>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</si>
  <si>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</si>
  <si>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</si>
  <si>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</si>
  <si>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</si>
  <si>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</si>
  <si>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</si>
  <si>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</si>
  <si>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</si>
  <si>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</si>
  <si>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</si>
  <si>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</si>
  <si>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</si>
  <si>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</si>
  <si>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</si>
  <si>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</si>
  <si>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</si>
  <si>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</si>
  <si>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</si>
  <si>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</si>
  <si>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</si>
  <si>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</si>
  <si>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</si>
  <si>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</si>
  <si>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</si>
  <si>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</si>
  <si>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</si>
  <si>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</si>
  <si>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</si>
  <si>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</si>
  <si>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</si>
  <si>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</si>
  <si>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</si>
  <si>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</si>
  <si>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</si>
  <si>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</si>
  <si>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</si>
  <si>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</si>
  <si>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</si>
  <si>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</si>
  <si>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</si>
  <si>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</si>
  <si>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</si>
  <si>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</si>
  <si>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</si>
  <si>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</si>
  <si>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</si>
  <si>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</si>
  <si>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</si>
  <si>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</si>
  <si>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</si>
  <si>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</si>
  <si>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</si>
  <si>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</si>
  <si>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</si>
  <si>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</si>
  <si>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</si>
  <si>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</si>
  <si>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</si>
  <si>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</si>
  <si>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</si>
  <si>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</si>
  <si>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</si>
  <si>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</si>
  <si>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</si>
  <si>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</si>
  <si>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</si>
  <si>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</si>
  <si>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</si>
  <si>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</si>
  <si>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</si>
  <si>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</si>
  <si>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</si>
  <si>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</si>
  <si>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</si>
  <si>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</si>
  <si>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</si>
  <si>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</si>
  <si>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</si>
  <si>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</si>
  <si>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</si>
  <si>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</si>
  <si>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</si>
  <si>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</si>
  <si>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</si>
  <si>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</si>
  <si>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</si>
  <si>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</si>
  <si>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</si>
  <si>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</si>
  <si>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</si>
  <si>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</si>
  <si>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</si>
  <si>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</si>
  <si>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</si>
  <si>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</si>
  <si>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</si>
  <si>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</si>
  <si>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</si>
  <si>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</si>
  <si>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</si>
  <si>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</si>
  <si>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</si>
  <si>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</si>
  <si>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</si>
  <si>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</si>
  <si>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</si>
  <si>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</si>
  <si>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</si>
  <si>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</si>
  <si>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</si>
  <si>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</si>
  <si>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</si>
  <si>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</si>
  <si>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</si>
  <si>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</si>
  <si>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</si>
  <si>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</si>
  <si>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</si>
  <si>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</si>
  <si>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</si>
  <si>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</si>
  <si>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</si>
  <si>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</si>
  <si>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</si>
  <si>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</si>
  <si>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</si>
  <si>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</si>
  <si>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</si>
  <si>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</si>
  <si>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</si>
  <si>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</si>
  <si>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</si>
  <si>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</si>
  <si>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</si>
  <si>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</si>
  <si>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</si>
  <si>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</si>
  <si>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</si>
  <si>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</si>
  <si>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</si>
  <si>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</si>
  <si>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</si>
  <si>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</si>
  <si>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</si>
  <si>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</si>
  <si>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</si>
  <si>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</si>
  <si>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</si>
  <si>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</si>
  <si>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</si>
  <si>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</si>
  <si>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</si>
  <si>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</si>
  <si>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</si>
  <si>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</si>
  <si>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</si>
  <si>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</si>
  <si>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</si>
  <si>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</si>
  <si>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</si>
  <si>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</si>
  <si>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</si>
  <si>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</si>
  <si>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</si>
  <si>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</si>
  <si>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</si>
  <si>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</si>
  <si>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</si>
  <si>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</si>
  <si>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</si>
  <si>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</si>
  <si>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</si>
  <si>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</si>
  <si>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</si>
  <si>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</si>
  <si>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</si>
  <si>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</si>
  <si>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</si>
  <si>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</si>
  <si>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</si>
  <si>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</si>
  <si>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</si>
  <si>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</si>
  <si>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</si>
  <si>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</si>
  <si>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</si>
  <si>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</si>
  <si>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</si>
  <si>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</si>
  <si>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</si>
  <si>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</si>
  <si>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</si>
  <si>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</si>
  <si>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</si>
  <si>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</si>
  <si>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</si>
  <si>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</si>
  <si>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</si>
  <si>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</si>
  <si>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</si>
  <si>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</si>
  <si>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</si>
  <si>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</si>
  <si>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</si>
  <si>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</si>
  <si>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</si>
  <si>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</si>
  <si>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</si>
  <si>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</si>
  <si>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</si>
  <si>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</si>
  <si>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</si>
  <si>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</si>
  <si>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</si>
  <si>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</si>
  <si>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</si>
  <si>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</si>
  <si>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</si>
  <si>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</si>
  <si>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</si>
  <si>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</si>
  <si>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</si>
  <si>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</si>
  <si>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</si>
  <si>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</si>
  <si>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</si>
  <si>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</si>
  <si>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</si>
  <si>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</si>
  <si>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</si>
  <si>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</si>
  <si>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</si>
  <si>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</si>
  <si>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</si>
  <si>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</si>
  <si>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</si>
  <si>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</si>
  <si>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</si>
  <si>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</si>
  <si>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</si>
  <si>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</si>
  <si>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</si>
  <si>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</si>
  <si>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</si>
  <si>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</si>
  <si>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</si>
  <si>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</si>
  <si>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</si>
  <si>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</si>
  <si>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</si>
  <si>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</si>
  <si>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</si>
  <si>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</si>
  <si>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</si>
  <si>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</si>
  <si>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</si>
  <si>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</si>
  <si>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</si>
  <si>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</si>
  <si>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</si>
  <si>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</si>
  <si>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</si>
  <si>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</si>
  <si>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</si>
  <si>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</si>
  <si>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</si>
  <si>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</si>
  <si>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</si>
  <si>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</si>
  <si>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</si>
  <si>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</si>
  <si>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</si>
  <si>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</si>
  <si>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</si>
  <si>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</si>
  <si>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</si>
  <si>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</si>
  <si>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</si>
  <si>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</si>
  <si>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</si>
  <si>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</si>
  <si>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</si>
  <si>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</si>
  <si>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</si>
  <si>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</si>
  <si>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</si>
  <si>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</si>
  <si>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</si>
  <si>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</si>
  <si>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</si>
  <si>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</si>
  <si>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</si>
  <si>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</si>
  <si>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</si>
  <si>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</si>
  <si>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</si>
  <si>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</si>
  <si>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</si>
  <si>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</si>
  <si>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</si>
  <si>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</si>
  <si>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</si>
  <si>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</si>
  <si>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</si>
  <si>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</si>
  <si>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</si>
  <si>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</si>
  <si>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</si>
  <si>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</si>
  <si>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</si>
  <si>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</si>
  <si>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</si>
  <si>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</si>
  <si>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</si>
  <si>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</si>
  <si>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</si>
  <si>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</si>
  <si>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</si>
  <si>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</si>
  <si>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</si>
  <si>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</si>
  <si>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</si>
  <si>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</si>
  <si>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</si>
  <si>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</si>
  <si>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</si>
  <si>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</si>
  <si>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</si>
  <si>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</si>
  <si>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</si>
  <si>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</si>
  <si>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</si>
  <si>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</si>
  <si>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</si>
  <si>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</si>
  <si>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</si>
  <si>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</si>
  <si>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</si>
  <si>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</si>
  <si>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</si>
  <si>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</si>
  <si>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</si>
  <si>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</si>
  <si>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</si>
  <si>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</si>
  <si>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</si>
  <si>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</si>
  <si>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</si>
  <si>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</si>
  <si>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</si>
  <si>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</si>
  <si>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</si>
  <si>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</si>
  <si>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</si>
  <si>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</si>
  <si>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</si>
  <si>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</si>
  <si>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</si>
  <si>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</si>
  <si>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</si>
  <si>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</si>
  <si>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</si>
  <si>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</si>
  <si>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</si>
  <si>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</si>
  <si>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</si>
  <si>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</si>
  <si>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</si>
  <si>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</si>
  <si>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</si>
  <si>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</si>
  <si>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</si>
  <si>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</si>
  <si>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</si>
  <si>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</si>
  <si>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</si>
  <si>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</si>
  <si>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</si>
  <si>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</si>
  <si>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</si>
  <si>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</si>
  <si>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</si>
  <si>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</si>
  <si>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</si>
  <si>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</si>
  <si>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</si>
  <si>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</si>
  <si>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</si>
  <si>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</si>
  <si>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</si>
  <si>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</si>
  <si>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</si>
  <si>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</si>
  <si>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</si>
  <si>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</si>
  <si>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</si>
  <si>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</si>
  <si>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</si>
  <si>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</si>
  <si>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</si>
  <si>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</si>
  <si>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</si>
  <si>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</si>
  <si>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</si>
  <si>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</si>
  <si>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</si>
  <si>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</si>
  <si>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</si>
  <si>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</si>
  <si>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</si>
  <si>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</si>
  <si>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</si>
  <si>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</si>
  <si>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</si>
  <si>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</si>
  <si>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</si>
  <si>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</si>
  <si>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</si>
  <si>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</si>
  <si>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</si>
  <si>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</si>
  <si>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</si>
  <si>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</si>
  <si>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</si>
  <si>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</si>
  <si>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</si>
  <si>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</si>
  <si>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</si>
  <si>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</si>
  <si>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</si>
  <si>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</si>
  <si>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</si>
  <si>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</si>
  <si>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</si>
  <si>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</si>
  <si>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</si>
  <si>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</si>
  <si>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</si>
  <si>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</si>
  <si>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</si>
  <si>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</si>
  <si>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</si>
  <si>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</si>
  <si>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</si>
  <si>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</si>
  <si>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</si>
  <si>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</si>
  <si>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</si>
  <si>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</si>
  <si>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</si>
  <si>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</si>
  <si>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</si>
  <si>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</si>
  <si>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</si>
  <si>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</si>
  <si>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</si>
  <si>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</si>
  <si>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</si>
  <si>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</si>
  <si>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</si>
  <si>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</si>
  <si>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</si>
  <si>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</si>
  <si>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</si>
  <si>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</si>
  <si>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(US-PN-016)\E-CRF times</t>
  </si>
  <si>
    <t>FULL DATA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</si>
  <si>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</si>
  <si>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</si>
  <si>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</si>
  <si>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</si>
  <si>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</si>
  <si>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</si>
  <si>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</si>
  <si>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</si>
  <si>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</si>
  <si>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</si>
  <si>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</si>
  <si>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</si>
  <si>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</si>
  <si>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</si>
  <si>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</si>
  <si>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</si>
  <si>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</si>
  <si>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</si>
  <si>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</si>
  <si>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</si>
  <si>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</si>
  <si>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</si>
  <si>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</si>
  <si>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</si>
  <si>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</si>
  <si>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</si>
  <si>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</si>
  <si>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</si>
  <si>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</si>
  <si>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</si>
  <si>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</si>
  <si>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</si>
  <si>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</si>
  <si>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</si>
  <si>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</si>
  <si>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</si>
  <si>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</si>
  <si>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</si>
  <si>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</si>
  <si>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</si>
  <si>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</si>
  <si>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</si>
  <si>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</si>
  <si>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</si>
  <si>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</si>
  <si>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</si>
  <si>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</si>
  <si>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</si>
  <si>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</si>
  <si>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</si>
  <si>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</si>
  <si>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</si>
  <si>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</si>
  <si>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</si>
  <si>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</si>
  <si>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</si>
  <si>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</si>
  <si>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</si>
  <si>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</si>
  <si>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</si>
  <si>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</si>
  <si>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</si>
  <si>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</si>
  <si>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</si>
  <si>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</si>
  <si>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</si>
  <si>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</si>
  <si>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</si>
  <si>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</si>
  <si>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</si>
  <si>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</si>
  <si>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</si>
  <si>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</si>
  <si>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</si>
  <si>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</si>
  <si>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</si>
  <si>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</si>
  <si>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</si>
  <si>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</si>
  <si>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</si>
  <si>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Additional data status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</si>
  <si>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</si>
  <si>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</si>
  <si>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</si>
  <si>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</si>
  <si>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</si>
  <si>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</si>
  <si>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</si>
  <si>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</si>
  <si>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</si>
  <si>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</si>
  <si>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</si>
  <si>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</si>
  <si>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</si>
  <si>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</si>
  <si>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</si>
  <si>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</si>
  <si>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</si>
  <si>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</si>
  <si>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</si>
  <si>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</si>
  <si>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</si>
  <si>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</si>
  <si>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</si>
  <si>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</si>
  <si>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</si>
  <si>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</si>
  <si>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</si>
  <si>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</si>
  <si>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</si>
  <si>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</si>
  <si>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</si>
  <si>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</si>
  <si>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</si>
  <si>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</si>
  <si>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</si>
  <si>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</si>
  <si>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</si>
  <si>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</si>
  <si>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</si>
  <si>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</si>
  <si>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</si>
  <si>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</si>
  <si>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</si>
  <si>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</si>
  <si>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</si>
  <si>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</si>
  <si>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</si>
  <si>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</si>
  <si>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</si>
  <si>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</si>
  <si>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</si>
  <si>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</si>
  <si>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</si>
  <si>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</si>
  <si>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</si>
  <si>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</si>
  <si>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</si>
  <si>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</si>
  <si>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</si>
  <si>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</si>
  <si>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</si>
  <si>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</si>
  <si>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</si>
  <si>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</si>
  <si>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</si>
  <si>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</si>
  <si>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</si>
  <si>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</si>
  <si>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</si>
  <si>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</si>
  <si>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</si>
  <si>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</si>
  <si>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</si>
  <si>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</si>
  <si>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</si>
  <si>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</si>
  <si>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</si>
  <si>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</si>
  <si>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</si>
  <si>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</si>
  <si>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</si>
  <si>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</si>
  <si>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</si>
  <si>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</si>
  <si>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</si>
  <si>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</si>
  <si>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</si>
  <si>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</si>
  <si>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</si>
  <si>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</si>
  <si>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</si>
  <si>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</si>
  <si>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</si>
  <si>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</si>
  <si>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</si>
  <si>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</si>
  <si>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X:\UPenn OR (US-PN-016)\Database\Pat 016-040\cerox</t>
  </si>
  <si>
    <t>2141024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</si>
  <si>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</si>
  <si>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</si>
  <si>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</si>
  <si>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</si>
  <si>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</si>
  <si>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</si>
  <si>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</si>
  <si>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</si>
  <si>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</si>
  <si>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</si>
  <si>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</si>
  <si>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</si>
  <si>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</si>
  <si>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</si>
  <si>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</si>
  <si>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</si>
  <si>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</si>
  <si>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</si>
  <si>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</si>
  <si>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</si>
  <si>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</si>
  <si>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</si>
  <si>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</si>
  <si>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</si>
  <si>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</si>
  <si>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</si>
  <si>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</si>
  <si>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</si>
  <si>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</si>
  <si>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</si>
  <si>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</si>
  <si>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</si>
  <si>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</si>
  <si>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</si>
  <si>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</si>
  <si>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</si>
  <si>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</si>
  <si>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</si>
  <si>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</si>
  <si>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</si>
  <si>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</si>
  <si>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X:\</t>
  </si>
  <si>
    <t>CRF_status.xls</t>
  </si>
  <si>
    <t>X:\Johns Hopkins (US-JH-011)</t>
  </si>
  <si>
    <t>X:\Johns Hopkins (US-JH-011)\CRF\140128 data collection sheet pts. 029-040.pdf</t>
  </si>
  <si>
    <t>140128 data collection sheet pts. 029-040.pdf</t>
  </si>
  <si>
    <t>X:\Johns Hopkins (US-JH-011)\CRF\CRF_status.xls</t>
  </si>
  <si>
    <t>X:\Johns Hopkins (US-JH-011)\CRF\Delirium CRF draft 07-30-13.xlsx</t>
  </si>
  <si>
    <t>Delirium CRF draft 07-30-13.xlsx</t>
  </si>
  <si>
    <t>X:\Johns Hopkins (US-JH-011)\CRF\JH Patient Status.xlsx</t>
  </si>
  <si>
    <t>JH Patient Status.xlsx</t>
  </si>
  <si>
    <t>X:\Johns Hopkins (US-JH-011)\CRF\011-001 CRF 140127.pdf</t>
  </si>
  <si>
    <t>011-001 CRF 140127.pdf</t>
  </si>
  <si>
    <t>X:\Johns Hopkins (US-JH-011)\CRF\011-001 Delirium.pdf</t>
  </si>
  <si>
    <t>011-001 Delirium.pdf</t>
  </si>
  <si>
    <t>X:\Johns Hopkins (US-JH-011)\CRF\011-001 Synch 140127.pdf</t>
  </si>
  <si>
    <t>011-001 Synch 140127.pdf</t>
  </si>
  <si>
    <t>X:\Johns Hopkins (US-JH-011)\CRF\011-002 CRF 140127.pdf</t>
  </si>
  <si>
    <t>011-002 CRF 140127.pdf</t>
  </si>
  <si>
    <t>X:\Johns Hopkins (US-JH-011)\CRF\011-002 Delirium.pdf</t>
  </si>
  <si>
    <t>011-002 Delirium.pdf</t>
  </si>
  <si>
    <t>X:\Johns Hopkins (US-JH-011)\CRF\011-002 Delirium2.pdf</t>
  </si>
  <si>
    <t>011-002 Delirium2.pdf</t>
  </si>
  <si>
    <t>X:\Johns Hopkins (US-JH-011)\CRF\011-002 Synch 140127.pdf</t>
  </si>
  <si>
    <t>011-002 Synch 140127.pdf</t>
  </si>
  <si>
    <t>X:\Johns Hopkins (US-JH-011)\CRF\011-003 CRF 140127.pdf</t>
  </si>
  <si>
    <t>011-003 CRF 140127.pdf</t>
  </si>
  <si>
    <t>X:\Johns Hopkins (US-JH-011)\CRF\011-003 Delirium.pdf</t>
  </si>
  <si>
    <t>011-003 Delirium.pdf</t>
  </si>
  <si>
    <t>X:\Johns Hopkins (US-JH-011)\CRF\011-003 Synch 140127.pdf</t>
  </si>
  <si>
    <t>011-003 Synch 140127.pdf</t>
  </si>
  <si>
    <t>X:\Johns Hopkins (US-JH-011)\CRF\011-004 CRF 140127.pdf</t>
  </si>
  <si>
    <t>011-004 CRF 140127.pdf</t>
  </si>
  <si>
    <t>X:\Johns Hopkins (US-JH-011)\CRF\011-004 Delirium.pdf</t>
  </si>
  <si>
    <t>011-004 Delirium.pdf</t>
  </si>
  <si>
    <t>X:\Johns Hopkins (US-JH-011)\CRF\011-004 Delirium2.pdf</t>
  </si>
  <si>
    <t>011-004 Delirium2.pdf</t>
  </si>
  <si>
    <t>X:\Johns Hopkins (US-JH-011)\CRF\011-004 Synch 140127.pdf</t>
  </si>
  <si>
    <t>011-004 Synch 140127.pdf</t>
  </si>
  <si>
    <t>X:\Johns Hopkins (US-JH-011)\CRF\011-005 CRF 140127.pdf</t>
  </si>
  <si>
    <t>011-005 CRF 140127.pdf</t>
  </si>
  <si>
    <t>X:\Johns Hopkins (US-JH-011)\CRF\011-005 Delirium.pdf</t>
  </si>
  <si>
    <t>011-005 Delirium.pdf</t>
  </si>
  <si>
    <t>X:\Johns Hopkins (US-JH-011)\CRF\011-005 Synch 140127.pdf</t>
  </si>
  <si>
    <t>011-005 Synch 140127.pdf</t>
  </si>
  <si>
    <t>X:\Johns Hopkins (US-JH-011)\CRF\011-006 CRF 140127.pdf</t>
  </si>
  <si>
    <t>011-006 CRF 140127.pdf</t>
  </si>
  <si>
    <t>X:\Johns Hopkins (US-JH-011)\CRF\011-006 Delirium.pdf</t>
  </si>
  <si>
    <t>011-006 Delirium.pdf</t>
  </si>
  <si>
    <t>X:\Johns Hopkins (US-JH-011)\CRF\011-006 Synch 140127.pdf</t>
  </si>
  <si>
    <t>011-006 Synch 140127.pdf</t>
  </si>
  <si>
    <t>X:\Johns Hopkins (US-JH-011)\CRF\011-007 CRF 140127.pdf</t>
  </si>
  <si>
    <t>011-007 CRF 140127.pdf</t>
  </si>
  <si>
    <t>X:\Johns Hopkins (US-JH-011)\CRF\011-007 Synch 140127.pdf</t>
  </si>
  <si>
    <t>011-007 Synch 140127.pdf</t>
  </si>
  <si>
    <t>X:\Johns Hopkins (US-JH-011)\CRF\011-010 CRF 140127 partially completed.pdf</t>
  </si>
  <si>
    <t>011-010 CRF 140127 partially completed.pdf</t>
  </si>
  <si>
    <t>X:\Johns Hopkins (US-JH-011)\CRF\011-010 Synch 140127.pdf</t>
  </si>
  <si>
    <t>011-010 Synch 140127.pdf</t>
  </si>
  <si>
    <t>X:\Johns Hopkins (US-JH-011)\CRF\011-012 Synch 140127.pdf</t>
  </si>
  <si>
    <t>011-012 Synch 140127.pdf</t>
  </si>
  <si>
    <t>X:\Johns Hopkins (US-JH-011)\CRF\011-013 Synch 140127.pdf</t>
  </si>
  <si>
    <t>011-013 Synch 140127.pdf</t>
  </si>
  <si>
    <t>X:\Johns Hopkins (US-JH-011)\CRF\011-015 Synch 140127.pdf</t>
  </si>
  <si>
    <t>011-015 Synch 140127.pdf</t>
  </si>
  <si>
    <t>X:\Johns Hopkins (US-JH-011)\CRF\011-009 Synch 140127 Final.pdf</t>
  </si>
  <si>
    <t>011-009 Synch 140127 Final.pdf</t>
  </si>
  <si>
    <t>X:\Johns Hopkins (US-JH-011)\CRF\011-009 CRF 140127 Final.pdf</t>
  </si>
  <si>
    <t>011-009 CRF 140127 Final.pdf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</si>
</sst>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6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7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21" xfId="0" applyFill="1" applyBorder="1"/>
    <xf numFmtId="0" fontId="0" fillId="14" borderId="0" xfId="0" applyFill="1" applyBorder="1"/>
    <xf numFmtId="0" fontId="0" fillId="14" borderId="22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18" xfId="0" applyFill="1" applyBorder="1"/>
    <xf numFmtId="0" fontId="19" fillId="14" borderId="25" xfId="0" applyFont="1" applyFill="1" applyBorder="1" applyAlignment="1">
      <alignment wrapText="1"/>
    </xf>
    <xf numFmtId="0" fontId="0" fillId="11" borderId="17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18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21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22" xfId="0" applyFont="1" applyFill="1" applyBorder="1" applyAlignment="1">
      <alignment horizontal="center" vertical="center" wrapText="1"/>
    </xf>
    <xf numFmtId="0" fontId="19" fillId="14" borderId="23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21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22" xfId="0" applyFont="1" applyFill="1" applyBorder="1" applyAlignment="1">
      <alignment horizontal="center" vertical="center" wrapText="1"/>
    </xf>
    <xf numFmtId="0" fontId="18" fillId="14" borderId="23" xfId="0" applyFont="1" applyFill="1" applyBorder="1" applyAlignment="1">
      <alignment horizontal="center" vertical="center" wrapText="1"/>
    </xf>
    <xf numFmtId="0" fontId="18" fillId="14" borderId="24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10</xdr:row>
      <xdr:rowOff>158001</xdr:rowOff>
    </xdr:from>
    <xdr:to>
      <xdr:col>4</xdr:col>
      <xdr:colOff>220756</xdr:colOff>
      <xdr:row>12</xdr:row>
      <xdr:rowOff>148476</xdr:rowOff>
    </xdr:to>
    <xdr:sp macro="[0]!create_EVENTS_CRF" textlink="">
      <xdr:nvSpPr>
        <xdr:cNvPr id="13" name="Rectangle 12"/>
        <xdr:cNvSpPr/>
      </xdr:nvSpPr>
      <xdr:spPr>
        <a:xfrm>
          <a:off x="5793441" y="221988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zoomScale="85" zoomScaleNormal="85" workbookViewId="0">
      <selection activeCell="L18" sqref="L18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77" customWidth="1"/>
    <col min="11" max="11" width="9" style="77" hidden="1" customWidth="1"/>
    <col min="12" max="59" width="47.75" style="77" customWidth="1"/>
    <col min="60" max="16384" width="9" style="66"/>
  </cols>
  <sheetData>
    <row r="1" spans="1:9" ht="89.25" customHeight="1" thickBot="1">
      <c r="A1" s="85"/>
      <c r="B1" s="86"/>
      <c r="C1" s="86"/>
      <c r="D1" s="86"/>
      <c r="E1" s="86"/>
      <c r="F1" s="86"/>
      <c r="G1" s="86"/>
      <c r="H1" s="86"/>
      <c r="I1" s="87"/>
    </row>
    <row r="2" spans="1:9">
      <c r="A2" s="128" t="s">
        <v>447</v>
      </c>
      <c r="B2" s="129"/>
      <c r="C2" s="89"/>
      <c r="D2" s="89"/>
      <c r="E2" s="89"/>
      <c r="F2" s="89"/>
      <c r="G2" s="89"/>
      <c r="H2" s="89"/>
      <c r="I2" s="90"/>
    </row>
    <row r="3" spans="1:9" ht="15" thickBot="1">
      <c r="A3" s="98" t="s">
        <v>398</v>
      </c>
      <c r="B3" s="79" t="s">
        <v>813</v>
      </c>
      <c r="C3" s="89"/>
      <c r="D3" s="89"/>
      <c r="E3" s="89"/>
      <c r="F3" s="89"/>
      <c r="G3" s="89"/>
      <c r="H3" s="89"/>
      <c r="I3" s="90"/>
    </row>
    <row r="4" spans="1:9" ht="19.5" hidden="1" customHeight="1">
      <c r="A4" s="80"/>
      <c r="B4" s="81"/>
      <c r="C4" s="89"/>
      <c r="D4" s="89"/>
      <c r="E4" s="89"/>
      <c r="F4" s="89"/>
      <c r="G4" s="89"/>
      <c r="H4" s="89"/>
      <c r="I4" s="90"/>
    </row>
    <row r="5" spans="1:9" hidden="1">
      <c r="A5" s="80"/>
      <c r="B5" s="81"/>
      <c r="C5" s="89"/>
      <c r="D5" s="89"/>
      <c r="E5" s="89"/>
      <c r="F5" s="89"/>
      <c r="G5" s="89"/>
      <c r="H5" s="89"/>
      <c r="I5" s="90"/>
    </row>
    <row r="6" spans="1:9" ht="15" thickBot="1">
      <c r="A6" s="96"/>
      <c r="B6" s="97"/>
      <c r="C6" s="89"/>
      <c r="D6" s="89"/>
      <c r="E6" s="89"/>
      <c r="F6" s="89"/>
      <c r="G6" s="89"/>
      <c r="H6" s="89"/>
      <c r="I6" s="90"/>
    </row>
    <row r="7" spans="1:9">
      <c r="A7" s="130" t="s">
        <v>448</v>
      </c>
      <c r="B7" s="131"/>
      <c r="C7" s="95"/>
      <c r="D7" s="89"/>
      <c r="E7" s="89"/>
      <c r="F7" s="89"/>
      <c r="G7" s="89"/>
      <c r="H7" s="89"/>
      <c r="I7" s="90"/>
    </row>
    <row r="8" spans="1:9" ht="15" thickBot="1">
      <c r="A8" s="98" t="s">
        <v>398</v>
      </c>
      <c r="B8" s="79" t="s">
        <v>814</v>
      </c>
      <c r="C8" s="95"/>
      <c r="D8" s="89"/>
      <c r="E8" s="89"/>
      <c r="F8" s="89"/>
      <c r="G8" s="89"/>
      <c r="H8" s="89"/>
      <c r="I8" s="90"/>
    </row>
    <row r="9" spans="1:9" hidden="1">
      <c r="A9" s="96"/>
      <c r="B9" s="97"/>
      <c r="C9" s="95"/>
      <c r="D9" s="89"/>
      <c r="E9" s="89"/>
      <c r="F9" s="89"/>
      <c r="G9" s="89"/>
      <c r="H9" s="89"/>
      <c r="I9" s="90"/>
    </row>
    <row r="10" spans="1:9" hidden="1">
      <c r="A10" s="95"/>
      <c r="B10" s="95"/>
      <c r="C10" s="95"/>
      <c r="D10" s="89"/>
      <c r="E10" s="89"/>
      <c r="F10" s="89"/>
      <c r="G10" s="89"/>
      <c r="H10" s="89"/>
      <c r="I10" s="90"/>
    </row>
    <row r="11" spans="1:9" ht="15" thickBot="1">
      <c r="A11" s="95"/>
      <c r="B11" s="95"/>
      <c r="C11" s="95"/>
      <c r="D11" s="89"/>
      <c r="E11" s="89"/>
      <c r="F11" s="89"/>
      <c r="G11" s="89"/>
      <c r="H11" s="89"/>
      <c r="I11" s="90"/>
    </row>
    <row r="12" spans="1:9">
      <c r="A12" s="130" t="s">
        <v>449</v>
      </c>
      <c r="B12" s="132"/>
      <c r="C12" s="95"/>
      <c r="D12" s="89"/>
      <c r="E12" s="89"/>
      <c r="F12" s="89"/>
      <c r="G12" s="89"/>
      <c r="H12" s="89"/>
      <c r="I12" s="90"/>
    </row>
    <row r="13" spans="1:9">
      <c r="A13" s="83" t="s">
        <v>398</v>
      </c>
      <c r="B13" s="84" t="s">
        <v>817</v>
      </c>
      <c r="C13" s="95"/>
      <c r="D13" s="89"/>
      <c r="E13" s="89"/>
      <c r="F13" s="89"/>
      <c r="G13" s="89"/>
      <c r="H13" s="89"/>
      <c r="I13" s="90"/>
    </row>
    <row r="14" spans="1:9" ht="15" thickBot="1">
      <c r="A14" s="78" t="s">
        <v>450</v>
      </c>
      <c r="B14" s="79" t="s">
        <v>818</v>
      </c>
      <c r="C14" s="89"/>
      <c r="D14" s="89"/>
      <c r="E14" s="89"/>
      <c r="F14" s="89"/>
      <c r="G14" s="89"/>
      <c r="H14" s="89"/>
      <c r="I14" s="90"/>
    </row>
    <row r="15" spans="1:9" hidden="1">
      <c r="A15" s="89"/>
      <c r="B15" s="89"/>
      <c r="C15" s="89"/>
      <c r="D15" s="89"/>
      <c r="E15" s="89"/>
      <c r="F15" s="89"/>
      <c r="G15" s="89"/>
      <c r="H15" s="89"/>
      <c r="I15" s="90"/>
    </row>
    <row r="16" spans="1:9" ht="15" thickBot="1">
      <c r="A16" s="89"/>
      <c r="B16" s="89"/>
      <c r="C16" s="89"/>
      <c r="D16" s="89"/>
      <c r="E16" s="89"/>
      <c r="F16" s="89"/>
      <c r="G16" s="89"/>
      <c r="H16" s="89"/>
      <c r="I16" s="90"/>
    </row>
    <row r="17" spans="1:9">
      <c r="A17" s="130" t="s">
        <v>771</v>
      </c>
      <c r="B17" s="132"/>
      <c r="C17" s="89"/>
      <c r="D17" s="89"/>
      <c r="E17" s="89"/>
      <c r="F17" s="89"/>
      <c r="G17" s="89"/>
      <c r="H17" s="89"/>
      <c r="I17" s="90"/>
    </row>
    <row r="18" spans="1:9">
      <c r="A18" s="99" t="s">
        <v>398</v>
      </c>
      <c r="B18" s="84" t="s">
        <v>816</v>
      </c>
      <c r="C18" s="89"/>
      <c r="D18" s="89"/>
      <c r="E18" s="89"/>
      <c r="F18" s="89"/>
      <c r="G18" s="89"/>
      <c r="H18" s="89"/>
      <c r="I18" s="90"/>
    </row>
    <row r="19" spans="1:9" ht="15" thickBot="1">
      <c r="A19" s="98" t="s">
        <v>450</v>
      </c>
      <c r="B19" s="79" t="s">
        <v>772</v>
      </c>
      <c r="C19" s="89"/>
      <c r="D19" s="89"/>
      <c r="E19" s="89"/>
      <c r="F19" s="89"/>
      <c r="G19" s="89"/>
      <c r="H19" s="89"/>
      <c r="I19" s="90"/>
    </row>
    <row r="20" spans="1:9" ht="15" thickBot="1">
      <c r="A20" s="96"/>
      <c r="B20" s="97"/>
      <c r="C20" s="89"/>
      <c r="D20" s="89"/>
      <c r="E20" s="89"/>
      <c r="F20" s="89"/>
      <c r="G20" s="89"/>
      <c r="H20" s="89"/>
      <c r="I20" s="90"/>
    </row>
    <row r="21" spans="1:9">
      <c r="A21" s="130" t="s">
        <v>451</v>
      </c>
      <c r="B21" s="131"/>
      <c r="C21" s="89"/>
      <c r="D21" s="89"/>
      <c r="E21" s="89"/>
      <c r="F21" s="89"/>
      <c r="G21" s="89"/>
      <c r="H21" s="89"/>
      <c r="I21" s="90"/>
    </row>
    <row r="22" spans="1:9" ht="15" thickBot="1">
      <c r="A22" s="98" t="s">
        <v>398</v>
      </c>
      <c r="B22" s="79" t="s">
        <v>815</v>
      </c>
      <c r="C22" s="89"/>
      <c r="D22" s="89"/>
      <c r="E22" s="89"/>
      <c r="F22" s="89"/>
      <c r="G22" s="89"/>
      <c r="H22" s="89"/>
      <c r="I22" s="90"/>
    </row>
    <row r="23" spans="1:9" ht="15" thickBot="1">
      <c r="A23" s="96"/>
      <c r="B23" s="97"/>
      <c r="C23" s="89"/>
      <c r="D23" s="89"/>
      <c r="E23" s="89"/>
      <c r="F23" s="89"/>
      <c r="G23" s="89"/>
      <c r="H23" s="89"/>
      <c r="I23" s="90"/>
    </row>
    <row r="24" spans="1:9">
      <c r="A24" s="130" t="s">
        <v>762</v>
      </c>
      <c r="B24" s="131"/>
      <c r="C24" s="89"/>
      <c r="D24" s="89"/>
      <c r="E24" s="89"/>
      <c r="F24" s="89"/>
      <c r="G24" s="89"/>
      <c r="H24" s="89"/>
      <c r="I24" s="90"/>
    </row>
    <row r="25" spans="1:9" ht="15" thickBot="1">
      <c r="A25" s="98" t="s">
        <v>398</v>
      </c>
      <c r="B25" s="79" t="s">
        <v>815</v>
      </c>
      <c r="C25" s="89"/>
      <c r="D25" s="89"/>
      <c r="E25" s="89"/>
      <c r="F25" s="89"/>
      <c r="G25" s="89"/>
      <c r="H25" s="89"/>
      <c r="I25" s="90"/>
    </row>
    <row r="26" spans="1:9" ht="15" thickBot="1">
      <c r="A26" s="96"/>
      <c r="B26" s="97"/>
      <c r="C26" s="89"/>
      <c r="D26" s="89"/>
      <c r="E26" s="89"/>
      <c r="F26" s="89"/>
      <c r="G26" s="89"/>
      <c r="H26" s="89"/>
      <c r="I26" s="90"/>
    </row>
    <row r="27" spans="1:9">
      <c r="A27" s="130" t="s">
        <v>774</v>
      </c>
      <c r="B27" s="131"/>
      <c r="C27" s="89"/>
      <c r="D27" s="89"/>
      <c r="E27" s="89"/>
      <c r="F27" s="89"/>
      <c r="G27" s="89"/>
      <c r="H27" s="89"/>
      <c r="I27" s="90"/>
    </row>
    <row r="28" spans="1:9" ht="15" thickBot="1">
      <c r="A28" s="98" t="s">
        <v>398</v>
      </c>
      <c r="B28" s="82" t="s">
        <v>815</v>
      </c>
      <c r="C28" s="89"/>
      <c r="D28" s="89"/>
      <c r="E28" s="89"/>
      <c r="F28" s="89"/>
      <c r="G28" s="89"/>
      <c r="H28" s="89"/>
      <c r="I28" s="90"/>
    </row>
    <row r="29" spans="1:9" ht="15" thickBot="1">
      <c r="A29" s="96"/>
      <c r="B29" s="97"/>
      <c r="C29" s="89"/>
      <c r="D29" s="89"/>
      <c r="E29" s="89"/>
      <c r="F29" s="89"/>
      <c r="G29" s="89"/>
      <c r="H29" s="89"/>
      <c r="I29" s="90"/>
    </row>
    <row r="30" spans="1:9">
      <c r="A30" s="130" t="s">
        <v>773</v>
      </c>
      <c r="B30" s="131"/>
      <c r="C30" s="89"/>
      <c r="D30" s="89"/>
      <c r="E30" s="89"/>
      <c r="F30" s="89"/>
      <c r="G30" s="89"/>
      <c r="H30" s="89"/>
      <c r="I30" s="90"/>
    </row>
    <row r="31" spans="1:9" ht="15" thickBot="1">
      <c r="A31" s="98" t="s">
        <v>398</v>
      </c>
      <c r="B31" s="82" t="s">
        <v>814</v>
      </c>
      <c r="C31" s="89"/>
      <c r="D31" s="89"/>
      <c r="E31" s="89"/>
      <c r="F31" s="89"/>
      <c r="G31" s="89"/>
      <c r="H31" s="89"/>
      <c r="I31" s="90"/>
    </row>
    <row r="32" spans="1:9" ht="15" thickBot="1">
      <c r="A32" s="92"/>
      <c r="B32" s="93"/>
      <c r="C32" s="93"/>
      <c r="D32" s="93"/>
      <c r="E32" s="93"/>
      <c r="F32" s="93"/>
      <c r="G32" s="93"/>
      <c r="H32" s="93"/>
      <c r="I32" s="94"/>
    </row>
    <row r="33" spans="1:9" s="77" customFormat="1">
      <c r="A33" s="105"/>
      <c r="B33" s="106"/>
      <c r="C33" s="106"/>
      <c r="D33" s="106"/>
      <c r="E33" s="106"/>
      <c r="F33" s="106"/>
      <c r="G33" s="107"/>
      <c r="H33" s="106"/>
      <c r="I33" s="107"/>
    </row>
    <row r="34" spans="1:9" s="77" customFormat="1" ht="22.5" customHeight="1" thickBot="1">
      <c r="A34" s="108"/>
      <c r="B34" s="109"/>
      <c r="C34" s="109"/>
      <c r="D34" s="109"/>
      <c r="E34" s="109"/>
      <c r="F34" s="109"/>
      <c r="G34" s="110"/>
      <c r="H34" s="109"/>
      <c r="I34" s="110"/>
    </row>
    <row r="35" spans="1:9" s="77" customFormat="1">
      <c r="A35" s="133" t="str">
        <f>study_run!H1</f>
        <v>perform a report of all the devices</v>
      </c>
      <c r="B35" s="134"/>
      <c r="C35" s="134"/>
      <c r="D35" s="134"/>
      <c r="E35" s="134"/>
      <c r="F35" s="134"/>
      <c r="G35" s="135"/>
      <c r="H35" s="106"/>
      <c r="I35" s="107"/>
    </row>
    <row r="36" spans="1:9" s="77" customFormat="1">
      <c r="A36" s="136"/>
      <c r="B36" s="137"/>
      <c r="C36" s="137"/>
      <c r="D36" s="137"/>
      <c r="E36" s="137"/>
      <c r="F36" s="137"/>
      <c r="G36" s="138"/>
      <c r="H36" s="109"/>
      <c r="I36" s="110"/>
    </row>
    <row r="37" spans="1:9" s="77" customFormat="1">
      <c r="A37" s="136"/>
      <c r="B37" s="137"/>
      <c r="C37" s="137"/>
      <c r="D37" s="137"/>
      <c r="E37" s="137"/>
      <c r="F37" s="137"/>
      <c r="G37" s="138"/>
      <c r="H37" s="109"/>
      <c r="I37" s="110"/>
    </row>
    <row r="38" spans="1:9" s="77" customFormat="1">
      <c r="A38" s="136"/>
      <c r="B38" s="137"/>
      <c r="C38" s="137"/>
      <c r="D38" s="137"/>
      <c r="E38" s="137"/>
      <c r="F38" s="137"/>
      <c r="G38" s="138"/>
      <c r="H38" s="109"/>
      <c r="I38" s="110"/>
    </row>
    <row r="39" spans="1:9" s="77" customFormat="1">
      <c r="A39" s="136"/>
      <c r="B39" s="137"/>
      <c r="C39" s="137"/>
      <c r="D39" s="137"/>
      <c r="E39" s="137"/>
      <c r="F39" s="137"/>
      <c r="G39" s="138"/>
      <c r="H39" s="109"/>
      <c r="I39" s="110"/>
    </row>
    <row r="40" spans="1:9" s="77" customFormat="1" ht="15" thickBot="1">
      <c r="A40" s="139"/>
      <c r="B40" s="140"/>
      <c r="C40" s="140"/>
      <c r="D40" s="140"/>
      <c r="E40" s="140"/>
      <c r="F40" s="140"/>
      <c r="G40" s="141"/>
      <c r="H40" s="112"/>
      <c r="I40" s="113"/>
    </row>
    <row r="41" spans="1:9" s="77" customFormat="1"/>
    <row r="42" spans="1:9" s="77" customFormat="1"/>
    <row r="43" spans="1:9" s="77" customFormat="1"/>
    <row r="44" spans="1:9">
      <c r="A44" s="77"/>
      <c r="B44" s="77"/>
      <c r="C44" s="77"/>
      <c r="D44" s="77"/>
      <c r="E44" s="77"/>
      <c r="F44" s="77"/>
      <c r="G44" s="77"/>
      <c r="H44" s="77"/>
      <c r="I44" s="77"/>
    </row>
    <row r="45" spans="1:9">
      <c r="A45" s="77"/>
      <c r="B45" s="77"/>
      <c r="C45" s="77"/>
      <c r="D45" s="77"/>
      <c r="E45" s="77"/>
      <c r="F45" s="77"/>
      <c r="G45" s="77"/>
      <c r="H45" s="77"/>
      <c r="I45" s="77"/>
    </row>
    <row r="46" spans="1:9">
      <c r="A46" s="77"/>
      <c r="B46" s="77"/>
      <c r="C46" s="77"/>
      <c r="D46" s="77"/>
      <c r="E46" s="77"/>
      <c r="F46" s="77"/>
      <c r="G46" s="77"/>
      <c r="H46" s="77"/>
      <c r="I46" s="77"/>
    </row>
    <row r="47" spans="1:9">
      <c r="A47" s="77"/>
      <c r="B47" s="77"/>
      <c r="C47" s="77"/>
      <c r="D47" s="77"/>
      <c r="E47" s="77"/>
      <c r="F47" s="77"/>
      <c r="G47" s="77"/>
      <c r="H47" s="77"/>
      <c r="I47" s="77"/>
    </row>
    <row r="48" spans="1:9">
      <c r="A48" s="77"/>
      <c r="B48" s="77"/>
      <c r="C48" s="77"/>
      <c r="D48" s="77"/>
      <c r="E48" s="77"/>
      <c r="F48" s="77"/>
      <c r="G48" s="77"/>
      <c r="H48" s="77"/>
      <c r="I48" s="77"/>
    </row>
    <row r="49" spans="1:9">
      <c r="A49" s="77"/>
      <c r="B49" s="77"/>
      <c r="C49" s="77"/>
      <c r="D49" s="77"/>
      <c r="E49" s="77"/>
      <c r="F49" s="77"/>
      <c r="G49" s="77"/>
      <c r="H49" s="77"/>
      <c r="I49" s="77"/>
    </row>
    <row r="50" spans="1:9">
      <c r="A50" s="77"/>
      <c r="B50" s="77"/>
      <c r="C50" s="77"/>
      <c r="D50" s="77"/>
      <c r="E50" s="77"/>
      <c r="F50" s="77"/>
      <c r="G50" s="77"/>
      <c r="H50" s="77"/>
      <c r="I50" s="77"/>
    </row>
    <row r="51" spans="1:9">
      <c r="A51" s="77"/>
      <c r="B51" s="77"/>
      <c r="C51" s="77"/>
      <c r="D51" s="77"/>
      <c r="E51" s="77"/>
      <c r="F51" s="77"/>
      <c r="G51" s="77"/>
      <c r="H51" s="77"/>
      <c r="I51" s="77"/>
    </row>
    <row r="52" spans="1:9">
      <c r="A52" s="77"/>
      <c r="B52" s="77"/>
      <c r="C52" s="77"/>
      <c r="D52" s="77"/>
      <c r="E52" s="77"/>
      <c r="F52" s="77"/>
      <c r="G52" s="77"/>
      <c r="H52" s="77"/>
      <c r="I52" s="77"/>
    </row>
    <row r="53" spans="1:9">
      <c r="A53" s="77"/>
      <c r="B53" s="77"/>
      <c r="C53" s="77"/>
      <c r="D53" s="77"/>
      <c r="E53" s="77"/>
      <c r="F53" s="77"/>
      <c r="G53" s="77"/>
      <c r="H53" s="77"/>
      <c r="I53" s="77"/>
    </row>
    <row r="54" spans="1:9">
      <c r="A54" s="77"/>
      <c r="B54" s="77"/>
      <c r="C54" s="77"/>
      <c r="D54" s="77"/>
      <c r="E54" s="77"/>
      <c r="F54" s="77"/>
      <c r="G54" s="77"/>
      <c r="H54" s="77"/>
      <c r="I54" s="77"/>
    </row>
    <row r="55" spans="1:9">
      <c r="A55" s="77"/>
      <c r="B55" s="77"/>
      <c r="C55" s="77"/>
      <c r="D55" s="77"/>
      <c r="E55" s="77"/>
      <c r="F55" s="77"/>
      <c r="G55" s="77"/>
      <c r="H55" s="77"/>
      <c r="I55" s="77"/>
    </row>
    <row r="56" spans="1:9">
      <c r="A56" s="77"/>
      <c r="B56" s="77"/>
      <c r="C56" s="77"/>
      <c r="D56" s="77"/>
      <c r="E56" s="77"/>
      <c r="F56" s="77"/>
      <c r="G56" s="77"/>
      <c r="H56" s="77"/>
      <c r="I56" s="77"/>
    </row>
    <row r="57" spans="1:9">
      <c r="A57" s="77"/>
      <c r="B57" s="77"/>
      <c r="C57" s="77"/>
      <c r="D57" s="77"/>
      <c r="E57" s="77"/>
      <c r="F57" s="77"/>
      <c r="G57" s="77"/>
      <c r="H57" s="77"/>
      <c r="I57" s="77"/>
    </row>
    <row r="58" spans="1:9">
      <c r="A58" s="77"/>
      <c r="B58" s="77"/>
      <c r="C58" s="77"/>
      <c r="D58" s="77"/>
      <c r="E58" s="77"/>
      <c r="F58" s="77"/>
      <c r="G58" s="77"/>
      <c r="H58" s="77"/>
      <c r="I58" s="77"/>
    </row>
    <row r="59" spans="1:9">
      <c r="A59" s="77"/>
      <c r="B59" s="77"/>
      <c r="C59" s="77"/>
      <c r="D59" s="77"/>
      <c r="E59" s="77"/>
      <c r="F59" s="77"/>
      <c r="G59" s="77"/>
      <c r="H59" s="77"/>
      <c r="I59" s="77"/>
    </row>
    <row r="60" spans="1:9">
      <c r="A60" s="77"/>
      <c r="B60" s="77"/>
      <c r="C60" s="77"/>
      <c r="D60" s="77"/>
      <c r="E60" s="77"/>
      <c r="F60" s="77"/>
      <c r="G60" s="77"/>
      <c r="H60" s="77"/>
      <c r="I60" s="77"/>
    </row>
    <row r="61" spans="1:9">
      <c r="A61" s="77"/>
      <c r="B61" s="77"/>
      <c r="C61" s="77"/>
      <c r="D61" s="77"/>
      <c r="E61" s="77"/>
      <c r="F61" s="77"/>
      <c r="G61" s="77"/>
      <c r="H61" s="77"/>
      <c r="I61" s="77"/>
    </row>
    <row r="62" spans="1:9">
      <c r="A62" s="77"/>
      <c r="B62" s="77"/>
      <c r="C62" s="77"/>
      <c r="D62" s="77"/>
      <c r="E62" s="77"/>
      <c r="F62" s="77"/>
      <c r="G62" s="77"/>
      <c r="H62" s="77"/>
      <c r="I62" s="77"/>
    </row>
    <row r="63" spans="1:9">
      <c r="A63" s="77"/>
      <c r="B63" s="77"/>
      <c r="C63" s="77"/>
      <c r="D63" s="77"/>
      <c r="E63" s="77"/>
      <c r="F63" s="77"/>
      <c r="G63" s="77"/>
      <c r="H63" s="77"/>
      <c r="I63" s="77"/>
    </row>
    <row r="64" spans="1:9">
      <c r="A64" s="77"/>
      <c r="B64" s="77"/>
      <c r="C64" s="77"/>
      <c r="D64" s="77"/>
      <c r="E64" s="77"/>
      <c r="F64" s="77"/>
      <c r="G64" s="77"/>
      <c r="H64" s="77"/>
      <c r="I64" s="77"/>
    </row>
    <row r="65" spans="1:9">
      <c r="A65" s="77"/>
      <c r="B65" s="77"/>
      <c r="C65" s="77"/>
      <c r="D65" s="77"/>
      <c r="E65" s="77"/>
      <c r="F65" s="77"/>
      <c r="G65" s="77"/>
      <c r="H65" s="77"/>
      <c r="I65" s="77"/>
    </row>
    <row r="66" spans="1:9">
      <c r="A66" s="77"/>
      <c r="B66" s="77"/>
      <c r="C66" s="77"/>
      <c r="D66" s="77"/>
      <c r="E66" s="77"/>
      <c r="F66" s="77"/>
      <c r="G66" s="77"/>
      <c r="H66" s="77"/>
      <c r="I66" s="77"/>
    </row>
    <row r="67" spans="1:9">
      <c r="A67" s="77"/>
      <c r="B67" s="77"/>
      <c r="C67" s="77"/>
      <c r="D67" s="77"/>
      <c r="E67" s="77"/>
      <c r="F67" s="77"/>
      <c r="G67" s="77"/>
      <c r="H67" s="77"/>
      <c r="I67" s="77"/>
    </row>
    <row r="68" spans="1:9">
      <c r="A68" s="77"/>
      <c r="B68" s="77"/>
      <c r="C68" s="77"/>
      <c r="D68" s="77"/>
      <c r="E68" s="77"/>
      <c r="F68" s="77"/>
      <c r="G68" s="77"/>
      <c r="H68" s="77"/>
      <c r="I68" s="77"/>
    </row>
    <row r="69" spans="1:9">
      <c r="A69" s="77"/>
      <c r="B69" s="77"/>
      <c r="C69" s="77"/>
      <c r="D69" s="77"/>
      <c r="E69" s="77"/>
      <c r="F69" s="77"/>
      <c r="G69" s="77"/>
      <c r="H69" s="77"/>
      <c r="I69" s="77"/>
    </row>
    <row r="70" spans="1:9">
      <c r="A70" s="77"/>
      <c r="B70" s="77"/>
      <c r="C70" s="77"/>
      <c r="D70" s="77"/>
      <c r="E70" s="77"/>
      <c r="F70" s="77"/>
      <c r="G70" s="77"/>
      <c r="H70" s="77"/>
      <c r="I70" s="77"/>
    </row>
    <row r="71" spans="1:9">
      <c r="A71" s="77"/>
      <c r="B71" s="77"/>
      <c r="C71" s="77"/>
      <c r="D71" s="77"/>
      <c r="E71" s="77"/>
      <c r="F71" s="77"/>
      <c r="G71" s="77"/>
      <c r="H71" s="77"/>
      <c r="I71" s="77"/>
    </row>
    <row r="72" spans="1:9">
      <c r="A72" s="77"/>
      <c r="B72" s="77"/>
      <c r="C72" s="77"/>
      <c r="D72" s="77"/>
      <c r="E72" s="77"/>
      <c r="F72" s="77"/>
      <c r="G72" s="77"/>
      <c r="H72" s="77"/>
      <c r="I72" s="77"/>
    </row>
    <row r="73" spans="1:9">
      <c r="A73" s="77"/>
      <c r="B73" s="77"/>
      <c r="C73" s="77"/>
      <c r="D73" s="77"/>
      <c r="E73" s="77"/>
      <c r="F73" s="77"/>
      <c r="G73" s="77"/>
      <c r="H73" s="77"/>
      <c r="I73" s="77"/>
    </row>
    <row r="74" spans="1:9">
      <c r="A74" s="77"/>
      <c r="B74" s="77"/>
      <c r="C74" s="77"/>
      <c r="D74" s="77"/>
      <c r="E74" s="77"/>
      <c r="F74" s="77"/>
      <c r="G74" s="77"/>
      <c r="H74" s="77"/>
      <c r="I74" s="77"/>
    </row>
    <row r="75" spans="1:9">
      <c r="A75" s="77"/>
      <c r="B75" s="77"/>
      <c r="C75" s="77"/>
      <c r="D75" s="77"/>
      <c r="E75" s="77"/>
      <c r="F75" s="77"/>
      <c r="G75" s="77"/>
      <c r="H75" s="77"/>
      <c r="I75" s="77"/>
    </row>
    <row r="76" spans="1:9">
      <c r="A76" s="77"/>
      <c r="B76" s="77"/>
      <c r="C76" s="77"/>
      <c r="D76" s="77"/>
      <c r="E76" s="77"/>
      <c r="F76" s="77"/>
      <c r="G76" s="77"/>
      <c r="H76" s="77"/>
      <c r="I76" s="77"/>
    </row>
    <row r="77" spans="1:9">
      <c r="A77" s="77"/>
      <c r="B77" s="77"/>
      <c r="C77" s="77"/>
      <c r="D77" s="77"/>
      <c r="E77" s="77"/>
      <c r="F77" s="77"/>
      <c r="G77" s="77"/>
      <c r="H77" s="77"/>
      <c r="I77" s="77"/>
    </row>
    <row r="78" spans="1:9">
      <c r="A78" s="77"/>
      <c r="B78" s="77"/>
      <c r="C78" s="77"/>
      <c r="D78" s="77"/>
      <c r="E78" s="77"/>
      <c r="F78" s="77"/>
      <c r="G78" s="77"/>
      <c r="H78" s="77"/>
      <c r="I78" s="77"/>
    </row>
    <row r="79" spans="1:9">
      <c r="A79" s="77"/>
      <c r="B79" s="77"/>
      <c r="C79" s="77"/>
      <c r="D79" s="77"/>
      <c r="E79" s="77"/>
      <c r="F79" s="77"/>
      <c r="G79" s="77"/>
      <c r="H79" s="77"/>
      <c r="I79" s="77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811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811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811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811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811</v>
      </c>
    </row>
    <row r="689" spans="1:10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0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0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0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0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0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0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0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02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1027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914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915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916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917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918</v>
      </c>
      <c r="I904">
        <v>0</v>
      </c>
      <c r="J904" t="s">
        <v>919</v>
      </c>
      <c r="K904" t="s">
        <v>920</v>
      </c>
      <c r="L904">
        <v>412</v>
      </c>
      <c r="M904">
        <v>2</v>
      </c>
      <c r="N904" t="s">
        <v>919</v>
      </c>
      <c r="O904" t="s">
        <v>920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921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922</v>
      </c>
      <c r="K905" t="s">
        <v>923</v>
      </c>
      <c r="L905">
        <v>483</v>
      </c>
      <c r="M905">
        <v>3</v>
      </c>
      <c r="N905" t="s">
        <v>922</v>
      </c>
      <c r="O905" t="s">
        <v>923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924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925</v>
      </c>
      <c r="K906" t="s">
        <v>926</v>
      </c>
      <c r="L906">
        <v>183</v>
      </c>
      <c r="M906">
        <v>3</v>
      </c>
      <c r="N906" t="s">
        <v>925</v>
      </c>
      <c r="O906" t="s">
        <v>926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927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929</v>
      </c>
      <c r="K907" t="s">
        <v>930</v>
      </c>
      <c r="L907">
        <v>538</v>
      </c>
      <c r="M907">
        <v>2</v>
      </c>
      <c r="N907" t="s">
        <v>929</v>
      </c>
      <c r="O907" t="s">
        <v>930</v>
      </c>
      <c r="P907">
        <v>2</v>
      </c>
      <c r="Q907">
        <v>642</v>
      </c>
      <c r="S907" t="s">
        <v>928</v>
      </c>
    </row>
    <row r="908" spans="1:19">
      <c r="A908" s="4">
        <v>41683.599548611113</v>
      </c>
      <c r="B908" t="s">
        <v>931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934</v>
      </c>
      <c r="K908" t="s">
        <v>935</v>
      </c>
      <c r="L908">
        <v>915</v>
      </c>
      <c r="M908">
        <v>2</v>
      </c>
      <c r="N908" t="s">
        <v>934</v>
      </c>
      <c r="O908" t="s">
        <v>935</v>
      </c>
      <c r="P908">
        <v>2</v>
      </c>
      <c r="Q908">
        <v>981</v>
      </c>
      <c r="S908" t="s">
        <v>933</v>
      </c>
    </row>
    <row r="909" spans="1:19">
      <c r="A909" s="4">
        <v>41683.599606481483</v>
      </c>
      <c r="B909" t="s">
        <v>936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918</v>
      </c>
      <c r="I909">
        <v>0</v>
      </c>
      <c r="J909" t="s">
        <v>937</v>
      </c>
      <c r="K909" t="s">
        <v>938</v>
      </c>
      <c r="L909">
        <v>968</v>
      </c>
      <c r="M909">
        <v>2</v>
      </c>
      <c r="N909" t="s">
        <v>937</v>
      </c>
      <c r="O909" t="s">
        <v>938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939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940</v>
      </c>
      <c r="I910">
        <v>0</v>
      </c>
      <c r="J910" t="s">
        <v>941</v>
      </c>
      <c r="K910" t="s">
        <v>942</v>
      </c>
      <c r="L910">
        <v>242</v>
      </c>
      <c r="M910">
        <v>5</v>
      </c>
      <c r="N910" t="s">
        <v>941</v>
      </c>
      <c r="O910" t="s">
        <v>942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943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918</v>
      </c>
      <c r="I911">
        <v>0</v>
      </c>
      <c r="J911" t="s">
        <v>944</v>
      </c>
      <c r="K911" t="s">
        <v>945</v>
      </c>
      <c r="L911">
        <v>793</v>
      </c>
      <c r="M911">
        <v>3</v>
      </c>
      <c r="N911" t="s">
        <v>944</v>
      </c>
      <c r="O911" t="s">
        <v>945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946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947</v>
      </c>
      <c r="K912" t="s">
        <v>948</v>
      </c>
      <c r="L912">
        <v>418</v>
      </c>
      <c r="M912">
        <v>3</v>
      </c>
      <c r="N912" t="s">
        <v>947</v>
      </c>
      <c r="O912" t="s">
        <v>948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949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950</v>
      </c>
      <c r="K913" t="s">
        <v>951</v>
      </c>
      <c r="L913">
        <v>636</v>
      </c>
      <c r="M913">
        <v>2</v>
      </c>
      <c r="N913" t="s">
        <v>950</v>
      </c>
      <c r="O913" t="s">
        <v>951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952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953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954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955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956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957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958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959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960</v>
      </c>
      <c r="C922">
        <v>2141004</v>
      </c>
      <c r="D922">
        <v>-18000</v>
      </c>
      <c r="E922" t="s">
        <v>961</v>
      </c>
      <c r="F922">
        <v>1</v>
      </c>
      <c r="G922">
        <v>2</v>
      </c>
      <c r="H922" t="s">
        <v>101</v>
      </c>
      <c r="I922">
        <v>0</v>
      </c>
      <c r="J922" t="s">
        <v>962</v>
      </c>
      <c r="K922" t="s">
        <v>963</v>
      </c>
      <c r="L922">
        <v>347</v>
      </c>
      <c r="M922">
        <v>2</v>
      </c>
      <c r="N922" t="s">
        <v>962</v>
      </c>
      <c r="O922" t="s">
        <v>963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964</v>
      </c>
      <c r="C923">
        <v>2141005</v>
      </c>
      <c r="D923">
        <v>-18000</v>
      </c>
      <c r="E923" t="s">
        <v>961</v>
      </c>
      <c r="F923">
        <v>1</v>
      </c>
      <c r="G923">
        <v>2</v>
      </c>
      <c r="H923" t="s">
        <v>84</v>
      </c>
      <c r="I923">
        <v>0</v>
      </c>
      <c r="J923" t="s">
        <v>965</v>
      </c>
      <c r="K923" t="s">
        <v>966</v>
      </c>
      <c r="L923">
        <v>406</v>
      </c>
      <c r="M923">
        <v>2</v>
      </c>
      <c r="N923" t="s">
        <v>965</v>
      </c>
      <c r="O923" t="s">
        <v>966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967</v>
      </c>
      <c r="C924">
        <v>2141007</v>
      </c>
      <c r="D924">
        <v>-18000</v>
      </c>
      <c r="E924" t="s">
        <v>961</v>
      </c>
      <c r="F924">
        <v>1</v>
      </c>
      <c r="G924">
        <v>2</v>
      </c>
      <c r="H924" t="s">
        <v>84</v>
      </c>
      <c r="I924">
        <v>0</v>
      </c>
      <c r="J924" t="s">
        <v>968</v>
      </c>
      <c r="K924" t="s">
        <v>969</v>
      </c>
      <c r="L924">
        <v>443</v>
      </c>
      <c r="M924">
        <v>2</v>
      </c>
      <c r="N924" t="s">
        <v>968</v>
      </c>
      <c r="O924" t="s">
        <v>969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970</v>
      </c>
      <c r="C925">
        <v>2141008</v>
      </c>
      <c r="D925">
        <v>-18000</v>
      </c>
      <c r="E925" t="s">
        <v>961</v>
      </c>
      <c r="F925">
        <v>1</v>
      </c>
      <c r="G925">
        <v>2</v>
      </c>
      <c r="H925" t="s">
        <v>84</v>
      </c>
      <c r="I925">
        <v>0</v>
      </c>
      <c r="J925" t="s">
        <v>971</v>
      </c>
      <c r="K925" t="s">
        <v>972</v>
      </c>
      <c r="L925">
        <v>560</v>
      </c>
      <c r="M925">
        <v>2</v>
      </c>
      <c r="N925" t="s">
        <v>971</v>
      </c>
      <c r="O925" t="s">
        <v>972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973</v>
      </c>
      <c r="C926">
        <v>2141009</v>
      </c>
      <c r="D926">
        <v>-18000</v>
      </c>
      <c r="E926" t="s">
        <v>961</v>
      </c>
      <c r="F926">
        <v>2</v>
      </c>
      <c r="G926">
        <v>4</v>
      </c>
      <c r="H926" t="s">
        <v>974</v>
      </c>
      <c r="I926">
        <v>0</v>
      </c>
      <c r="J926" t="s">
        <v>975</v>
      </c>
      <c r="K926" t="s">
        <v>976</v>
      </c>
      <c r="L926">
        <v>654</v>
      </c>
      <c r="M926">
        <v>2</v>
      </c>
      <c r="N926" t="s">
        <v>975</v>
      </c>
      <c r="O926" t="s">
        <v>976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977</v>
      </c>
      <c r="C927">
        <v>2141010</v>
      </c>
      <c r="D927">
        <v>-18000</v>
      </c>
      <c r="E927" t="s">
        <v>961</v>
      </c>
      <c r="F927">
        <v>4</v>
      </c>
      <c r="G927">
        <v>8</v>
      </c>
      <c r="H927" t="s">
        <v>374</v>
      </c>
      <c r="I927">
        <v>0</v>
      </c>
      <c r="J927" t="s">
        <v>978</v>
      </c>
      <c r="K927" t="s">
        <v>979</v>
      </c>
      <c r="L927">
        <v>315</v>
      </c>
      <c r="M927">
        <v>2</v>
      </c>
      <c r="N927" t="s">
        <v>978</v>
      </c>
      <c r="O927" t="s">
        <v>979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980</v>
      </c>
      <c r="C928">
        <v>2141011</v>
      </c>
      <c r="D928">
        <v>-18000</v>
      </c>
      <c r="E928" t="s">
        <v>961</v>
      </c>
      <c r="F928">
        <v>1</v>
      </c>
      <c r="G928">
        <v>2</v>
      </c>
      <c r="H928" t="s">
        <v>84</v>
      </c>
      <c r="I928">
        <v>0</v>
      </c>
      <c r="J928" t="s">
        <v>981</v>
      </c>
      <c r="K928" t="s">
        <v>982</v>
      </c>
      <c r="L928">
        <v>353</v>
      </c>
      <c r="M928">
        <v>3</v>
      </c>
      <c r="N928" t="s">
        <v>981</v>
      </c>
      <c r="O928" t="s">
        <v>982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983</v>
      </c>
      <c r="C929">
        <v>2141012</v>
      </c>
      <c r="D929">
        <v>-18000</v>
      </c>
      <c r="E929" t="s">
        <v>961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984</v>
      </c>
      <c r="C930">
        <v>2141013</v>
      </c>
      <c r="D930">
        <v>-18000</v>
      </c>
      <c r="E930" t="s">
        <v>961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985</v>
      </c>
      <c r="C931">
        <v>2141014</v>
      </c>
      <c r="D931">
        <v>-18000</v>
      </c>
      <c r="E931" t="s">
        <v>961</v>
      </c>
      <c r="F931">
        <v>5</v>
      </c>
      <c r="G931">
        <v>10</v>
      </c>
      <c r="H931" t="s">
        <v>986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987</v>
      </c>
      <c r="C932">
        <v>2141016</v>
      </c>
      <c r="D932">
        <v>-18000</v>
      </c>
      <c r="E932" t="s">
        <v>961</v>
      </c>
      <c r="F932">
        <v>3</v>
      </c>
      <c r="G932">
        <v>6</v>
      </c>
      <c r="H932" t="s">
        <v>989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990</v>
      </c>
      <c r="C933">
        <v>2141017</v>
      </c>
      <c r="D933">
        <v>-18000</v>
      </c>
      <c r="E933" t="s">
        <v>961</v>
      </c>
      <c r="F933">
        <v>2</v>
      </c>
      <c r="G933">
        <v>4</v>
      </c>
      <c r="H933" t="s">
        <v>988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991</v>
      </c>
      <c r="C934">
        <v>2141018</v>
      </c>
      <c r="D934">
        <v>-18000</v>
      </c>
      <c r="E934" t="s">
        <v>961</v>
      </c>
      <c r="F934">
        <v>1</v>
      </c>
      <c r="G934">
        <v>2</v>
      </c>
      <c r="H934" t="s">
        <v>84</v>
      </c>
      <c r="I934">
        <v>0</v>
      </c>
      <c r="J934" t="s">
        <v>992</v>
      </c>
      <c r="K934" t="s">
        <v>993</v>
      </c>
      <c r="L934">
        <v>697</v>
      </c>
      <c r="M934">
        <v>2</v>
      </c>
      <c r="N934" t="s">
        <v>992</v>
      </c>
      <c r="O934" t="s">
        <v>993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994</v>
      </c>
      <c r="C935">
        <v>2141019</v>
      </c>
      <c r="D935">
        <v>-18000</v>
      </c>
      <c r="E935" t="s">
        <v>961</v>
      </c>
      <c r="F935">
        <v>1</v>
      </c>
      <c r="G935">
        <v>2</v>
      </c>
      <c r="H935" t="s">
        <v>84</v>
      </c>
      <c r="I935">
        <v>0</v>
      </c>
      <c r="J935" t="s">
        <v>995</v>
      </c>
      <c r="K935" t="s">
        <v>996</v>
      </c>
      <c r="L935">
        <v>496</v>
      </c>
      <c r="M935">
        <v>2</v>
      </c>
      <c r="N935" t="s">
        <v>995</v>
      </c>
      <c r="O935" t="s">
        <v>996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997</v>
      </c>
      <c r="C936">
        <v>2141020</v>
      </c>
      <c r="D936">
        <v>-18000</v>
      </c>
      <c r="E936" t="s">
        <v>961</v>
      </c>
      <c r="F936">
        <v>1</v>
      </c>
      <c r="G936">
        <v>2</v>
      </c>
      <c r="H936" t="s">
        <v>84</v>
      </c>
      <c r="I936">
        <v>0</v>
      </c>
      <c r="J936" t="s">
        <v>998</v>
      </c>
      <c r="K936" t="s">
        <v>999</v>
      </c>
      <c r="L936">
        <v>502</v>
      </c>
      <c r="M936">
        <v>2</v>
      </c>
      <c r="N936" t="s">
        <v>998</v>
      </c>
      <c r="O936" t="s">
        <v>999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1000</v>
      </c>
      <c r="C937">
        <v>2141021</v>
      </c>
      <c r="D937">
        <v>-18000</v>
      </c>
      <c r="E937" t="s">
        <v>961</v>
      </c>
      <c r="F937">
        <v>2</v>
      </c>
      <c r="G937">
        <v>4</v>
      </c>
      <c r="H937" t="s">
        <v>69</v>
      </c>
      <c r="I937">
        <v>0</v>
      </c>
      <c r="J937" t="s">
        <v>1001</v>
      </c>
      <c r="K937" t="s">
        <v>1002</v>
      </c>
      <c r="L937">
        <v>635</v>
      </c>
      <c r="M937">
        <v>2</v>
      </c>
      <c r="N937" t="s">
        <v>1001</v>
      </c>
      <c r="O937" t="s">
        <v>1002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1003</v>
      </c>
      <c r="C938">
        <v>2141022</v>
      </c>
      <c r="D938">
        <v>-18000</v>
      </c>
      <c r="E938" t="s">
        <v>961</v>
      </c>
      <c r="F938">
        <v>1</v>
      </c>
      <c r="G938">
        <v>2</v>
      </c>
      <c r="H938" t="s">
        <v>84</v>
      </c>
      <c r="I938">
        <v>0</v>
      </c>
      <c r="J938" t="s">
        <v>1004</v>
      </c>
      <c r="K938" t="s">
        <v>1005</v>
      </c>
      <c r="L938">
        <v>318</v>
      </c>
      <c r="M938">
        <v>3</v>
      </c>
      <c r="N938" t="s">
        <v>1004</v>
      </c>
      <c r="O938" t="s">
        <v>1005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1006</v>
      </c>
      <c r="C939">
        <v>2141023</v>
      </c>
      <c r="D939">
        <v>-18000</v>
      </c>
      <c r="E939" t="s">
        <v>961</v>
      </c>
      <c r="F939">
        <v>2</v>
      </c>
      <c r="G939">
        <v>4</v>
      </c>
      <c r="H939" t="s">
        <v>69</v>
      </c>
      <c r="I939">
        <v>0</v>
      </c>
      <c r="J939" t="s">
        <v>1007</v>
      </c>
      <c r="K939" t="s">
        <v>1008</v>
      </c>
      <c r="L939">
        <v>284</v>
      </c>
      <c r="M939">
        <v>4</v>
      </c>
      <c r="N939" t="s">
        <v>1007</v>
      </c>
      <c r="O939" t="s">
        <v>1008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1009</v>
      </c>
      <c r="C940">
        <v>2141024</v>
      </c>
      <c r="D940">
        <v>-18000</v>
      </c>
      <c r="E940" t="s">
        <v>961</v>
      </c>
      <c r="F940">
        <v>2</v>
      </c>
      <c r="G940">
        <v>4</v>
      </c>
      <c r="H940" t="s">
        <v>69</v>
      </c>
      <c r="I940">
        <v>0</v>
      </c>
      <c r="J940" t="s">
        <v>1013</v>
      </c>
      <c r="K940" t="s">
        <v>1014</v>
      </c>
      <c r="L940">
        <v>739</v>
      </c>
      <c r="M940">
        <v>2</v>
      </c>
      <c r="N940" t="s">
        <v>1013</v>
      </c>
      <c r="O940" t="s">
        <v>1014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914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1015</v>
      </c>
      <c r="T941">
        <v>7</v>
      </c>
    </row>
    <row r="942" spans="1:20">
      <c r="A942" s="4">
        <v>41683.638483796298</v>
      </c>
      <c r="B942" t="s">
        <v>915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1016</v>
      </c>
      <c r="T942">
        <v>7</v>
      </c>
    </row>
    <row r="943" spans="1:20">
      <c r="A943" s="4">
        <v>41683.638564814813</v>
      </c>
      <c r="B943" t="s">
        <v>916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1017</v>
      </c>
      <c r="T943">
        <v>7</v>
      </c>
    </row>
    <row r="944" spans="1:20">
      <c r="A944" s="4">
        <v>41683.63863425926</v>
      </c>
      <c r="B944" t="s">
        <v>917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918</v>
      </c>
      <c r="I944">
        <v>0</v>
      </c>
      <c r="J944" t="s">
        <v>919</v>
      </c>
      <c r="K944" t="s">
        <v>920</v>
      </c>
      <c r="L944">
        <v>412</v>
      </c>
      <c r="M944">
        <v>2</v>
      </c>
      <c r="N944" t="s">
        <v>919</v>
      </c>
      <c r="O944" t="s">
        <v>920</v>
      </c>
      <c r="P944">
        <v>2</v>
      </c>
      <c r="Q944">
        <v>468</v>
      </c>
      <c r="R944" t="s">
        <v>1018</v>
      </c>
      <c r="T944">
        <v>7</v>
      </c>
    </row>
    <row r="945" spans="1:20">
      <c r="A945" s="4">
        <v>41683.638703703706</v>
      </c>
      <c r="B945" t="s">
        <v>921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922</v>
      </c>
      <c r="K945" t="s">
        <v>923</v>
      </c>
      <c r="L945">
        <v>483</v>
      </c>
      <c r="M945">
        <v>3</v>
      </c>
      <c r="N945" t="s">
        <v>922</v>
      </c>
      <c r="O945" t="s">
        <v>923</v>
      </c>
      <c r="P945">
        <v>3</v>
      </c>
      <c r="Q945">
        <v>425</v>
      </c>
      <c r="R945" t="s">
        <v>1019</v>
      </c>
      <c r="T945">
        <v>7</v>
      </c>
    </row>
    <row r="946" spans="1:20">
      <c r="A946" s="4">
        <v>41683.638784722221</v>
      </c>
      <c r="B946" t="s">
        <v>924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925</v>
      </c>
      <c r="K946" t="s">
        <v>926</v>
      </c>
      <c r="L946">
        <v>183</v>
      </c>
      <c r="M946">
        <v>3</v>
      </c>
      <c r="N946" t="s">
        <v>925</v>
      </c>
      <c r="O946" t="s">
        <v>926</v>
      </c>
      <c r="P946">
        <v>2</v>
      </c>
      <c r="Q946">
        <v>357</v>
      </c>
      <c r="R946" t="s">
        <v>1020</v>
      </c>
      <c r="T946">
        <v>7</v>
      </c>
    </row>
    <row r="947" spans="1:20">
      <c r="A947" s="4">
        <v>41683.638854166667</v>
      </c>
      <c r="B947" t="s">
        <v>927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929</v>
      </c>
      <c r="K947" t="s">
        <v>930</v>
      </c>
      <c r="L947">
        <v>538</v>
      </c>
      <c r="M947">
        <v>2</v>
      </c>
      <c r="N947" t="s">
        <v>929</v>
      </c>
      <c r="O947" t="s">
        <v>930</v>
      </c>
      <c r="P947">
        <v>2</v>
      </c>
      <c r="Q947">
        <v>642</v>
      </c>
      <c r="S947" t="s">
        <v>928</v>
      </c>
    </row>
    <row r="948" spans="1:20">
      <c r="A948" s="4">
        <v>41683.638912037037</v>
      </c>
      <c r="B948" t="s">
        <v>931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934</v>
      </c>
      <c r="K948" t="s">
        <v>935</v>
      </c>
      <c r="L948">
        <v>915</v>
      </c>
      <c r="M948">
        <v>2</v>
      </c>
      <c r="N948" t="s">
        <v>934</v>
      </c>
      <c r="O948" t="s">
        <v>935</v>
      </c>
      <c r="P948">
        <v>2</v>
      </c>
      <c r="Q948">
        <v>981</v>
      </c>
      <c r="S948" t="s">
        <v>932</v>
      </c>
    </row>
    <row r="949" spans="1:20">
      <c r="A949" s="4">
        <v>41683.638969907406</v>
      </c>
      <c r="B949" t="s">
        <v>936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918</v>
      </c>
      <c r="I949">
        <v>0</v>
      </c>
      <c r="J949" t="s">
        <v>937</v>
      </c>
      <c r="K949" t="s">
        <v>938</v>
      </c>
      <c r="L949">
        <v>968</v>
      </c>
      <c r="M949">
        <v>2</v>
      </c>
      <c r="N949" t="s">
        <v>937</v>
      </c>
      <c r="O949" t="s">
        <v>938</v>
      </c>
      <c r="P949">
        <v>2</v>
      </c>
      <c r="Q949">
        <v>1000</v>
      </c>
      <c r="R949" t="s">
        <v>1021</v>
      </c>
      <c r="T949">
        <v>7</v>
      </c>
    </row>
    <row r="950" spans="1:20">
      <c r="A950" s="4">
        <v>41683.639050925929</v>
      </c>
      <c r="B950" t="s">
        <v>939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940</v>
      </c>
      <c r="I950">
        <v>0</v>
      </c>
      <c r="J950" t="s">
        <v>941</v>
      </c>
      <c r="K950" t="s">
        <v>942</v>
      </c>
      <c r="L950">
        <v>242</v>
      </c>
      <c r="M950">
        <v>5</v>
      </c>
      <c r="N950" t="s">
        <v>941</v>
      </c>
      <c r="O950" t="s">
        <v>942</v>
      </c>
      <c r="P950">
        <v>2</v>
      </c>
      <c r="Q950">
        <v>499</v>
      </c>
      <c r="R950" t="s">
        <v>1022</v>
      </c>
      <c r="T950">
        <v>7</v>
      </c>
    </row>
    <row r="951" spans="1:20">
      <c r="A951" s="4">
        <v>41683.639120370368</v>
      </c>
      <c r="B951" t="s">
        <v>943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918</v>
      </c>
      <c r="I951">
        <v>0</v>
      </c>
      <c r="J951" t="s">
        <v>944</v>
      </c>
      <c r="K951" t="s">
        <v>945</v>
      </c>
      <c r="L951">
        <v>793</v>
      </c>
      <c r="M951">
        <v>3</v>
      </c>
      <c r="N951" t="s">
        <v>944</v>
      </c>
      <c r="O951" t="s">
        <v>945</v>
      </c>
      <c r="P951">
        <v>2</v>
      </c>
      <c r="Q951">
        <v>1156</v>
      </c>
      <c r="R951" t="s">
        <v>1023</v>
      </c>
      <c r="T951">
        <v>7</v>
      </c>
    </row>
    <row r="952" spans="1:20">
      <c r="A952" s="4">
        <v>41683.639189814814</v>
      </c>
      <c r="B952" t="s">
        <v>946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947</v>
      </c>
      <c r="K952" t="s">
        <v>948</v>
      </c>
      <c r="L952">
        <v>418</v>
      </c>
      <c r="M952">
        <v>3</v>
      </c>
      <c r="N952" t="s">
        <v>947</v>
      </c>
      <c r="O952" t="s">
        <v>948</v>
      </c>
      <c r="P952">
        <v>2</v>
      </c>
      <c r="Q952">
        <v>700</v>
      </c>
      <c r="R952" t="s">
        <v>1024</v>
      </c>
      <c r="T952">
        <v>7</v>
      </c>
    </row>
    <row r="953" spans="1:20">
      <c r="A953" s="4">
        <v>41683.639270833337</v>
      </c>
      <c r="B953" t="s">
        <v>949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950</v>
      </c>
      <c r="K953" t="s">
        <v>951</v>
      </c>
      <c r="L953">
        <v>636</v>
      </c>
      <c r="M953">
        <v>2</v>
      </c>
      <c r="N953" t="s">
        <v>950</v>
      </c>
      <c r="O953" t="s">
        <v>951</v>
      </c>
      <c r="P953">
        <v>2</v>
      </c>
      <c r="Q953">
        <v>670</v>
      </c>
      <c r="R953" t="s">
        <v>1025</v>
      </c>
      <c r="T953">
        <v>7</v>
      </c>
    </row>
    <row r="954" spans="1:20">
      <c r="A954" s="4">
        <v>41683.639340277776</v>
      </c>
      <c r="B954" t="s">
        <v>952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1026</v>
      </c>
      <c r="T954">
        <v>7</v>
      </c>
    </row>
    <row r="955" spans="1:20">
      <c r="A955" s="4">
        <v>41683.639421296299</v>
      </c>
      <c r="B955" t="s">
        <v>953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1027</v>
      </c>
      <c r="T955">
        <v>7</v>
      </c>
    </row>
    <row r="956" spans="1:20">
      <c r="A956" s="4">
        <v>41683.639490740738</v>
      </c>
      <c r="B956" t="s">
        <v>954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1028</v>
      </c>
      <c r="T956">
        <v>7</v>
      </c>
    </row>
    <row r="957" spans="1:20">
      <c r="A957" s="4">
        <v>41683.639560185184</v>
      </c>
      <c r="B957" t="s">
        <v>955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1029</v>
      </c>
      <c r="T957">
        <v>7</v>
      </c>
    </row>
    <row r="958" spans="1:20">
      <c r="A958" s="4">
        <v>41683.63962962963</v>
      </c>
      <c r="B958" t="s">
        <v>956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1030</v>
      </c>
      <c r="T958">
        <v>7</v>
      </c>
    </row>
    <row r="959" spans="1:20">
      <c r="A959" s="4">
        <v>41683.639710648145</v>
      </c>
      <c r="B959" t="s">
        <v>957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1031</v>
      </c>
      <c r="T959">
        <v>7</v>
      </c>
    </row>
    <row r="960" spans="1:20">
      <c r="A960" s="4">
        <v>41683.639780092592</v>
      </c>
      <c r="B960" t="s">
        <v>958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1032</v>
      </c>
      <c r="T960">
        <v>7</v>
      </c>
    </row>
    <row r="961" spans="1:20">
      <c r="A961" s="4">
        <v>41683.639861111114</v>
      </c>
      <c r="B961" t="s">
        <v>959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1033</v>
      </c>
      <c r="T961">
        <v>7</v>
      </c>
    </row>
    <row r="962" spans="1:20">
      <c r="A962" s="4">
        <v>41683.639930555553</v>
      </c>
      <c r="B962" t="s">
        <v>960</v>
      </c>
      <c r="C962">
        <v>2141004</v>
      </c>
      <c r="D962">
        <v>-18000</v>
      </c>
      <c r="E962" t="s">
        <v>961</v>
      </c>
      <c r="F962">
        <v>1</v>
      </c>
      <c r="G962">
        <v>2</v>
      </c>
      <c r="H962" t="s">
        <v>101</v>
      </c>
      <c r="I962">
        <v>0</v>
      </c>
      <c r="J962" t="s">
        <v>962</v>
      </c>
      <c r="K962" t="s">
        <v>963</v>
      </c>
      <c r="L962">
        <v>347</v>
      </c>
      <c r="M962">
        <v>2</v>
      </c>
      <c r="N962" t="s">
        <v>962</v>
      </c>
      <c r="O962" t="s">
        <v>963</v>
      </c>
      <c r="P962">
        <v>2</v>
      </c>
      <c r="Q962">
        <v>383</v>
      </c>
      <c r="R962" t="s">
        <v>1034</v>
      </c>
      <c r="T962">
        <v>7</v>
      </c>
    </row>
    <row r="963" spans="1:20">
      <c r="A963" s="4">
        <v>41683.64</v>
      </c>
      <c r="B963" t="s">
        <v>964</v>
      </c>
      <c r="C963">
        <v>2141005</v>
      </c>
      <c r="D963">
        <v>-18000</v>
      </c>
      <c r="E963" t="s">
        <v>961</v>
      </c>
      <c r="F963">
        <v>1</v>
      </c>
      <c r="G963">
        <v>2</v>
      </c>
      <c r="H963" t="s">
        <v>84</v>
      </c>
      <c r="I963">
        <v>0</v>
      </c>
      <c r="J963" t="s">
        <v>965</v>
      </c>
      <c r="K963" t="s">
        <v>966</v>
      </c>
      <c r="L963">
        <v>406</v>
      </c>
      <c r="M963">
        <v>2</v>
      </c>
      <c r="N963" t="s">
        <v>965</v>
      </c>
      <c r="O963" t="s">
        <v>966</v>
      </c>
      <c r="P963">
        <v>2</v>
      </c>
      <c r="Q963">
        <v>520</v>
      </c>
      <c r="R963" t="s">
        <v>1035</v>
      </c>
      <c r="T963">
        <v>7</v>
      </c>
    </row>
    <row r="964" spans="1:20">
      <c r="A964" s="4">
        <v>41683.640081018515</v>
      </c>
      <c r="B964" t="s">
        <v>967</v>
      </c>
      <c r="C964">
        <v>2141007</v>
      </c>
      <c r="D964">
        <v>-18000</v>
      </c>
      <c r="E964" t="s">
        <v>961</v>
      </c>
      <c r="F964">
        <v>1</v>
      </c>
      <c r="G964">
        <v>2</v>
      </c>
      <c r="H964" t="s">
        <v>84</v>
      </c>
      <c r="I964">
        <v>0</v>
      </c>
      <c r="J964" t="s">
        <v>968</v>
      </c>
      <c r="K964" t="s">
        <v>969</v>
      </c>
      <c r="L964">
        <v>443</v>
      </c>
      <c r="M964">
        <v>2</v>
      </c>
      <c r="N964" t="s">
        <v>968</v>
      </c>
      <c r="O964" t="s">
        <v>969</v>
      </c>
      <c r="P964">
        <v>2</v>
      </c>
      <c r="Q964">
        <v>465</v>
      </c>
      <c r="R964" t="s">
        <v>1036</v>
      </c>
      <c r="T964">
        <v>7</v>
      </c>
    </row>
    <row r="965" spans="1:20">
      <c r="A965" s="4">
        <v>41683.640150462961</v>
      </c>
      <c r="B965" t="s">
        <v>970</v>
      </c>
      <c r="C965">
        <v>2141008</v>
      </c>
      <c r="D965">
        <v>-18000</v>
      </c>
      <c r="E965" t="s">
        <v>961</v>
      </c>
      <c r="F965">
        <v>1</v>
      </c>
      <c r="G965">
        <v>2</v>
      </c>
      <c r="H965" t="s">
        <v>84</v>
      </c>
      <c r="I965">
        <v>0</v>
      </c>
      <c r="J965" t="s">
        <v>971</v>
      </c>
      <c r="K965" t="s">
        <v>972</v>
      </c>
      <c r="L965">
        <v>560</v>
      </c>
      <c r="M965">
        <v>2</v>
      </c>
      <c r="N965" t="s">
        <v>971</v>
      </c>
      <c r="O965" t="s">
        <v>972</v>
      </c>
      <c r="P965">
        <v>2</v>
      </c>
      <c r="Q965">
        <v>770</v>
      </c>
      <c r="R965" t="s">
        <v>1037</v>
      </c>
      <c r="T965">
        <v>7</v>
      </c>
    </row>
    <row r="966" spans="1:20">
      <c r="A966" s="4">
        <v>41683.640219907407</v>
      </c>
      <c r="B966" t="s">
        <v>973</v>
      </c>
      <c r="C966">
        <v>2141009</v>
      </c>
      <c r="D966">
        <v>-18000</v>
      </c>
      <c r="E966" t="s">
        <v>961</v>
      </c>
      <c r="F966">
        <v>2</v>
      </c>
      <c r="G966">
        <v>4</v>
      </c>
      <c r="H966" t="s">
        <v>974</v>
      </c>
      <c r="I966">
        <v>0</v>
      </c>
      <c r="J966" t="s">
        <v>975</v>
      </c>
      <c r="K966" t="s">
        <v>976</v>
      </c>
      <c r="L966">
        <v>654</v>
      </c>
      <c r="M966">
        <v>2</v>
      </c>
      <c r="N966" t="s">
        <v>975</v>
      </c>
      <c r="O966" t="s">
        <v>976</v>
      </c>
      <c r="P966">
        <v>2</v>
      </c>
      <c r="Q966">
        <v>730</v>
      </c>
      <c r="R966" t="s">
        <v>1038</v>
      </c>
      <c r="T966">
        <v>7</v>
      </c>
    </row>
    <row r="967" spans="1:20">
      <c r="A967" s="4">
        <v>41683.640300925923</v>
      </c>
      <c r="B967" t="s">
        <v>977</v>
      </c>
      <c r="C967">
        <v>2141010</v>
      </c>
      <c r="D967">
        <v>-18000</v>
      </c>
      <c r="E967" t="s">
        <v>961</v>
      </c>
      <c r="F967">
        <v>4</v>
      </c>
      <c r="G967">
        <v>8</v>
      </c>
      <c r="H967" t="s">
        <v>374</v>
      </c>
      <c r="I967">
        <v>0</v>
      </c>
      <c r="J967" t="s">
        <v>978</v>
      </c>
      <c r="K967" t="s">
        <v>979</v>
      </c>
      <c r="L967">
        <v>315</v>
      </c>
      <c r="M967">
        <v>2</v>
      </c>
      <c r="N967" t="s">
        <v>978</v>
      </c>
      <c r="O967" t="s">
        <v>979</v>
      </c>
      <c r="P967">
        <v>2</v>
      </c>
      <c r="Q967">
        <v>387</v>
      </c>
      <c r="R967" t="s">
        <v>1039</v>
      </c>
      <c r="T967">
        <v>7</v>
      </c>
    </row>
    <row r="968" spans="1:20">
      <c r="A968" s="4">
        <v>41683.640370370369</v>
      </c>
      <c r="B968" t="s">
        <v>980</v>
      </c>
      <c r="C968">
        <v>2141011</v>
      </c>
      <c r="D968">
        <v>-18000</v>
      </c>
      <c r="E968" t="s">
        <v>961</v>
      </c>
      <c r="F968">
        <v>1</v>
      </c>
      <c r="G968">
        <v>2</v>
      </c>
      <c r="H968" t="s">
        <v>84</v>
      </c>
      <c r="I968">
        <v>0</v>
      </c>
      <c r="J968" t="s">
        <v>981</v>
      </c>
      <c r="K968" t="s">
        <v>982</v>
      </c>
      <c r="L968">
        <v>353</v>
      </c>
      <c r="M968">
        <v>3</v>
      </c>
      <c r="N968" t="s">
        <v>981</v>
      </c>
      <c r="O968" t="s">
        <v>982</v>
      </c>
      <c r="P968">
        <v>2</v>
      </c>
      <c r="Q968">
        <v>709</v>
      </c>
      <c r="R968" t="s">
        <v>1040</v>
      </c>
      <c r="T968">
        <v>7</v>
      </c>
    </row>
    <row r="969" spans="1:20">
      <c r="A969" s="4">
        <v>41683.640439814815</v>
      </c>
      <c r="B969" t="s">
        <v>983</v>
      </c>
      <c r="C969">
        <v>2141012</v>
      </c>
      <c r="D969">
        <v>-18000</v>
      </c>
      <c r="E969" t="s">
        <v>961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1041</v>
      </c>
      <c r="T969">
        <v>7</v>
      </c>
    </row>
    <row r="970" spans="1:20">
      <c r="A970" s="4">
        <v>41683.640520833331</v>
      </c>
      <c r="B970" t="s">
        <v>984</v>
      </c>
      <c r="C970">
        <v>2141013</v>
      </c>
      <c r="D970">
        <v>-18000</v>
      </c>
      <c r="E970" t="s">
        <v>961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1042</v>
      </c>
      <c r="T970">
        <v>7</v>
      </c>
    </row>
    <row r="971" spans="1:20">
      <c r="A971" s="4">
        <v>41683.640590277777</v>
      </c>
      <c r="B971" t="s">
        <v>985</v>
      </c>
      <c r="C971">
        <v>2141014</v>
      </c>
      <c r="D971">
        <v>-18000</v>
      </c>
      <c r="E971" t="s">
        <v>961</v>
      </c>
      <c r="F971">
        <v>5</v>
      </c>
      <c r="G971">
        <v>10</v>
      </c>
      <c r="H971" t="s">
        <v>986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1043</v>
      </c>
      <c r="T971">
        <v>7</v>
      </c>
    </row>
    <row r="972" spans="1:20">
      <c r="A972" s="4">
        <v>41683.640659722223</v>
      </c>
      <c r="B972" t="s">
        <v>987</v>
      </c>
      <c r="C972">
        <v>2141016</v>
      </c>
      <c r="D972">
        <v>-18000</v>
      </c>
      <c r="E972" t="s">
        <v>961</v>
      </c>
      <c r="F972">
        <v>3</v>
      </c>
      <c r="G972">
        <v>6</v>
      </c>
      <c r="H972" t="s">
        <v>989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1044</v>
      </c>
      <c r="T972">
        <v>7</v>
      </c>
    </row>
    <row r="973" spans="1:20">
      <c r="A973" s="4">
        <v>41683.640740740739</v>
      </c>
      <c r="B973" t="s">
        <v>990</v>
      </c>
      <c r="C973">
        <v>2141017</v>
      </c>
      <c r="D973">
        <v>-18000</v>
      </c>
      <c r="E973" t="s">
        <v>961</v>
      </c>
      <c r="F973">
        <v>2</v>
      </c>
      <c r="G973">
        <v>4</v>
      </c>
      <c r="H973" t="s">
        <v>988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1045</v>
      </c>
      <c r="T973">
        <v>7</v>
      </c>
    </row>
    <row r="974" spans="1:20">
      <c r="A974" s="4">
        <v>41683.640810185185</v>
      </c>
      <c r="B974" t="s">
        <v>991</v>
      </c>
      <c r="C974">
        <v>2141018</v>
      </c>
      <c r="D974">
        <v>-18000</v>
      </c>
      <c r="E974" t="s">
        <v>961</v>
      </c>
      <c r="F974">
        <v>1</v>
      </c>
      <c r="G974">
        <v>2</v>
      </c>
      <c r="H974" t="s">
        <v>84</v>
      </c>
      <c r="I974">
        <v>0</v>
      </c>
      <c r="J974" t="s">
        <v>992</v>
      </c>
      <c r="K974" t="s">
        <v>993</v>
      </c>
      <c r="L974">
        <v>697</v>
      </c>
      <c r="M974">
        <v>2</v>
      </c>
      <c r="N974" t="s">
        <v>992</v>
      </c>
      <c r="O974" t="s">
        <v>993</v>
      </c>
      <c r="P974">
        <v>2</v>
      </c>
      <c r="Q974">
        <v>704</v>
      </c>
      <c r="R974" t="s">
        <v>1046</v>
      </c>
      <c r="T974">
        <v>7</v>
      </c>
    </row>
    <row r="975" spans="1:20">
      <c r="A975" s="4">
        <v>41683.6408912037</v>
      </c>
      <c r="B975" t="s">
        <v>994</v>
      </c>
      <c r="C975">
        <v>2141019</v>
      </c>
      <c r="D975">
        <v>-18000</v>
      </c>
      <c r="E975" t="s">
        <v>961</v>
      </c>
      <c r="F975">
        <v>1</v>
      </c>
      <c r="G975">
        <v>2</v>
      </c>
      <c r="H975" t="s">
        <v>84</v>
      </c>
      <c r="I975">
        <v>0</v>
      </c>
      <c r="J975" t="s">
        <v>995</v>
      </c>
      <c r="K975" t="s">
        <v>996</v>
      </c>
      <c r="L975">
        <v>496</v>
      </c>
      <c r="M975">
        <v>2</v>
      </c>
      <c r="N975" t="s">
        <v>995</v>
      </c>
      <c r="O975" t="s">
        <v>996</v>
      </c>
      <c r="P975">
        <v>2</v>
      </c>
      <c r="Q975">
        <v>561</v>
      </c>
      <c r="R975" t="s">
        <v>1047</v>
      </c>
      <c r="T975">
        <v>7</v>
      </c>
    </row>
    <row r="976" spans="1:20">
      <c r="A976" s="4">
        <v>41683.640960648147</v>
      </c>
      <c r="B976" t="s">
        <v>997</v>
      </c>
      <c r="C976">
        <v>2141020</v>
      </c>
      <c r="D976">
        <v>-18000</v>
      </c>
      <c r="E976" t="s">
        <v>961</v>
      </c>
      <c r="F976">
        <v>1</v>
      </c>
      <c r="G976">
        <v>2</v>
      </c>
      <c r="H976" t="s">
        <v>84</v>
      </c>
      <c r="I976">
        <v>0</v>
      </c>
      <c r="J976" t="s">
        <v>998</v>
      </c>
      <c r="K976" t="s">
        <v>999</v>
      </c>
      <c r="L976">
        <v>502</v>
      </c>
      <c r="M976">
        <v>2</v>
      </c>
      <c r="N976" t="s">
        <v>998</v>
      </c>
      <c r="O976" t="s">
        <v>999</v>
      </c>
      <c r="P976">
        <v>2</v>
      </c>
      <c r="Q976">
        <v>570</v>
      </c>
      <c r="R976" t="s">
        <v>1048</v>
      </c>
      <c r="T976">
        <v>7</v>
      </c>
    </row>
    <row r="977" spans="1:20">
      <c r="A977" s="4">
        <v>41683.641030092593</v>
      </c>
      <c r="B977" t="s">
        <v>1000</v>
      </c>
      <c r="C977">
        <v>2141021</v>
      </c>
      <c r="D977">
        <v>-18000</v>
      </c>
      <c r="E977" t="s">
        <v>961</v>
      </c>
      <c r="F977">
        <v>2</v>
      </c>
      <c r="G977">
        <v>4</v>
      </c>
      <c r="H977" t="s">
        <v>69</v>
      </c>
      <c r="I977">
        <v>0</v>
      </c>
      <c r="J977" t="s">
        <v>1001</v>
      </c>
      <c r="K977" t="s">
        <v>1002</v>
      </c>
      <c r="L977">
        <v>635</v>
      </c>
      <c r="M977">
        <v>2</v>
      </c>
      <c r="N977" t="s">
        <v>1001</v>
      </c>
      <c r="O977" t="s">
        <v>1002</v>
      </c>
      <c r="P977">
        <v>2</v>
      </c>
      <c r="Q977">
        <v>836</v>
      </c>
      <c r="R977" t="s">
        <v>1049</v>
      </c>
      <c r="T977">
        <v>7</v>
      </c>
    </row>
    <row r="978" spans="1:20">
      <c r="A978" s="4">
        <v>41683.641099537039</v>
      </c>
      <c r="B978" t="s">
        <v>1003</v>
      </c>
      <c r="C978">
        <v>2141022</v>
      </c>
      <c r="D978">
        <v>-18000</v>
      </c>
      <c r="E978" t="s">
        <v>961</v>
      </c>
      <c r="F978">
        <v>1</v>
      </c>
      <c r="G978">
        <v>2</v>
      </c>
      <c r="H978" t="s">
        <v>84</v>
      </c>
      <c r="I978">
        <v>0</v>
      </c>
      <c r="J978" t="s">
        <v>1004</v>
      </c>
      <c r="K978" t="s">
        <v>1005</v>
      </c>
      <c r="L978">
        <v>318</v>
      </c>
      <c r="M978">
        <v>3</v>
      </c>
      <c r="N978" t="s">
        <v>1004</v>
      </c>
      <c r="O978" t="s">
        <v>1005</v>
      </c>
      <c r="P978">
        <v>2</v>
      </c>
      <c r="Q978">
        <v>512</v>
      </c>
      <c r="R978" t="s">
        <v>1050</v>
      </c>
      <c r="T978">
        <v>7</v>
      </c>
    </row>
    <row r="979" spans="1:20">
      <c r="A979" s="4">
        <v>41683.641168981485</v>
      </c>
      <c r="B979" t="s">
        <v>1006</v>
      </c>
      <c r="C979">
        <v>2141023</v>
      </c>
      <c r="D979">
        <v>-18000</v>
      </c>
      <c r="E979" t="s">
        <v>961</v>
      </c>
      <c r="F979">
        <v>2</v>
      </c>
      <c r="G979">
        <v>4</v>
      </c>
      <c r="H979" t="s">
        <v>69</v>
      </c>
      <c r="I979">
        <v>0</v>
      </c>
      <c r="J979" t="s">
        <v>1007</v>
      </c>
      <c r="K979" t="s">
        <v>1008</v>
      </c>
      <c r="L979">
        <v>284</v>
      </c>
      <c r="M979">
        <v>4</v>
      </c>
      <c r="N979" t="s">
        <v>1007</v>
      </c>
      <c r="O979" t="s">
        <v>1008</v>
      </c>
      <c r="P979">
        <v>2</v>
      </c>
      <c r="Q979">
        <v>624</v>
      </c>
      <c r="R979" t="s">
        <v>1051</v>
      </c>
      <c r="T979">
        <v>6</v>
      </c>
    </row>
    <row r="980" spans="1:20">
      <c r="A980" s="4">
        <v>41683.657581018517</v>
      </c>
      <c r="B980" t="s">
        <v>1009</v>
      </c>
      <c r="C980">
        <v>2141024</v>
      </c>
      <c r="D980">
        <v>-18000</v>
      </c>
      <c r="E980" t="s">
        <v>961</v>
      </c>
      <c r="F980">
        <v>2</v>
      </c>
      <c r="G980">
        <v>4</v>
      </c>
      <c r="H980" t="s">
        <v>69</v>
      </c>
      <c r="I980">
        <v>0</v>
      </c>
      <c r="J980" t="s">
        <v>1013</v>
      </c>
      <c r="K980" t="s">
        <v>1014</v>
      </c>
      <c r="L980">
        <v>739</v>
      </c>
      <c r="M980">
        <v>2</v>
      </c>
      <c r="N980" t="s">
        <v>1013</v>
      </c>
      <c r="O980" t="s">
        <v>1014</v>
      </c>
      <c r="P980">
        <v>2</v>
      </c>
      <c r="Q980">
        <v>958</v>
      </c>
      <c r="R980" t="s">
        <v>1052</v>
      </c>
      <c r="T980">
        <v>7</v>
      </c>
    </row>
    <row r="981" spans="1:20">
      <c r="A981" s="4">
        <v>41683.673194444447</v>
      </c>
      <c r="B981" t="s">
        <v>914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915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914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914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915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916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914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915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916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917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918</v>
      </c>
      <c r="I990">
        <v>0</v>
      </c>
      <c r="J990" t="s">
        <v>919</v>
      </c>
      <c r="K990" t="s">
        <v>920</v>
      </c>
      <c r="L990">
        <v>412</v>
      </c>
      <c r="M990">
        <v>2</v>
      </c>
      <c r="N990" t="s">
        <v>919</v>
      </c>
      <c r="O990" t="s">
        <v>920</v>
      </c>
      <c r="P990">
        <v>2</v>
      </c>
      <c r="Q990">
        <v>468</v>
      </c>
    </row>
    <row r="991" spans="1:20">
      <c r="A991" s="4">
        <v>41683.684155092589</v>
      </c>
      <c r="B991" t="s">
        <v>921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922</v>
      </c>
      <c r="K991" t="s">
        <v>923</v>
      </c>
      <c r="L991">
        <v>483</v>
      </c>
      <c r="M991">
        <v>3</v>
      </c>
      <c r="N991" t="s">
        <v>922</v>
      </c>
      <c r="O991" t="s">
        <v>923</v>
      </c>
      <c r="P991">
        <v>3</v>
      </c>
      <c r="Q991">
        <v>425</v>
      </c>
    </row>
    <row r="992" spans="1:20">
      <c r="A992" s="4">
        <v>41683.684317129628</v>
      </c>
      <c r="B992" t="s">
        <v>924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925</v>
      </c>
      <c r="K992" t="s">
        <v>926</v>
      </c>
      <c r="L992">
        <v>183</v>
      </c>
      <c r="M992">
        <v>3</v>
      </c>
      <c r="N992" t="s">
        <v>925</v>
      </c>
      <c r="O992" t="s">
        <v>926</v>
      </c>
      <c r="P992">
        <v>2</v>
      </c>
      <c r="Q992">
        <v>357</v>
      </c>
    </row>
    <row r="993" spans="1:19">
      <c r="A993" s="4">
        <v>41683.684432870374</v>
      </c>
      <c r="B993" t="s">
        <v>927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929</v>
      </c>
      <c r="K993" t="s">
        <v>930</v>
      </c>
      <c r="L993">
        <v>538</v>
      </c>
      <c r="M993">
        <v>2</v>
      </c>
      <c r="N993" t="s">
        <v>929</v>
      </c>
      <c r="O993" t="s">
        <v>930</v>
      </c>
      <c r="P993">
        <v>2</v>
      </c>
      <c r="Q993">
        <v>642</v>
      </c>
      <c r="S993" t="s">
        <v>928</v>
      </c>
    </row>
    <row r="994" spans="1:19">
      <c r="A994" s="4">
        <v>41683.684745370374</v>
      </c>
      <c r="B994" t="s">
        <v>931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934</v>
      </c>
      <c r="K994" t="s">
        <v>935</v>
      </c>
      <c r="L994">
        <v>915</v>
      </c>
      <c r="M994">
        <v>2</v>
      </c>
      <c r="N994" t="s">
        <v>934</v>
      </c>
      <c r="O994" t="s">
        <v>935</v>
      </c>
      <c r="P994">
        <v>2</v>
      </c>
      <c r="Q994">
        <v>981</v>
      </c>
      <c r="S994" t="s">
        <v>932</v>
      </c>
    </row>
    <row r="995" spans="1:19">
      <c r="A995" s="4">
        <v>41683.684803240743</v>
      </c>
      <c r="B995" t="s">
        <v>936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918</v>
      </c>
      <c r="I995">
        <v>0</v>
      </c>
      <c r="J995" t="s">
        <v>937</v>
      </c>
      <c r="K995" t="s">
        <v>938</v>
      </c>
      <c r="L995">
        <v>968</v>
      </c>
      <c r="M995">
        <v>2</v>
      </c>
      <c r="N995" t="s">
        <v>937</v>
      </c>
      <c r="O995" t="s">
        <v>938</v>
      </c>
      <c r="P995">
        <v>2</v>
      </c>
      <c r="Q995">
        <v>1000</v>
      </c>
    </row>
    <row r="996" spans="1:19">
      <c r="A996" s="4">
        <v>41683.684965277775</v>
      </c>
      <c r="B996" t="s">
        <v>939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940</v>
      </c>
      <c r="I996">
        <v>0</v>
      </c>
      <c r="J996" t="s">
        <v>941</v>
      </c>
      <c r="K996" t="s">
        <v>942</v>
      </c>
      <c r="L996">
        <v>242</v>
      </c>
      <c r="M996">
        <v>5</v>
      </c>
      <c r="N996" t="s">
        <v>941</v>
      </c>
      <c r="O996" t="s">
        <v>942</v>
      </c>
      <c r="P996">
        <v>2</v>
      </c>
      <c r="Q996">
        <v>499</v>
      </c>
    </row>
    <row r="997" spans="1:19">
      <c r="A997" s="4">
        <v>41683.685104166667</v>
      </c>
      <c r="B997" t="s">
        <v>943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918</v>
      </c>
      <c r="I997">
        <v>0</v>
      </c>
      <c r="J997" t="s">
        <v>944</v>
      </c>
      <c r="K997" t="s">
        <v>945</v>
      </c>
      <c r="L997">
        <v>793</v>
      </c>
      <c r="M997">
        <v>3</v>
      </c>
      <c r="N997" t="s">
        <v>944</v>
      </c>
      <c r="O997" t="s">
        <v>945</v>
      </c>
      <c r="P997">
        <v>2</v>
      </c>
      <c r="Q997">
        <v>1156</v>
      </c>
    </row>
    <row r="998" spans="1:19">
      <c r="A998" s="4">
        <v>41683.685277777775</v>
      </c>
      <c r="B998" t="s">
        <v>946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947</v>
      </c>
      <c r="K998" t="s">
        <v>948</v>
      </c>
      <c r="L998">
        <v>418</v>
      </c>
      <c r="M998">
        <v>3</v>
      </c>
      <c r="N998" t="s">
        <v>947</v>
      </c>
      <c r="O998" t="s">
        <v>948</v>
      </c>
      <c r="P998">
        <v>2</v>
      </c>
      <c r="Q998">
        <v>700</v>
      </c>
    </row>
    <row r="999" spans="1:19">
      <c r="A999" s="4">
        <v>41683.685416666667</v>
      </c>
      <c r="B999" t="s">
        <v>949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950</v>
      </c>
      <c r="K999" t="s">
        <v>951</v>
      </c>
      <c r="L999">
        <v>636</v>
      </c>
      <c r="M999">
        <v>2</v>
      </c>
      <c r="N999" t="s">
        <v>950</v>
      </c>
      <c r="O999" t="s">
        <v>951</v>
      </c>
      <c r="P999">
        <v>2</v>
      </c>
      <c r="Q999">
        <v>670</v>
      </c>
    </row>
    <row r="1000" spans="1:19">
      <c r="A1000" s="4">
        <v>41683.685567129629</v>
      </c>
      <c r="B1000" t="s">
        <v>952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953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954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955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956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957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958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959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960</v>
      </c>
      <c r="C1008">
        <v>2141004</v>
      </c>
      <c r="D1008">
        <v>-18000</v>
      </c>
      <c r="E1008" t="s">
        <v>961</v>
      </c>
      <c r="F1008">
        <v>1</v>
      </c>
      <c r="G1008">
        <v>2</v>
      </c>
      <c r="H1008" t="s">
        <v>101</v>
      </c>
      <c r="I1008">
        <v>0</v>
      </c>
      <c r="J1008" t="s">
        <v>962</v>
      </c>
      <c r="K1008" t="s">
        <v>963</v>
      </c>
      <c r="L1008">
        <v>347</v>
      </c>
      <c r="M1008">
        <v>2</v>
      </c>
      <c r="N1008" t="s">
        <v>962</v>
      </c>
      <c r="O1008" t="s">
        <v>963</v>
      </c>
      <c r="P1008">
        <v>2</v>
      </c>
      <c r="Q1008">
        <v>383</v>
      </c>
    </row>
    <row r="1009" spans="1:17">
      <c r="A1009" s="4">
        <v>41683.687476851854</v>
      </c>
      <c r="B1009" t="s">
        <v>964</v>
      </c>
      <c r="C1009">
        <v>2141005</v>
      </c>
      <c r="D1009">
        <v>-18000</v>
      </c>
      <c r="E1009" t="s">
        <v>961</v>
      </c>
      <c r="F1009">
        <v>1</v>
      </c>
      <c r="G1009">
        <v>2</v>
      </c>
      <c r="H1009" t="s">
        <v>84</v>
      </c>
      <c r="I1009">
        <v>0</v>
      </c>
      <c r="J1009" t="s">
        <v>965</v>
      </c>
      <c r="K1009" t="s">
        <v>966</v>
      </c>
      <c r="L1009">
        <v>406</v>
      </c>
      <c r="M1009">
        <v>2</v>
      </c>
      <c r="N1009" t="s">
        <v>965</v>
      </c>
      <c r="O1009" t="s">
        <v>966</v>
      </c>
      <c r="P1009">
        <v>2</v>
      </c>
      <c r="Q1009">
        <v>520</v>
      </c>
    </row>
    <row r="1010" spans="1:17">
      <c r="A1010" s="4">
        <v>41683.687615740739</v>
      </c>
      <c r="B1010" t="s">
        <v>967</v>
      </c>
      <c r="C1010">
        <v>2141007</v>
      </c>
      <c r="D1010">
        <v>-18000</v>
      </c>
      <c r="E1010" t="s">
        <v>961</v>
      </c>
      <c r="F1010">
        <v>1</v>
      </c>
      <c r="G1010">
        <v>2</v>
      </c>
      <c r="H1010" t="s">
        <v>84</v>
      </c>
      <c r="I1010">
        <v>0</v>
      </c>
      <c r="J1010" t="s">
        <v>968</v>
      </c>
      <c r="K1010" t="s">
        <v>969</v>
      </c>
      <c r="L1010">
        <v>443</v>
      </c>
      <c r="M1010">
        <v>2</v>
      </c>
      <c r="N1010" t="s">
        <v>968</v>
      </c>
      <c r="O1010" t="s">
        <v>969</v>
      </c>
      <c r="P1010">
        <v>2</v>
      </c>
      <c r="Q1010">
        <v>465</v>
      </c>
    </row>
    <row r="1011" spans="1:17">
      <c r="A1011" s="4">
        <v>41683.687754629631</v>
      </c>
      <c r="B1011" t="s">
        <v>970</v>
      </c>
      <c r="C1011">
        <v>2141008</v>
      </c>
      <c r="D1011">
        <v>-18000</v>
      </c>
      <c r="E1011" t="s">
        <v>961</v>
      </c>
      <c r="F1011">
        <v>1</v>
      </c>
      <c r="G1011">
        <v>2</v>
      </c>
      <c r="H1011" t="s">
        <v>84</v>
      </c>
      <c r="I1011">
        <v>0</v>
      </c>
      <c r="J1011" t="s">
        <v>971</v>
      </c>
      <c r="K1011" t="s">
        <v>972</v>
      </c>
      <c r="L1011">
        <v>560</v>
      </c>
      <c r="M1011">
        <v>2</v>
      </c>
      <c r="N1011" t="s">
        <v>971</v>
      </c>
      <c r="O1011" t="s">
        <v>972</v>
      </c>
      <c r="P1011">
        <v>2</v>
      </c>
      <c r="Q1011">
        <v>770</v>
      </c>
    </row>
    <row r="1012" spans="1:17">
      <c r="A1012" s="4">
        <v>41683.687905092593</v>
      </c>
      <c r="B1012" t="s">
        <v>973</v>
      </c>
      <c r="C1012">
        <v>2141009</v>
      </c>
      <c r="D1012">
        <v>-18000</v>
      </c>
      <c r="E1012" t="s">
        <v>961</v>
      </c>
      <c r="F1012">
        <v>2</v>
      </c>
      <c r="G1012">
        <v>4</v>
      </c>
      <c r="H1012" t="s">
        <v>974</v>
      </c>
      <c r="I1012">
        <v>0</v>
      </c>
      <c r="J1012" t="s">
        <v>975</v>
      </c>
      <c r="K1012" t="s">
        <v>976</v>
      </c>
      <c r="L1012">
        <v>654</v>
      </c>
      <c r="M1012">
        <v>2</v>
      </c>
      <c r="N1012" t="s">
        <v>975</v>
      </c>
      <c r="O1012" t="s">
        <v>976</v>
      </c>
      <c r="P1012">
        <v>2</v>
      </c>
      <c r="Q1012">
        <v>730</v>
      </c>
    </row>
    <row r="1013" spans="1:17">
      <c r="A1013" s="4">
        <v>41683.688055555554</v>
      </c>
      <c r="B1013" t="s">
        <v>977</v>
      </c>
      <c r="C1013">
        <v>2141010</v>
      </c>
      <c r="D1013">
        <v>-18000</v>
      </c>
      <c r="E1013" t="s">
        <v>961</v>
      </c>
      <c r="F1013">
        <v>4</v>
      </c>
      <c r="G1013">
        <v>8</v>
      </c>
      <c r="H1013" t="s">
        <v>374</v>
      </c>
      <c r="I1013">
        <v>0</v>
      </c>
      <c r="J1013" t="s">
        <v>978</v>
      </c>
      <c r="K1013" t="s">
        <v>979</v>
      </c>
      <c r="L1013">
        <v>315</v>
      </c>
      <c r="M1013">
        <v>2</v>
      </c>
      <c r="N1013" t="s">
        <v>978</v>
      </c>
      <c r="O1013" t="s">
        <v>979</v>
      </c>
      <c r="P1013">
        <v>2</v>
      </c>
      <c r="Q1013">
        <v>387</v>
      </c>
    </row>
    <row r="1014" spans="1:17">
      <c r="A1014" s="4">
        <v>41683.68818287037</v>
      </c>
      <c r="B1014" t="s">
        <v>980</v>
      </c>
      <c r="C1014">
        <v>2141011</v>
      </c>
      <c r="D1014">
        <v>-18000</v>
      </c>
      <c r="E1014" t="s">
        <v>961</v>
      </c>
      <c r="F1014">
        <v>1</v>
      </c>
      <c r="G1014">
        <v>2</v>
      </c>
      <c r="H1014" t="s">
        <v>84</v>
      </c>
      <c r="I1014">
        <v>0</v>
      </c>
      <c r="J1014" t="s">
        <v>981</v>
      </c>
      <c r="K1014" t="s">
        <v>982</v>
      </c>
      <c r="L1014">
        <v>353</v>
      </c>
      <c r="M1014">
        <v>3</v>
      </c>
      <c r="N1014" t="s">
        <v>981</v>
      </c>
      <c r="O1014" t="s">
        <v>982</v>
      </c>
      <c r="P1014">
        <v>2</v>
      </c>
      <c r="Q1014">
        <v>709</v>
      </c>
    </row>
    <row r="1015" spans="1:17">
      <c r="A1015" s="4">
        <v>41683.688310185185</v>
      </c>
      <c r="B1015" t="s">
        <v>983</v>
      </c>
      <c r="C1015">
        <v>2141012</v>
      </c>
      <c r="D1015">
        <v>-18000</v>
      </c>
      <c r="E1015" t="s">
        <v>961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984</v>
      </c>
      <c r="C1016">
        <v>2141013</v>
      </c>
      <c r="D1016">
        <v>-18000</v>
      </c>
      <c r="E1016" t="s">
        <v>961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985</v>
      </c>
      <c r="C1017">
        <v>2141014</v>
      </c>
      <c r="D1017">
        <v>-18000</v>
      </c>
      <c r="E1017" t="s">
        <v>961</v>
      </c>
      <c r="F1017">
        <v>5</v>
      </c>
      <c r="G1017">
        <v>10</v>
      </c>
      <c r="H1017" t="s">
        <v>986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987</v>
      </c>
      <c r="C1018">
        <v>2141016</v>
      </c>
      <c r="D1018">
        <v>-18000</v>
      </c>
      <c r="E1018" t="s">
        <v>961</v>
      </c>
      <c r="F1018">
        <v>3</v>
      </c>
      <c r="G1018">
        <v>6</v>
      </c>
      <c r="H1018" t="s">
        <v>989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990</v>
      </c>
      <c r="C1019">
        <v>2141017</v>
      </c>
      <c r="D1019">
        <v>-18000</v>
      </c>
      <c r="E1019" t="s">
        <v>961</v>
      </c>
      <c r="F1019">
        <v>2</v>
      </c>
      <c r="G1019">
        <v>4</v>
      </c>
      <c r="H1019" t="s">
        <v>988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991</v>
      </c>
      <c r="C1020">
        <v>2141018</v>
      </c>
      <c r="D1020">
        <v>-18000</v>
      </c>
      <c r="E1020" t="s">
        <v>961</v>
      </c>
      <c r="F1020">
        <v>1</v>
      </c>
      <c r="G1020">
        <v>2</v>
      </c>
      <c r="H1020" t="s">
        <v>84</v>
      </c>
      <c r="I1020">
        <v>0</v>
      </c>
      <c r="J1020" t="s">
        <v>992</v>
      </c>
      <c r="K1020" t="s">
        <v>993</v>
      </c>
      <c r="L1020">
        <v>697</v>
      </c>
      <c r="M1020">
        <v>2</v>
      </c>
      <c r="N1020" t="s">
        <v>992</v>
      </c>
      <c r="O1020" t="s">
        <v>993</v>
      </c>
      <c r="P1020">
        <v>2</v>
      </c>
      <c r="Q1020">
        <v>704</v>
      </c>
    </row>
    <row r="1021" spans="1:17">
      <c r="A1021" s="4">
        <v>41683.689155092594</v>
      </c>
      <c r="B1021" t="s">
        <v>994</v>
      </c>
      <c r="C1021">
        <v>2141019</v>
      </c>
      <c r="D1021">
        <v>-18000</v>
      </c>
      <c r="E1021" t="s">
        <v>961</v>
      </c>
      <c r="F1021">
        <v>1</v>
      </c>
      <c r="G1021">
        <v>2</v>
      </c>
      <c r="H1021" t="s">
        <v>84</v>
      </c>
      <c r="I1021">
        <v>0</v>
      </c>
      <c r="J1021" t="s">
        <v>995</v>
      </c>
      <c r="K1021" t="s">
        <v>996</v>
      </c>
      <c r="L1021">
        <v>496</v>
      </c>
      <c r="M1021">
        <v>2</v>
      </c>
      <c r="N1021" t="s">
        <v>995</v>
      </c>
      <c r="O1021" t="s">
        <v>996</v>
      </c>
      <c r="P1021">
        <v>2</v>
      </c>
      <c r="Q1021">
        <v>561</v>
      </c>
    </row>
    <row r="1022" spans="1:17">
      <c r="A1022" s="4">
        <v>41683.689293981479</v>
      </c>
      <c r="B1022" t="s">
        <v>997</v>
      </c>
      <c r="C1022">
        <v>2141020</v>
      </c>
      <c r="D1022">
        <v>-18000</v>
      </c>
      <c r="E1022" t="s">
        <v>961</v>
      </c>
      <c r="F1022">
        <v>1</v>
      </c>
      <c r="G1022">
        <v>2</v>
      </c>
      <c r="H1022" t="s">
        <v>84</v>
      </c>
      <c r="I1022">
        <v>0</v>
      </c>
      <c r="J1022" t="s">
        <v>998</v>
      </c>
      <c r="K1022" t="s">
        <v>999</v>
      </c>
      <c r="L1022">
        <v>502</v>
      </c>
      <c r="M1022">
        <v>2</v>
      </c>
      <c r="N1022" t="s">
        <v>998</v>
      </c>
      <c r="O1022" t="s">
        <v>999</v>
      </c>
      <c r="P1022">
        <v>2</v>
      </c>
      <c r="Q1022">
        <v>570</v>
      </c>
    </row>
    <row r="1023" spans="1:17">
      <c r="A1023" s="4">
        <v>41683.689432870371</v>
      </c>
      <c r="B1023" t="s">
        <v>1000</v>
      </c>
      <c r="C1023">
        <v>2141021</v>
      </c>
      <c r="D1023">
        <v>-18000</v>
      </c>
      <c r="E1023" t="s">
        <v>961</v>
      </c>
      <c r="F1023">
        <v>2</v>
      </c>
      <c r="G1023">
        <v>4</v>
      </c>
      <c r="H1023" t="s">
        <v>69</v>
      </c>
      <c r="I1023">
        <v>0</v>
      </c>
      <c r="J1023" t="s">
        <v>1001</v>
      </c>
      <c r="K1023" t="s">
        <v>1002</v>
      </c>
      <c r="L1023">
        <v>635</v>
      </c>
      <c r="M1023">
        <v>2</v>
      </c>
      <c r="N1023" t="s">
        <v>1001</v>
      </c>
      <c r="O1023" t="s">
        <v>1002</v>
      </c>
      <c r="P1023">
        <v>2</v>
      </c>
      <c r="Q1023">
        <v>836</v>
      </c>
    </row>
    <row r="1024" spans="1:17">
      <c r="A1024" s="4">
        <v>41683.689583333333</v>
      </c>
      <c r="B1024" t="s">
        <v>1003</v>
      </c>
      <c r="C1024">
        <v>2141022</v>
      </c>
      <c r="D1024">
        <v>-18000</v>
      </c>
      <c r="E1024" t="s">
        <v>961</v>
      </c>
      <c r="F1024">
        <v>1</v>
      </c>
      <c r="G1024">
        <v>2</v>
      </c>
      <c r="H1024" t="s">
        <v>84</v>
      </c>
      <c r="I1024">
        <v>0</v>
      </c>
      <c r="J1024" t="s">
        <v>1004</v>
      </c>
      <c r="K1024" t="s">
        <v>1005</v>
      </c>
      <c r="L1024">
        <v>318</v>
      </c>
      <c r="M1024">
        <v>3</v>
      </c>
      <c r="N1024" t="s">
        <v>1004</v>
      </c>
      <c r="O1024" t="s">
        <v>1005</v>
      </c>
      <c r="P1024">
        <v>2</v>
      </c>
      <c r="Q1024">
        <v>512</v>
      </c>
    </row>
    <row r="1025" spans="1:17">
      <c r="A1025" s="4">
        <v>41683.690833333334</v>
      </c>
      <c r="B1025" t="s">
        <v>1006</v>
      </c>
      <c r="C1025">
        <v>2141023</v>
      </c>
      <c r="D1025">
        <v>-18000</v>
      </c>
      <c r="E1025" t="s">
        <v>961</v>
      </c>
      <c r="F1025">
        <v>2</v>
      </c>
      <c r="G1025">
        <v>4</v>
      </c>
      <c r="H1025" t="s">
        <v>69</v>
      </c>
      <c r="I1025">
        <v>0</v>
      </c>
      <c r="J1025" t="s">
        <v>1007</v>
      </c>
      <c r="K1025" t="s">
        <v>1008</v>
      </c>
      <c r="L1025">
        <v>284</v>
      </c>
      <c r="M1025">
        <v>4</v>
      </c>
      <c r="N1025" t="s">
        <v>1007</v>
      </c>
      <c r="O1025" t="s">
        <v>1008</v>
      </c>
      <c r="P1025">
        <v>2</v>
      </c>
      <c r="Q1025">
        <v>624</v>
      </c>
    </row>
    <row r="1026" spans="1:17">
      <c r="A1026" s="4">
        <v>41683.690983796296</v>
      </c>
      <c r="B1026" t="s">
        <v>1009</v>
      </c>
      <c r="C1026">
        <v>2141024</v>
      </c>
      <c r="D1026">
        <v>-18000</v>
      </c>
      <c r="E1026" t="s">
        <v>961</v>
      </c>
      <c r="F1026">
        <v>2</v>
      </c>
      <c r="G1026">
        <v>4</v>
      </c>
      <c r="H1026" t="s">
        <v>69</v>
      </c>
      <c r="I1026">
        <v>0</v>
      </c>
      <c r="J1026" t="s">
        <v>1013</v>
      </c>
      <c r="K1026" t="s">
        <v>1014</v>
      </c>
      <c r="L1026">
        <v>739</v>
      </c>
      <c r="M1026">
        <v>2</v>
      </c>
      <c r="N1026" t="s">
        <v>1013</v>
      </c>
      <c r="O1026" t="s">
        <v>1014</v>
      </c>
      <c r="P1026">
        <v>2</v>
      </c>
      <c r="Q1026">
        <v>958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3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15.75">
      <c r="A2" s="64"/>
      <c r="B2" s="35"/>
    </row>
    <row r="3" spans="1:10" ht="15.75">
      <c r="A3" s="64"/>
      <c r="B3" s="35"/>
    </row>
    <row r="4" spans="1:10" ht="15.75">
      <c r="A4" s="64"/>
      <c r="B4" s="35"/>
    </row>
    <row r="5" spans="1:10" ht="28.5">
      <c r="B5" s="37" t="s">
        <v>491</v>
      </c>
    </row>
    <row r="6" spans="1:10" ht="15">
      <c r="B6" s="38"/>
    </row>
    <row r="7" spans="1:10" hidden="1">
      <c r="B7" s="35"/>
    </row>
    <row r="8" spans="1:10" hidden="1"/>
    <row r="9" spans="1:10" hidden="1"/>
    <row r="10" spans="1:10">
      <c r="B10" s="39" t="s">
        <v>398</v>
      </c>
      <c r="C10" s="40" t="s">
        <v>912</v>
      </c>
    </row>
    <row r="11" spans="1:10">
      <c r="B11" s="41" t="s">
        <v>1063</v>
      </c>
      <c r="C11" s="42" t="s">
        <v>1064</v>
      </c>
      <c r="D11">
        <v>242191</v>
      </c>
      <c r="E11" s="36">
        <v>41669.046342592592</v>
      </c>
      <c r="F11" t="s">
        <v>813</v>
      </c>
      <c r="G11" t="s">
        <v>1055</v>
      </c>
      <c r="H11" t="s">
        <v>1053</v>
      </c>
    </row>
    <row r="12" spans="1:10">
      <c r="B12" t="s">
        <v>1065</v>
      </c>
      <c r="C12" t="s">
        <v>1066</v>
      </c>
      <c r="D12">
        <v>48334</v>
      </c>
      <c r="E12" s="36">
        <v>41694.586296296293</v>
      </c>
      <c r="F12" t="s">
        <v>813</v>
      </c>
      <c r="G12" t="s">
        <v>1055</v>
      </c>
      <c r="H12" t="s">
        <v>1053</v>
      </c>
    </row>
    <row r="13" spans="1:10">
      <c r="B13" s="43" t="s">
        <v>1067</v>
      </c>
      <c r="C13" s="43" t="s">
        <v>1068</v>
      </c>
      <c r="D13" s="43">
        <v>63069</v>
      </c>
      <c r="E13" s="44">
        <v>41670.178101851852</v>
      </c>
      <c r="F13" s="45" t="s">
        <v>813</v>
      </c>
      <c r="G13" t="s">
        <v>1055</v>
      </c>
      <c r="H13" t="s">
        <v>1053</v>
      </c>
      <c r="J13" s="46"/>
    </row>
    <row r="14" spans="1:10">
      <c r="B14" t="s">
        <v>1069</v>
      </c>
      <c r="C14" s="4" t="s">
        <v>1070</v>
      </c>
      <c r="D14" s="47">
        <v>265818</v>
      </c>
      <c r="E14" s="36">
        <v>41669.050150462965</v>
      </c>
      <c r="F14" s="4" t="s">
        <v>813</v>
      </c>
      <c r="G14" s="4" t="s">
        <v>1055</v>
      </c>
      <c r="H14" t="s">
        <v>1053</v>
      </c>
    </row>
    <row r="15" spans="1:10">
      <c r="B15" t="s">
        <v>1071</v>
      </c>
      <c r="C15" t="s">
        <v>1072</v>
      </c>
      <c r="D15" s="47">
        <v>47695</v>
      </c>
      <c r="E15" s="36">
        <v>41694.587060185186</v>
      </c>
      <c r="F15" s="4" t="s">
        <v>813</v>
      </c>
      <c r="G15" s="4" t="s">
        <v>1055</v>
      </c>
      <c r="H15" t="s">
        <v>1053</v>
      </c>
    </row>
    <row r="16" spans="1:10">
      <c r="B16" t="s">
        <v>1073</v>
      </c>
      <c r="C16" t="s">
        <v>1074</v>
      </c>
      <c r="D16" s="47">
        <v>44267</v>
      </c>
      <c r="E16" s="36">
        <v>41615.164664351854</v>
      </c>
      <c r="F16" s="4" t="s">
        <v>813</v>
      </c>
      <c r="G16" s="4" t="s">
        <v>1055</v>
      </c>
      <c r="H16" t="s">
        <v>1053</v>
      </c>
    </row>
    <row r="17" spans="2:9">
      <c r="B17" t="s">
        <v>1075</v>
      </c>
      <c r="C17" s="48" t="s">
        <v>1076</v>
      </c>
      <c r="D17" s="47">
        <v>60878</v>
      </c>
      <c r="E17" s="36">
        <v>41670.179236111115</v>
      </c>
      <c r="F17" s="4" t="s">
        <v>813</v>
      </c>
      <c r="G17" s="4" t="s">
        <v>1055</v>
      </c>
      <c r="H17" t="s">
        <v>1053</v>
      </c>
    </row>
    <row r="18" spans="2:9">
      <c r="B18" t="s">
        <v>1077</v>
      </c>
      <c r="C18" t="s">
        <v>1078</v>
      </c>
      <c r="D18" s="47">
        <v>235557</v>
      </c>
      <c r="E18" s="36">
        <v>41669.052789351852</v>
      </c>
      <c r="F18" s="4" t="s">
        <v>813</v>
      </c>
      <c r="G18" s="4" t="s">
        <v>1055</v>
      </c>
      <c r="H18" t="s">
        <v>1053</v>
      </c>
    </row>
    <row r="19" spans="2:9">
      <c r="B19" t="s">
        <v>1079</v>
      </c>
      <c r="C19" t="s">
        <v>1080</v>
      </c>
      <c r="D19" s="47">
        <v>50924</v>
      </c>
      <c r="E19" s="36">
        <v>41694.587210648147</v>
      </c>
      <c r="F19" s="4" t="s">
        <v>813</v>
      </c>
      <c r="G19" s="4" t="s">
        <v>1055</v>
      </c>
      <c r="H19" t="s">
        <v>1053</v>
      </c>
    </row>
    <row r="20" spans="2:9">
      <c r="B20" t="s">
        <v>1081</v>
      </c>
      <c r="C20" t="s">
        <v>1082</v>
      </c>
      <c r="D20" s="47">
        <v>76334</v>
      </c>
      <c r="E20" s="36">
        <v>41670.181597222225</v>
      </c>
      <c r="F20" s="4" t="s">
        <v>813</v>
      </c>
      <c r="G20" s="4" t="s">
        <v>1055</v>
      </c>
      <c r="H20" t="s">
        <v>1053</v>
      </c>
    </row>
    <row r="21" spans="2:9">
      <c r="B21" t="s">
        <v>1083</v>
      </c>
      <c r="C21" t="s">
        <v>1084</v>
      </c>
      <c r="D21" s="47">
        <v>240494</v>
      </c>
      <c r="E21" s="36">
        <v>41669.055949074071</v>
      </c>
      <c r="F21" s="4" t="s">
        <v>813</v>
      </c>
      <c r="G21" s="4" t="s">
        <v>1055</v>
      </c>
      <c r="H21" t="s">
        <v>1053</v>
      </c>
    </row>
    <row r="22" spans="2:9">
      <c r="B22" t="s">
        <v>1085</v>
      </c>
      <c r="C22" t="s">
        <v>1086</v>
      </c>
      <c r="D22" s="47">
        <v>43880</v>
      </c>
      <c r="E22" s="36">
        <v>41694.587361111109</v>
      </c>
      <c r="F22" s="4" t="s">
        <v>813</v>
      </c>
      <c r="G22" s="4" t="s">
        <v>1055</v>
      </c>
      <c r="H22" t="s">
        <v>1053</v>
      </c>
    </row>
    <row r="23" spans="2:9">
      <c r="B23" t="s">
        <v>1087</v>
      </c>
      <c r="C23" t="s">
        <v>1088</v>
      </c>
      <c r="D23" s="47">
        <v>41115</v>
      </c>
      <c r="E23" s="36">
        <v>41615.158078703702</v>
      </c>
      <c r="F23" s="4" t="s">
        <v>813</v>
      </c>
      <c r="G23" s="4" t="s">
        <v>1055</v>
      </c>
      <c r="H23" t="s">
        <v>1053</v>
      </c>
    </row>
    <row r="24" spans="2:9">
      <c r="B24" t="s">
        <v>1089</v>
      </c>
      <c r="C24" t="s">
        <v>1090</v>
      </c>
      <c r="D24" s="47">
        <v>66243</v>
      </c>
      <c r="E24" s="36">
        <v>41670.184224537035</v>
      </c>
      <c r="F24" s="4" t="s">
        <v>813</v>
      </c>
      <c r="G24" s="4" t="s">
        <v>1055</v>
      </c>
      <c r="H24" t="s">
        <v>1053</v>
      </c>
    </row>
    <row r="25" spans="2:9">
      <c r="B25" t="s">
        <v>1091</v>
      </c>
      <c r="C25" t="s">
        <v>1092</v>
      </c>
      <c r="D25" s="47">
        <v>295098</v>
      </c>
      <c r="E25" s="36">
        <v>41669.059537037036</v>
      </c>
      <c r="F25" s="4" t="s">
        <v>813</v>
      </c>
      <c r="G25" s="4" t="s">
        <v>1055</v>
      </c>
      <c r="H25" t="s">
        <v>1053</v>
      </c>
      <c r="I25" s="49"/>
    </row>
    <row r="26" spans="2:9" ht="15">
      <c r="B26" t="s">
        <v>1093</v>
      </c>
      <c r="C26" t="s">
        <v>1094</v>
      </c>
      <c r="D26" s="47">
        <v>41206</v>
      </c>
      <c r="E26" s="36">
        <v>41694.587500000001</v>
      </c>
      <c r="F26" s="4" t="s">
        <v>813</v>
      </c>
      <c r="G26" s="4" t="s">
        <v>1055</v>
      </c>
      <c r="H26" t="s">
        <v>1053</v>
      </c>
      <c r="I26" s="50"/>
    </row>
    <row r="27" spans="2:9">
      <c r="B27" t="s">
        <v>1095</v>
      </c>
      <c r="C27" t="s">
        <v>1096</v>
      </c>
      <c r="D27" s="47">
        <v>79179</v>
      </c>
      <c r="E27" s="36">
        <v>41670.185590277775</v>
      </c>
      <c r="F27" s="4" t="s">
        <v>813</v>
      </c>
      <c r="G27" s="4" t="s">
        <v>1055</v>
      </c>
      <c r="H27" t="s">
        <v>1053</v>
      </c>
    </row>
    <row r="28" spans="2:9">
      <c r="B28" t="s">
        <v>1097</v>
      </c>
      <c r="C28" t="s">
        <v>1098</v>
      </c>
      <c r="D28" s="47">
        <v>245714</v>
      </c>
      <c r="E28" s="36">
        <v>41669.12877314815</v>
      </c>
      <c r="F28" s="4" t="s">
        <v>813</v>
      </c>
      <c r="G28" s="4" t="s">
        <v>1055</v>
      </c>
      <c r="H28" t="s">
        <v>1053</v>
      </c>
    </row>
    <row r="29" spans="2:9">
      <c r="B29" t="s">
        <v>1099</v>
      </c>
      <c r="C29" t="s">
        <v>1100</v>
      </c>
      <c r="D29" s="47">
        <v>44931</v>
      </c>
      <c r="E29" s="36">
        <v>41694.587638888886</v>
      </c>
      <c r="F29" s="4" t="s">
        <v>813</v>
      </c>
      <c r="G29" s="4" t="s">
        <v>1055</v>
      </c>
      <c r="H29" t="s">
        <v>1053</v>
      </c>
    </row>
    <row r="30" spans="2:9">
      <c r="B30" t="s">
        <v>1101</v>
      </c>
      <c r="C30" t="s">
        <v>1102</v>
      </c>
      <c r="D30" s="47">
        <v>58547</v>
      </c>
      <c r="E30" s="36">
        <v>41670.186898148146</v>
      </c>
      <c r="F30" s="4" t="s">
        <v>813</v>
      </c>
      <c r="G30" s="4" t="s">
        <v>1055</v>
      </c>
      <c r="H30" t="s">
        <v>1053</v>
      </c>
    </row>
    <row r="31" spans="2:9">
      <c r="B31" t="s">
        <v>1103</v>
      </c>
      <c r="C31" t="s">
        <v>1104</v>
      </c>
      <c r="D31" s="47">
        <v>114057</v>
      </c>
      <c r="E31" s="36">
        <v>41669.132523148146</v>
      </c>
      <c r="F31" s="4" t="s">
        <v>813</v>
      </c>
      <c r="G31" s="4" t="s">
        <v>1055</v>
      </c>
      <c r="H31" t="s">
        <v>1053</v>
      </c>
    </row>
    <row r="32" spans="2:9">
      <c r="B32" t="s">
        <v>1105</v>
      </c>
      <c r="C32" t="s">
        <v>1106</v>
      </c>
      <c r="D32" s="47">
        <v>77477</v>
      </c>
      <c r="E32" s="36">
        <v>41670.188692129632</v>
      </c>
      <c r="F32" s="4" t="s">
        <v>813</v>
      </c>
      <c r="G32" s="4" t="s">
        <v>1055</v>
      </c>
      <c r="H32" t="s">
        <v>1053</v>
      </c>
    </row>
    <row r="33" spans="2:8">
      <c r="B33" t="s">
        <v>1119</v>
      </c>
      <c r="C33" t="s">
        <v>1120</v>
      </c>
      <c r="D33" s="47">
        <v>114403</v>
      </c>
      <c r="E33" s="36">
        <v>41669.135196759256</v>
      </c>
      <c r="F33" s="4" t="s">
        <v>813</v>
      </c>
      <c r="G33" s="4" t="s">
        <v>1055</v>
      </c>
      <c r="H33" t="s">
        <v>1053</v>
      </c>
    </row>
    <row r="34" spans="2:8">
      <c r="B34" t="s">
        <v>1117</v>
      </c>
      <c r="C34" t="s">
        <v>1118</v>
      </c>
      <c r="D34" s="47">
        <v>76647</v>
      </c>
      <c r="E34" s="36">
        <v>41670.189942129633</v>
      </c>
      <c r="F34" s="4" t="s">
        <v>813</v>
      </c>
      <c r="G34" s="4" t="s">
        <v>1055</v>
      </c>
      <c r="H34" t="s">
        <v>1053</v>
      </c>
    </row>
    <row r="35" spans="2:8">
      <c r="B35" t="s">
        <v>1107</v>
      </c>
      <c r="C35" t="s">
        <v>1108</v>
      </c>
      <c r="D35" s="47">
        <v>89036</v>
      </c>
      <c r="E35" s="36">
        <v>41669.140173611115</v>
      </c>
      <c r="F35" s="4" t="s">
        <v>813</v>
      </c>
      <c r="G35" s="4" t="s">
        <v>1055</v>
      </c>
      <c r="H35" t="s">
        <v>1053</v>
      </c>
    </row>
    <row r="36" spans="2:8">
      <c r="B36" t="s">
        <v>1109</v>
      </c>
      <c r="C36" t="s">
        <v>1110</v>
      </c>
      <c r="D36" s="47">
        <v>92431</v>
      </c>
      <c r="E36" s="36">
        <v>41670.191805555558</v>
      </c>
      <c r="F36" s="4" t="s">
        <v>813</v>
      </c>
      <c r="G36" s="4" t="s">
        <v>1055</v>
      </c>
      <c r="H36" t="s">
        <v>1053</v>
      </c>
    </row>
    <row r="37" spans="2:8">
      <c r="B37" t="s">
        <v>1111</v>
      </c>
      <c r="C37" t="s">
        <v>1112</v>
      </c>
      <c r="D37" s="47">
        <v>78409</v>
      </c>
      <c r="E37" s="36">
        <v>41670.193611111114</v>
      </c>
      <c r="F37" s="4" t="s">
        <v>813</v>
      </c>
      <c r="G37" s="4" t="s">
        <v>1055</v>
      </c>
      <c r="H37" t="s">
        <v>1053</v>
      </c>
    </row>
    <row r="38" spans="2:8">
      <c r="B38" t="s">
        <v>1113</v>
      </c>
      <c r="C38" t="s">
        <v>1114</v>
      </c>
      <c r="D38" s="47">
        <v>67473</v>
      </c>
      <c r="E38" s="36">
        <v>41670.195451388892</v>
      </c>
      <c r="F38" s="4" t="s">
        <v>813</v>
      </c>
      <c r="G38" s="4" t="s">
        <v>1055</v>
      </c>
      <c r="H38" t="s">
        <v>1053</v>
      </c>
    </row>
    <row r="39" spans="2:8">
      <c r="B39" t="s">
        <v>1115</v>
      </c>
      <c r="C39" t="s">
        <v>1116</v>
      </c>
      <c r="D39" s="47">
        <v>79574</v>
      </c>
      <c r="E39" s="36">
        <v>41670.197314814817</v>
      </c>
      <c r="F39" s="4" t="s">
        <v>813</v>
      </c>
      <c r="G39" s="4" t="s">
        <v>1055</v>
      </c>
      <c r="H39" t="s">
        <v>1053</v>
      </c>
    </row>
    <row r="40" spans="2:8">
      <c r="B40" t="s">
        <v>1056</v>
      </c>
      <c r="C40" t="s">
        <v>1057</v>
      </c>
      <c r="D40" s="47">
        <v>225495</v>
      </c>
      <c r="E40" s="36">
        <v>41670.207418981481</v>
      </c>
      <c r="F40" s="4" t="s">
        <v>813</v>
      </c>
      <c r="G40" s="4" t="s">
        <v>1055</v>
      </c>
      <c r="H40" t="s">
        <v>1053</v>
      </c>
    </row>
    <row r="41" spans="2:8">
      <c r="B41" t="s">
        <v>1058</v>
      </c>
      <c r="C41" t="s">
        <v>1054</v>
      </c>
      <c r="D41" s="47">
        <v>7912</v>
      </c>
      <c r="E41" s="36">
        <v>41695.664699074077</v>
      </c>
      <c r="F41" s="4" t="s">
        <v>813</v>
      </c>
      <c r="G41" s="4" t="s">
        <v>1055</v>
      </c>
      <c r="H41" t="s">
        <v>1053</v>
      </c>
    </row>
    <row r="42" spans="2:8">
      <c r="B42" t="s">
        <v>1059</v>
      </c>
      <c r="C42" t="s">
        <v>1060</v>
      </c>
      <c r="D42" s="47">
        <v>18691</v>
      </c>
      <c r="E42" s="36">
        <v>41490.55568287037</v>
      </c>
      <c r="F42" s="4" t="s">
        <v>813</v>
      </c>
      <c r="G42" s="4" t="s">
        <v>1055</v>
      </c>
      <c r="H42" t="s">
        <v>1053</v>
      </c>
    </row>
    <row r="43" spans="2:8">
      <c r="B43" t="s">
        <v>1061</v>
      </c>
      <c r="C43" t="s">
        <v>1062</v>
      </c>
      <c r="D43" s="47">
        <v>11135</v>
      </c>
      <c r="E43" s="36">
        <v>41688.65729166667</v>
      </c>
      <c r="F43" s="4" t="s">
        <v>813</v>
      </c>
      <c r="G43" s="4" t="s">
        <v>1055</v>
      </c>
      <c r="H43" t="s">
        <v>1053</v>
      </c>
    </row>
    <row r="44" spans="2:8">
      <c r="D44" s="47"/>
      <c r="F44" s="4"/>
      <c r="G44" s="4"/>
    </row>
    <row r="45" spans="2:8">
      <c r="D45" s="47"/>
      <c r="F45" s="4"/>
      <c r="G45" s="4"/>
    </row>
    <row r="46" spans="2:8">
      <c r="D46" s="47"/>
      <c r="F46" s="4"/>
      <c r="G46" s="4"/>
    </row>
    <row r="47" spans="2:8" ht="15">
      <c r="D47" s="47"/>
      <c r="E47" s="51"/>
      <c r="F47" s="4"/>
      <c r="G47" s="4"/>
    </row>
    <row r="48" spans="2:8" ht="15">
      <c r="D48" s="47"/>
      <c r="E48" s="51"/>
      <c r="F48" s="4"/>
      <c r="G48" s="4"/>
    </row>
    <row r="49" spans="4:7" ht="15">
      <c r="D49" s="47"/>
      <c r="E49" s="51"/>
      <c r="F49" s="4"/>
      <c r="G49" s="4"/>
    </row>
    <row r="50" spans="4:7" ht="15">
      <c r="D50" s="47"/>
      <c r="E50" s="51"/>
      <c r="F50" s="4"/>
      <c r="G50" s="4"/>
    </row>
    <row r="51" spans="4:7" ht="15">
      <c r="D51" s="47"/>
      <c r="E51" s="51"/>
      <c r="F51" s="4"/>
      <c r="G51" s="4"/>
    </row>
    <row r="52" spans="4:7" ht="15">
      <c r="D52" s="47"/>
      <c r="E52" s="51"/>
      <c r="F52" s="4"/>
      <c r="G52" s="4"/>
    </row>
    <row r="53" spans="4:7" ht="15">
      <c r="D53" s="47"/>
      <c r="E53" s="51"/>
      <c r="F53" s="4"/>
      <c r="G53" s="4"/>
    </row>
    <row r="54" spans="4:7" ht="15">
      <c r="D54" s="47"/>
      <c r="E54" s="51"/>
      <c r="F54" s="4"/>
      <c r="G54" s="4"/>
    </row>
    <row r="55" spans="4:7" ht="15">
      <c r="D55" s="47"/>
      <c r="E55" s="51"/>
      <c r="F55" s="4"/>
      <c r="G55" s="4"/>
    </row>
    <row r="56" spans="4:7" ht="15">
      <c r="D56" s="47"/>
      <c r="E56" s="51"/>
      <c r="F56" s="4"/>
      <c r="G56" s="4"/>
    </row>
    <row r="57" spans="4:7">
      <c r="D57" s="47"/>
      <c r="F57" s="4"/>
      <c r="G57" s="4"/>
    </row>
    <row r="58" spans="4:7">
      <c r="D58" s="47"/>
      <c r="F58" s="4"/>
      <c r="G58" s="4"/>
    </row>
    <row r="59" spans="4:7">
      <c r="D59" s="47"/>
      <c r="F59" s="4"/>
      <c r="G59" s="4"/>
    </row>
    <row r="60" spans="4:7">
      <c r="D60" s="47"/>
      <c r="F60" s="4"/>
      <c r="G60" s="4"/>
    </row>
    <row r="61" spans="4:7">
      <c r="D61" s="47"/>
      <c r="F61" s="4"/>
      <c r="G61" s="4"/>
    </row>
    <row r="62" spans="4:7">
      <c r="D62" s="47"/>
      <c r="F62" s="4"/>
      <c r="G62" s="4"/>
    </row>
    <row r="63" spans="4:7">
      <c r="D63" s="47"/>
      <c r="F63" s="4"/>
      <c r="G63" s="4"/>
    </row>
    <row r="64" spans="4:7">
      <c r="D64" s="47"/>
      <c r="F64" s="4"/>
      <c r="G64" s="4"/>
    </row>
    <row r="65" spans="4:7">
      <c r="D65" s="47"/>
      <c r="F65" s="4"/>
      <c r="G65" s="4"/>
    </row>
    <row r="66" spans="4:7">
      <c r="D66" s="47"/>
      <c r="F66" s="4"/>
      <c r="G66" s="4"/>
    </row>
    <row r="76" spans="4:7">
      <c r="F76" s="15"/>
    </row>
    <row r="77" spans="4:7">
      <c r="F77" s="15"/>
    </row>
    <row r="78" spans="4:7">
      <c r="F78" s="15"/>
    </row>
    <row r="79" spans="4:7">
      <c r="F79" s="15"/>
    </row>
    <row r="80" spans="4:7">
      <c r="F80" s="15"/>
    </row>
    <row r="81" spans="6:6">
      <c r="F81" s="15"/>
    </row>
    <row r="82" spans="6:6">
      <c r="F82" s="15"/>
    </row>
    <row r="83" spans="6:6">
      <c r="F83" s="15"/>
    </row>
    <row r="84" spans="6:6">
      <c r="F84" s="15"/>
    </row>
    <row r="107" spans="3:3">
      <c r="C107" s="52"/>
    </row>
    <row r="113" spans="3:3">
      <c r="C113" s="52"/>
    </row>
    <row r="129" spans="6:6">
      <c r="F129" s="53"/>
    </row>
    <row r="130" spans="6:6">
      <c r="F130" s="53"/>
    </row>
    <row r="131" spans="6:6">
      <c r="F13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48" spans="6:6">
      <c r="F148" s="53"/>
    </row>
    <row r="149" spans="6:6">
      <c r="F149" s="53"/>
    </row>
    <row r="150" spans="6:6">
      <c r="F150" s="53"/>
    </row>
    <row r="167" spans="6:6">
      <c r="F167" s="53"/>
    </row>
    <row r="168" spans="6:6">
      <c r="F168" s="53"/>
    </row>
    <row r="169" spans="6:6">
      <c r="F169" s="53"/>
    </row>
    <row r="170" spans="6:6">
      <c r="F170" s="53"/>
    </row>
    <row r="186" spans="6:6">
      <c r="F186" s="53"/>
    </row>
    <row r="187" spans="6:6">
      <c r="F187" s="53"/>
    </row>
    <row r="188" spans="6:6">
      <c r="F188" s="53"/>
    </row>
    <row r="189" spans="6:6">
      <c r="F189" s="53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932" spans="6:6">
      <c r="F932" s="15"/>
    </row>
    <row r="933" spans="6:6">
      <c r="F933" s="15"/>
    </row>
    <row r="934" spans="6:6">
      <c r="F934" s="15"/>
    </row>
    <row r="1672" spans="3:3">
      <c r="C1672" s="52"/>
    </row>
    <row r="1673" spans="3:3">
      <c r="C1673" s="52"/>
    </row>
    <row r="1674" spans="3:3">
      <c r="C1674" s="52"/>
    </row>
    <row r="1676" spans="3:3">
      <c r="C1676" s="52"/>
    </row>
    <row r="1677" spans="3:3">
      <c r="C1677" s="52"/>
    </row>
    <row r="1678" spans="3:3">
      <c r="C1678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1998" spans="3:3">
      <c r="C1998" s="52"/>
    </row>
    <row r="1999" spans="3:3">
      <c r="C1999" s="52"/>
    </row>
    <row r="2000" spans="3:3">
      <c r="C2000" s="52"/>
    </row>
    <row r="4143" spans="3:3">
      <c r="C4143" s="52"/>
    </row>
    <row r="4180" spans="3:3">
      <c r="C4180" s="52"/>
    </row>
    <row r="4241" spans="3:3">
      <c r="C4241" s="52"/>
    </row>
    <row r="4278" spans="3:3">
      <c r="C4278" s="52"/>
    </row>
    <row r="4582" spans="3:3">
      <c r="C4582" s="52"/>
    </row>
    <row r="4700" spans="3:3">
      <c r="C4700" s="52"/>
    </row>
    <row r="4701" spans="3:3">
      <c r="C4701" s="52"/>
    </row>
    <row r="4728" spans="3:3">
      <c r="C4728" s="52"/>
    </row>
    <row r="4729" spans="3:3">
      <c r="C4729" s="52"/>
    </row>
    <row r="4730" spans="3:3">
      <c r="C4730" s="52"/>
    </row>
    <row r="4731" spans="3:3">
      <c r="C4731" s="52"/>
    </row>
    <row r="5007" spans="3:3">
      <c r="C5007" s="52"/>
    </row>
    <row r="5008" spans="3:3">
      <c r="C5008" s="52"/>
    </row>
    <row r="5054" spans="3:3">
      <c r="C5054" s="52"/>
    </row>
    <row r="5055" spans="3:3">
      <c r="C5055" s="52"/>
    </row>
    <row r="5056" spans="3:3">
      <c r="C5056" s="52"/>
    </row>
    <row r="6626" spans="3:3">
      <c r="C6626" s="52"/>
    </row>
    <row r="9267" spans="3:3">
      <c r="C9267" s="52"/>
    </row>
    <row r="9283" spans="3:3">
      <c r="C9283" s="52"/>
    </row>
    <row r="9290" spans="3:3">
      <c r="C9290" s="52"/>
    </row>
    <row r="9309" spans="3:3">
      <c r="C9309" s="52"/>
    </row>
    <row r="9323" spans="3:3">
      <c r="C9323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828</v>
      </c>
    </row>
    <row r="10" spans="2:3">
      <c r="B10" s="43" t="s">
        <v>399</v>
      </c>
      <c r="C10" s="65" t="s">
        <v>400</v>
      </c>
    </row>
    <row r="11" spans="2:3">
      <c r="B11" t="s">
        <v>826</v>
      </c>
      <c r="C11" s="35" t="s">
        <v>832</v>
      </c>
    </row>
    <row r="12" spans="2:3">
      <c r="B12" t="s">
        <v>834</v>
      </c>
      <c r="C12" s="35" t="s">
        <v>833</v>
      </c>
    </row>
    <row r="13" spans="2:3">
      <c r="B13" t="s">
        <v>836</v>
      </c>
      <c r="C13" s="35" t="s">
        <v>835</v>
      </c>
    </row>
    <row r="14" spans="2:3">
      <c r="B14" t="s">
        <v>838</v>
      </c>
      <c r="C14" s="35" t="s">
        <v>837</v>
      </c>
    </row>
    <row r="15" spans="2:3">
      <c r="B15" t="s">
        <v>840</v>
      </c>
      <c r="C15" s="35" t="s">
        <v>839</v>
      </c>
    </row>
    <row r="16" spans="2:3" ht="12.75" customHeight="1">
      <c r="B16" t="s">
        <v>842</v>
      </c>
      <c r="C16" s="35" t="s">
        <v>841</v>
      </c>
    </row>
    <row r="17" spans="1:3">
      <c r="B17" t="s">
        <v>844</v>
      </c>
      <c r="C17" s="35" t="s">
        <v>843</v>
      </c>
    </row>
    <row r="18" spans="1:3">
      <c r="B18" t="s">
        <v>846</v>
      </c>
      <c r="C18" s="35" t="s">
        <v>845</v>
      </c>
    </row>
    <row r="19" spans="1:3">
      <c r="B19" t="s">
        <v>848</v>
      </c>
      <c r="C19" s="35" t="s">
        <v>847</v>
      </c>
    </row>
    <row r="20" spans="1:3">
      <c r="B20" t="s">
        <v>850</v>
      </c>
      <c r="C20" s="35" t="s">
        <v>849</v>
      </c>
    </row>
    <row r="21" spans="1:3">
      <c r="A21" s="49"/>
      <c r="B21" t="s">
        <v>852</v>
      </c>
      <c r="C21" s="35" t="s">
        <v>851</v>
      </c>
    </row>
    <row r="22" spans="1:3">
      <c r="B22" t="s">
        <v>854</v>
      </c>
      <c r="C22" s="35" t="s">
        <v>853</v>
      </c>
    </row>
    <row r="23" spans="1:3">
      <c r="B23" t="s">
        <v>856</v>
      </c>
      <c r="C23" s="35" t="s">
        <v>855</v>
      </c>
    </row>
    <row r="24" spans="1:3">
      <c r="B24" t="s">
        <v>858</v>
      </c>
      <c r="C24" s="35" t="s">
        <v>857</v>
      </c>
    </row>
    <row r="25" spans="1:3">
      <c r="B25" t="s">
        <v>860</v>
      </c>
      <c r="C25" s="35" t="s">
        <v>859</v>
      </c>
    </row>
    <row r="26" spans="1:3">
      <c r="B26" t="s">
        <v>862</v>
      </c>
      <c r="C26" s="35" t="s">
        <v>861</v>
      </c>
    </row>
    <row r="27" spans="1:3">
      <c r="B27" t="s">
        <v>864</v>
      </c>
      <c r="C27" s="35" t="s">
        <v>863</v>
      </c>
    </row>
    <row r="28" spans="1:3">
      <c r="B28" t="s">
        <v>866</v>
      </c>
      <c r="C28" s="35" t="s">
        <v>865</v>
      </c>
    </row>
    <row r="29" spans="1:3">
      <c r="B29" t="s">
        <v>868</v>
      </c>
      <c r="C29" s="35" t="s">
        <v>867</v>
      </c>
    </row>
    <row r="30" spans="1:3">
      <c r="B30" t="s">
        <v>870</v>
      </c>
      <c r="C30" s="35" t="s">
        <v>869</v>
      </c>
    </row>
    <row r="31" spans="1:3">
      <c r="B31" t="s">
        <v>872</v>
      </c>
      <c r="C31" s="35" t="s">
        <v>871</v>
      </c>
    </row>
    <row r="32" spans="1:3">
      <c r="B32" t="s">
        <v>874</v>
      </c>
      <c r="C32" s="35" t="s">
        <v>873</v>
      </c>
    </row>
    <row r="33" spans="2:3">
      <c r="B33" t="s">
        <v>876</v>
      </c>
      <c r="C33" s="35" t="s">
        <v>875</v>
      </c>
    </row>
    <row r="34" spans="2:3">
      <c r="B34" t="s">
        <v>878</v>
      </c>
      <c r="C34" s="35" t="s">
        <v>877</v>
      </c>
    </row>
    <row r="35" spans="2:3">
      <c r="B35" t="s">
        <v>880</v>
      </c>
      <c r="C35" s="35" t="s">
        <v>879</v>
      </c>
    </row>
    <row r="36" spans="2:3">
      <c r="B36" t="s">
        <v>882</v>
      </c>
      <c r="C36" s="35" t="s">
        <v>881</v>
      </c>
    </row>
    <row r="37" spans="2:3">
      <c r="B37" t="s">
        <v>884</v>
      </c>
      <c r="C37" s="35" t="s">
        <v>883</v>
      </c>
    </row>
    <row r="38" spans="2:3">
      <c r="B38" t="s">
        <v>886</v>
      </c>
      <c r="C38" s="35" t="s">
        <v>885</v>
      </c>
    </row>
    <row r="39" spans="2:3">
      <c r="B39" t="s">
        <v>888</v>
      </c>
      <c r="C39" s="35" t="s">
        <v>887</v>
      </c>
    </row>
    <row r="40" spans="2:3">
      <c r="B40" t="s">
        <v>890</v>
      </c>
      <c r="C40" s="35" t="s">
        <v>889</v>
      </c>
    </row>
    <row r="41" spans="2:3">
      <c r="B41" t="s">
        <v>892</v>
      </c>
      <c r="C41" s="35" t="s">
        <v>891</v>
      </c>
    </row>
    <row r="42" spans="2:3">
      <c r="B42" t="s">
        <v>894</v>
      </c>
      <c r="C42" s="35" t="s">
        <v>893</v>
      </c>
    </row>
    <row r="43" spans="2:3">
      <c r="B43" t="s">
        <v>896</v>
      </c>
      <c r="C43" s="35" t="s">
        <v>895</v>
      </c>
    </row>
    <row r="44" spans="2:3">
      <c r="B44" t="s">
        <v>898</v>
      </c>
      <c r="C44" s="35" t="s">
        <v>897</v>
      </c>
    </row>
    <row r="45" spans="2:3">
      <c r="B45" t="s">
        <v>900</v>
      </c>
      <c r="C45" s="35" t="s">
        <v>899</v>
      </c>
    </row>
    <row r="46" spans="2:3">
      <c r="B46" t="s">
        <v>902</v>
      </c>
      <c r="C46" s="35" t="s">
        <v>901</v>
      </c>
    </row>
    <row r="47" spans="2:3">
      <c r="B47" t="s">
        <v>904</v>
      </c>
      <c r="C47" s="35" t="s">
        <v>903</v>
      </c>
    </row>
    <row r="48" spans="2:3">
      <c r="B48" t="s">
        <v>906</v>
      </c>
      <c r="C48" s="35" t="s">
        <v>905</v>
      </c>
    </row>
    <row r="49" spans="2:3">
      <c r="B49" t="s">
        <v>908</v>
      </c>
      <c r="C49" s="35" t="s">
        <v>907</v>
      </c>
    </row>
    <row r="50" spans="2:3">
      <c r="B50" t="s">
        <v>910</v>
      </c>
      <c r="C50" s="35" t="s">
        <v>909</v>
      </c>
    </row>
    <row r="51" spans="2:3">
      <c r="B51" t="s">
        <v>912</v>
      </c>
      <c r="C51" s="35" t="s">
        <v>911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408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444</v>
      </c>
      <c r="B1" s="56" t="s">
        <v>445</v>
      </c>
      <c r="C1" s="56" t="s">
        <v>372</v>
      </c>
      <c r="D1" s="56" t="s">
        <v>402</v>
      </c>
      <c r="E1" s="56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2" t="s">
        <v>409</v>
      </c>
      <c r="B1" s="142"/>
      <c r="C1" s="142"/>
    </row>
    <row r="2" spans="1:20">
      <c r="A2" s="55" t="s">
        <v>41</v>
      </c>
      <c r="B2" s="6" t="s">
        <v>48</v>
      </c>
      <c r="C2" s="6" t="s">
        <v>57</v>
      </c>
      <c r="D2" s="10" t="s">
        <v>408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2" t="s">
        <v>410</v>
      </c>
      <c r="B6" s="142"/>
      <c r="C6" s="142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2" t="s">
        <v>401</v>
      </c>
      <c r="B11" s="142"/>
      <c r="C11" s="142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411</v>
      </c>
      <c r="B1" s="61" t="s">
        <v>412</v>
      </c>
      <c r="C1" s="61" t="s">
        <v>413</v>
      </c>
      <c r="D1" s="61" t="s">
        <v>11</v>
      </c>
    </row>
    <row r="2" spans="1:4">
      <c r="A2" s="63" t="s">
        <v>409</v>
      </c>
      <c r="B2" s="2" t="s">
        <v>452</v>
      </c>
      <c r="C2" s="2"/>
      <c r="D2" s="2">
        <v>3</v>
      </c>
    </row>
    <row r="3" spans="1:4">
      <c r="A3" s="63" t="s">
        <v>410</v>
      </c>
      <c r="B3" s="2" t="s">
        <v>452</v>
      </c>
      <c r="C3" s="2"/>
      <c r="D3" s="2">
        <v>8</v>
      </c>
    </row>
    <row r="4" spans="1:4">
      <c r="A4" s="63" t="s">
        <v>401</v>
      </c>
      <c r="B4" s="2" t="s">
        <v>452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1010</v>
      </c>
    </row>
    <row r="10" spans="2:3">
      <c r="B10" s="43" t="s">
        <v>399</v>
      </c>
      <c r="C10" s="65" t="s">
        <v>400</v>
      </c>
    </row>
    <row r="11" spans="2:3">
      <c r="B11" t="s">
        <v>1012</v>
      </c>
      <c r="C11" s="35" t="s">
        <v>1011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B11" sqref="B11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767</v>
      </c>
      <c r="B1" s="69">
        <v>41</v>
      </c>
    </row>
    <row r="2" spans="1:2" ht="26.25" thickBot="1">
      <c r="A2" s="68" t="s">
        <v>768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A11" sqref="A1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74" customFormat="1" ht="18.75">
      <c r="A1" s="75" t="s">
        <v>450</v>
      </c>
      <c r="B1" s="73" t="s">
        <v>779</v>
      </c>
      <c r="C1" s="73" t="s">
        <v>812</v>
      </c>
      <c r="D1" s="73" t="s">
        <v>827</v>
      </c>
      <c r="E1" s="73" t="s">
        <v>787</v>
      </c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</row>
    <row r="2" spans="1:28" s="2" customFormat="1" ht="18">
      <c r="A2" s="76" t="s">
        <v>778</v>
      </c>
      <c r="B2" s="2" t="s">
        <v>770</v>
      </c>
      <c r="C2" s="2" t="s">
        <v>813</v>
      </c>
      <c r="D2" s="2" t="s">
        <v>829</v>
      </c>
    </row>
    <row r="3" spans="1:28" s="2" customFormat="1" ht="18">
      <c r="A3" s="76" t="s">
        <v>780</v>
      </c>
      <c r="B3" s="2" t="s">
        <v>769</v>
      </c>
      <c r="C3" s="2" t="s">
        <v>814</v>
      </c>
      <c r="D3" s="2" t="s">
        <v>830</v>
      </c>
    </row>
    <row r="4" spans="1:28" s="2" customFormat="1" ht="18">
      <c r="A4" s="76" t="s">
        <v>781</v>
      </c>
      <c r="B4" s="2" t="s">
        <v>625</v>
      </c>
      <c r="C4" s="2" t="s">
        <v>816</v>
      </c>
      <c r="D4" s="2" t="s">
        <v>831</v>
      </c>
    </row>
    <row r="5" spans="1:28" s="2" customFormat="1" ht="18">
      <c r="A5" s="76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76" t="s">
        <v>783</v>
      </c>
      <c r="B6" s="72" t="s">
        <v>624</v>
      </c>
      <c r="C6" s="72" t="s">
        <v>815</v>
      </c>
      <c r="D6" s="72" t="s">
        <v>828</v>
      </c>
    </row>
    <row r="7" spans="1:28" s="2" customFormat="1" ht="18">
      <c r="A7" s="76" t="s">
        <v>784</v>
      </c>
      <c r="B7" s="72" t="s">
        <v>624</v>
      </c>
      <c r="C7" s="72" t="s">
        <v>815</v>
      </c>
      <c r="D7" s="72" t="s">
        <v>828</v>
      </c>
    </row>
    <row r="8" spans="1:28" s="2" customFormat="1" ht="18">
      <c r="A8" s="76" t="s">
        <v>785</v>
      </c>
      <c r="B8" s="72" t="s">
        <v>624</v>
      </c>
      <c r="C8" s="72" t="s">
        <v>815</v>
      </c>
      <c r="D8" s="72" t="s">
        <v>828</v>
      </c>
    </row>
    <row r="9" spans="1:28" s="2" customFormat="1" ht="18">
      <c r="A9" s="76" t="s">
        <v>786</v>
      </c>
      <c r="B9" s="2" t="s">
        <v>769</v>
      </c>
      <c r="C9" s="2" t="s">
        <v>814</v>
      </c>
      <c r="D9" s="2" t="s">
        <v>830</v>
      </c>
    </row>
    <row r="10" spans="1:28" ht="18">
      <c r="A10" s="76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812</v>
      </c>
    </row>
    <row r="15" spans="1:28">
      <c r="A15" t="s">
        <v>827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13" sqref="J13"/>
    </sheetView>
  </sheetViews>
  <sheetFormatPr defaultRowHeight="14.25"/>
  <cols>
    <col min="1" max="1" width="9.875" style="66" customWidth="1"/>
    <col min="2" max="7" width="9" style="66"/>
    <col min="8" max="8" width="31.375" style="77" hidden="1" customWidth="1"/>
    <col min="9" max="26" width="9" style="77"/>
    <col min="27" max="16384" width="9" style="66"/>
  </cols>
  <sheetData>
    <row r="1" spans="1:8" ht="96.75" customHeight="1">
      <c r="A1" s="85"/>
      <c r="B1" s="86"/>
      <c r="C1" s="86"/>
      <c r="D1" s="86"/>
      <c r="E1" s="86"/>
      <c r="F1" s="86"/>
      <c r="G1" s="87"/>
      <c r="H1" s="114" t="s">
        <v>809</v>
      </c>
    </row>
    <row r="2" spans="1:8">
      <c r="A2" s="88"/>
      <c r="B2" s="89"/>
      <c r="C2" s="89"/>
      <c r="D2" s="89"/>
      <c r="E2" s="89"/>
      <c r="F2" s="89"/>
      <c r="G2" s="90"/>
    </row>
    <row r="3" spans="1:8" hidden="1">
      <c r="A3" s="88"/>
      <c r="B3" s="89"/>
      <c r="C3" s="89"/>
      <c r="D3" s="89"/>
      <c r="E3" s="89"/>
      <c r="F3" s="89"/>
      <c r="G3" s="90"/>
    </row>
    <row r="4" spans="1:8" hidden="1">
      <c r="A4" s="88"/>
      <c r="B4" s="89"/>
      <c r="C4" s="89"/>
      <c r="D4" s="89"/>
      <c r="E4" s="89"/>
      <c r="F4" s="89"/>
      <c r="G4" s="90"/>
    </row>
    <row r="5" spans="1:8">
      <c r="A5" s="88"/>
      <c r="B5" s="89"/>
      <c r="C5" s="89"/>
      <c r="D5" s="89"/>
      <c r="E5" s="89"/>
      <c r="F5" s="89"/>
      <c r="G5" s="90"/>
    </row>
    <row r="6" spans="1:8">
      <c r="A6" s="88"/>
      <c r="B6" s="89"/>
      <c r="C6" s="89"/>
      <c r="D6" s="89"/>
      <c r="E6" s="89"/>
      <c r="F6" s="89"/>
      <c r="G6" s="90"/>
    </row>
    <row r="7" spans="1:8">
      <c r="A7" s="88"/>
      <c r="B7" s="89"/>
      <c r="C7" s="89"/>
      <c r="D7" s="89"/>
      <c r="E7" s="89"/>
      <c r="F7" s="89"/>
      <c r="G7" s="90"/>
    </row>
    <row r="8" spans="1:8">
      <c r="A8" s="88"/>
      <c r="B8" s="89"/>
      <c r="C8" s="89"/>
      <c r="D8" s="89"/>
      <c r="E8" s="89"/>
      <c r="F8" s="89"/>
      <c r="G8" s="90"/>
    </row>
    <row r="9" spans="1:8">
      <c r="A9" s="88"/>
      <c r="B9" s="89"/>
      <c r="C9" s="89"/>
      <c r="D9" s="89"/>
      <c r="E9" s="89"/>
      <c r="F9" s="89"/>
      <c r="G9" s="90"/>
    </row>
    <row r="10" spans="1:8">
      <c r="A10" s="88"/>
      <c r="B10" s="89"/>
      <c r="C10" s="89"/>
      <c r="D10" s="89"/>
      <c r="E10" s="89"/>
      <c r="F10" s="89"/>
      <c r="G10" s="90"/>
    </row>
    <row r="11" spans="1:8">
      <c r="A11" s="91"/>
      <c r="B11" s="89"/>
      <c r="C11" s="89"/>
      <c r="D11" s="89"/>
      <c r="E11" s="89"/>
      <c r="F11" s="89"/>
      <c r="G11" s="90"/>
    </row>
    <row r="12" spans="1:8">
      <c r="A12" s="91"/>
      <c r="B12" s="89"/>
      <c r="C12" s="89"/>
      <c r="D12" s="89"/>
      <c r="E12" s="89"/>
      <c r="F12" s="89"/>
      <c r="G12" s="90"/>
    </row>
    <row r="13" spans="1:8">
      <c r="A13" s="91"/>
      <c r="B13" s="89"/>
      <c r="C13" s="89"/>
      <c r="D13" s="89"/>
      <c r="E13" s="89"/>
      <c r="F13" s="89"/>
      <c r="G13" s="90"/>
      <c r="H13" s="104"/>
    </row>
    <row r="14" spans="1:8" hidden="1">
      <c r="A14" s="91"/>
      <c r="B14" s="89"/>
      <c r="C14" s="89"/>
      <c r="D14" s="89"/>
      <c r="E14" s="89"/>
      <c r="F14" s="89"/>
      <c r="G14" s="90"/>
    </row>
    <row r="15" spans="1:8">
      <c r="A15" s="91"/>
      <c r="B15" s="89"/>
      <c r="C15" s="89"/>
      <c r="D15" s="89"/>
      <c r="E15" s="89"/>
      <c r="F15" s="89"/>
      <c r="G15" s="90"/>
    </row>
    <row r="16" spans="1:8">
      <c r="A16" s="91"/>
      <c r="B16" s="89"/>
      <c r="C16" s="89"/>
      <c r="D16" s="89"/>
      <c r="E16" s="89"/>
      <c r="F16" s="89"/>
      <c r="G16" s="90"/>
    </row>
    <row r="17" spans="1:7">
      <c r="A17" s="91"/>
      <c r="B17" s="89"/>
      <c r="C17" s="89"/>
      <c r="D17" s="89"/>
      <c r="E17" s="89"/>
      <c r="F17" s="89"/>
      <c r="G17" s="90"/>
    </row>
    <row r="18" spans="1:7" ht="15" thickBot="1">
      <c r="A18" s="92"/>
      <c r="B18" s="93"/>
      <c r="C18" s="93"/>
      <c r="D18" s="93"/>
      <c r="E18" s="93"/>
      <c r="F18" s="93"/>
      <c r="G18" s="94"/>
    </row>
    <row r="19" spans="1:7" s="77" customFormat="1" ht="23.25" customHeight="1">
      <c r="A19" s="105"/>
      <c r="B19" s="106"/>
      <c r="C19" s="106"/>
      <c r="D19" s="106"/>
      <c r="E19" s="106"/>
      <c r="F19" s="106"/>
      <c r="G19" s="107"/>
    </row>
    <row r="20" spans="1:7" s="77" customFormat="1" ht="15" thickBot="1">
      <c r="A20" s="111"/>
      <c r="B20" s="112"/>
      <c r="C20" s="112"/>
      <c r="D20" s="112"/>
      <c r="E20" s="112"/>
      <c r="F20" s="112"/>
      <c r="G20" s="113"/>
    </row>
    <row r="21" spans="1:7" s="77" customFormat="1">
      <c r="A21" s="143" t="str">
        <f>H1</f>
        <v>perform a report of all the devices</v>
      </c>
      <c r="B21" s="144"/>
      <c r="C21" s="144"/>
      <c r="D21" s="144"/>
      <c r="E21" s="144"/>
      <c r="F21" s="144"/>
      <c r="G21" s="145"/>
    </row>
    <row r="22" spans="1:7" s="77" customFormat="1">
      <c r="A22" s="143"/>
      <c r="B22" s="144"/>
      <c r="C22" s="144"/>
      <c r="D22" s="144"/>
      <c r="E22" s="144"/>
      <c r="F22" s="144"/>
      <c r="G22" s="145"/>
    </row>
    <row r="23" spans="1:7" s="77" customFormat="1">
      <c r="A23" s="143"/>
      <c r="B23" s="144"/>
      <c r="C23" s="144"/>
      <c r="D23" s="144"/>
      <c r="E23" s="144"/>
      <c r="F23" s="144"/>
      <c r="G23" s="145"/>
    </row>
    <row r="24" spans="1:7" s="77" customFormat="1">
      <c r="A24" s="143"/>
      <c r="B24" s="144"/>
      <c r="C24" s="144"/>
      <c r="D24" s="144"/>
      <c r="E24" s="144"/>
      <c r="F24" s="144"/>
      <c r="G24" s="145"/>
    </row>
    <row r="25" spans="1:7" s="77" customFormat="1">
      <c r="A25" s="143"/>
      <c r="B25" s="144"/>
      <c r="C25" s="144"/>
      <c r="D25" s="144"/>
      <c r="E25" s="144"/>
      <c r="F25" s="144"/>
      <c r="G25" s="145"/>
    </row>
    <row r="26" spans="1:7" s="77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7" customFormat="1"/>
    <row r="28" spans="1:7" s="77" customFormat="1"/>
    <row r="29" spans="1:7" s="77" customFormat="1"/>
    <row r="30" spans="1:7" s="77" customFormat="1"/>
    <row r="31" spans="1:7" s="77" customFormat="1"/>
    <row r="32" spans="1:7" s="77" customFormat="1"/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100" customWidth="1"/>
    <col min="2" max="16384" width="9" style="100"/>
  </cols>
  <sheetData>
    <row r="1" spans="1:1" ht="102" customHeight="1" thickBot="1">
      <c r="A1" s="101" t="s">
        <v>913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102" customFormat="1" ht="15">
      <c r="A1" s="103" t="s">
        <v>800</v>
      </c>
      <c r="B1" s="103" t="s">
        <v>801</v>
      </c>
      <c r="C1" s="103" t="s">
        <v>802</v>
      </c>
    </row>
    <row r="2" spans="1:3">
      <c r="A2" s="2" t="s">
        <v>792</v>
      </c>
      <c r="B2" s="2" t="s">
        <v>803</v>
      </c>
      <c r="C2" s="2"/>
    </row>
    <row r="3" spans="1:3">
      <c r="A3" s="2" t="s">
        <v>793</v>
      </c>
      <c r="B3" s="2" t="s">
        <v>804</v>
      </c>
      <c r="C3" s="2"/>
    </row>
    <row r="4" spans="1:3">
      <c r="A4" s="2" t="s">
        <v>794</v>
      </c>
      <c r="B4" s="2" t="s">
        <v>805</v>
      </c>
      <c r="C4" s="2"/>
    </row>
    <row r="5" spans="1:3">
      <c r="A5" s="2" t="s">
        <v>795</v>
      </c>
      <c r="B5" s="2" t="s">
        <v>806</v>
      </c>
      <c r="C5" s="2"/>
    </row>
    <row r="6" spans="1:3">
      <c r="A6" s="2" t="s">
        <v>796</v>
      </c>
      <c r="B6" s="2" t="s">
        <v>807</v>
      </c>
      <c r="C6" s="2"/>
    </row>
    <row r="7" spans="1:3">
      <c r="A7" s="2" t="s">
        <v>797</v>
      </c>
      <c r="B7" s="2" t="s">
        <v>810</v>
      </c>
      <c r="C7" s="2"/>
    </row>
    <row r="8" spans="1:3">
      <c r="A8" s="2" t="s">
        <v>798</v>
      </c>
      <c r="B8" s="2" t="s">
        <v>809</v>
      </c>
      <c r="C8" s="2"/>
    </row>
    <row r="9" spans="1:3">
      <c r="A9" s="2" t="s">
        <v>799</v>
      </c>
      <c r="B9" s="2" t="s">
        <v>808</v>
      </c>
      <c r="C9" s="2"/>
    </row>
    <row r="13" spans="1:3">
      <c r="A13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15"/>
      <c r="B1" s="116"/>
      <c r="C1" s="116"/>
      <c r="D1" s="117"/>
    </row>
    <row r="2" spans="1:8">
      <c r="A2" s="118"/>
      <c r="B2" s="100"/>
      <c r="C2" s="100"/>
      <c r="D2" s="119"/>
    </row>
    <row r="3" spans="1:8">
      <c r="A3" s="118"/>
      <c r="B3" s="100"/>
      <c r="C3" s="100"/>
      <c r="D3" s="119"/>
    </row>
    <row r="4" spans="1:8" ht="19.5" customHeight="1">
      <c r="A4" s="118"/>
      <c r="B4" s="100"/>
      <c r="C4" s="120" t="s">
        <v>819</v>
      </c>
      <c r="D4" s="119"/>
    </row>
    <row r="5" spans="1:8" ht="25.5" customHeight="1">
      <c r="A5" s="121" t="s">
        <v>820</v>
      </c>
      <c r="B5" s="122"/>
      <c r="C5" s="120" t="s">
        <v>821</v>
      </c>
      <c r="D5" s="119"/>
      <c r="E5" t="s">
        <v>822</v>
      </c>
    </row>
    <row r="6" spans="1:8" ht="24.75" customHeight="1">
      <c r="A6" s="121" t="s">
        <v>823</v>
      </c>
      <c r="B6" s="123">
        <v>5</v>
      </c>
      <c r="C6" s="124"/>
      <c r="D6" s="119"/>
    </row>
    <row r="7" spans="1:8">
      <c r="A7" s="121" t="s">
        <v>825</v>
      </c>
      <c r="B7" s="122" t="s">
        <v>826</v>
      </c>
      <c r="C7" s="100"/>
      <c r="D7" s="119"/>
    </row>
    <row r="8" spans="1:8">
      <c r="A8" s="118"/>
      <c r="B8" s="100"/>
      <c r="C8" s="100"/>
      <c r="D8" s="119"/>
    </row>
    <row r="9" spans="1:8">
      <c r="A9" s="118"/>
      <c r="B9" s="100"/>
      <c r="C9" s="100"/>
      <c r="D9" s="119"/>
    </row>
    <row r="10" spans="1:8">
      <c r="A10" s="118"/>
      <c r="B10" s="100"/>
      <c r="C10" s="100"/>
      <c r="D10" s="119"/>
    </row>
    <row r="11" spans="1:8">
      <c r="A11" s="118"/>
      <c r="B11" s="100"/>
      <c r="C11" s="100"/>
      <c r="D11" s="119"/>
    </row>
    <row r="12" spans="1:8">
      <c r="A12" s="118"/>
      <c r="B12" s="100"/>
      <c r="C12" s="100"/>
      <c r="D12" s="119"/>
    </row>
    <row r="13" spans="1:8">
      <c r="A13" s="118"/>
      <c r="B13" s="100"/>
      <c r="C13" s="100"/>
      <c r="D13" s="119"/>
      <c r="H13" t="s">
        <v>824</v>
      </c>
    </row>
    <row r="14" spans="1:8">
      <c r="A14" s="118"/>
      <c r="B14" s="100"/>
      <c r="C14" s="100"/>
      <c r="D14" s="119"/>
    </row>
    <row r="15" spans="1:8" ht="15" thickBot="1">
      <c r="A15" s="125"/>
      <c r="B15" s="126"/>
      <c r="C15" s="126"/>
      <c r="D15" s="127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2014-02-25T14:00:53Z</dcterms:modified>
</cp:coreProperties>
</file>