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mra\Desktop\theory and computing system\"/>
    </mc:Choice>
  </mc:AlternateContent>
  <xr:revisionPtr revIDLastSave="0" documentId="13_ncr:1_{1E7E3869-FB87-46BB-8034-C6E23B9A62AB}" xr6:coauthVersionLast="47" xr6:coauthVersionMax="47" xr10:uidLastSave="{00000000-0000-0000-0000-000000000000}"/>
  <bookViews>
    <workbookView xWindow="-110" yWindow="-110" windowWidth="19420" windowHeight="11500" activeTab="1" xr2:uid="{017B1E14-2A51-4A3F-B551-FD82208FB0D5}"/>
  </bookViews>
  <sheets>
    <sheet name="Sheet1" sheetId="1" r:id="rId1"/>
    <sheet name="Sheet2" sheetId="2" r:id="rId2"/>
  </sheets>
  <externalReferences>
    <externalReference r:id="rId3"/>
  </externalReferenc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2" l="1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C57" i="2"/>
  <c r="D57" i="2"/>
  <c r="E57" i="2"/>
  <c r="F57" i="2"/>
  <c r="G57" i="2"/>
  <c r="H57" i="2"/>
  <c r="I57" i="2"/>
  <c r="H139" i="1"/>
  <c r="H138" i="1"/>
  <c r="H137" i="1"/>
  <c r="H136" i="1"/>
  <c r="H135" i="1"/>
  <c r="H134" i="1"/>
  <c r="H133" i="1"/>
  <c r="H132" i="1"/>
  <c r="H131" i="1"/>
  <c r="C55" i="1"/>
  <c r="D55" i="1" s="1"/>
  <c r="E55" i="1" s="1"/>
  <c r="F55" i="1" s="1"/>
  <c r="G55" i="1" s="1"/>
  <c r="H55" i="1" l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Onur YILMAZ</author>
  </authors>
  <commentList>
    <comment ref="G2" authorId="0" shapeId="0" xr:uid="{95A37810-E7B7-4E89-9273-5B6E3B6F4531}">
      <text>
        <r>
          <rPr>
            <b/>
            <sz val="9"/>
            <color indexed="81"/>
            <rFont val="Tahoma"/>
            <family val="2"/>
          </rPr>
          <t>Modifiable in Full Version</t>
        </r>
      </text>
    </comment>
  </commentList>
</comments>
</file>

<file path=xl/sharedStrings.xml><?xml version="1.0" encoding="utf-8"?>
<sst xmlns="http://schemas.openxmlformats.org/spreadsheetml/2006/main" count="245" uniqueCount="186">
  <si>
    <t>Menu Items</t>
  </si>
  <si>
    <t>Group</t>
  </si>
  <si>
    <t>Main Courses</t>
  </si>
  <si>
    <t>Food</t>
  </si>
  <si>
    <t>Desserts</t>
  </si>
  <si>
    <t>Salads</t>
  </si>
  <si>
    <t>Soft Drinks</t>
  </si>
  <si>
    <t>Beverages</t>
  </si>
  <si>
    <t>Soda</t>
  </si>
  <si>
    <t>Model Config</t>
  </si>
  <si>
    <t>Projection Years:</t>
  </si>
  <si>
    <t>Start Date:</t>
  </si>
  <si>
    <t>Currency:</t>
  </si>
  <si>
    <t>USD</t>
  </si>
  <si>
    <t>Instructions:</t>
  </si>
  <si>
    <t>Show</t>
  </si>
  <si>
    <t>BALANCE SHEET</t>
  </si>
  <si>
    <t>Cash</t>
  </si>
  <si>
    <t>Accounts Receivable</t>
  </si>
  <si>
    <t>Tangible Fixed Assets</t>
  </si>
  <si>
    <t>Intangible Assets</t>
  </si>
  <si>
    <t>Total Assets</t>
  </si>
  <si>
    <t>Accounts Payable</t>
  </si>
  <si>
    <t>Financial Debt</t>
  </si>
  <si>
    <t>Total Liabilities</t>
  </si>
  <si>
    <t>Equity Capital</t>
  </si>
  <si>
    <t>Retained Earnings</t>
  </si>
  <si>
    <t>Shareholder's Equity</t>
  </si>
  <si>
    <t>Total Liabilities &amp; Shareholder's Equity</t>
  </si>
  <si>
    <t>CASH FLOW STATEMENT</t>
  </si>
  <si>
    <t>Net Income</t>
  </si>
  <si>
    <t>Plus: Depreciation &amp; Amortization</t>
  </si>
  <si>
    <t>Less: Changes in Working Capital</t>
  </si>
  <si>
    <t>Operating Cash Flow</t>
  </si>
  <si>
    <t>Investments in Property &amp; Equipment</t>
  </si>
  <si>
    <t>CAPEX</t>
  </si>
  <si>
    <t>Investing Cash Flow</t>
  </si>
  <si>
    <t>Issuance (repayment) of Debt</t>
  </si>
  <si>
    <t>Issuance (repayment) of Equity</t>
  </si>
  <si>
    <t>Financing Cash Flow</t>
  </si>
  <si>
    <t>Net Change in Cash Flow</t>
  </si>
  <si>
    <t>BREAKEVEN ANALYSIS</t>
  </si>
  <si>
    <t>Cumulative Total:</t>
  </si>
  <si>
    <t>Active?</t>
  </si>
  <si>
    <t>Yes</t>
  </si>
  <si>
    <t>Sum of Amount</t>
  </si>
  <si>
    <t>Column Labels</t>
  </si>
  <si>
    <t>Breakeven</t>
  </si>
  <si>
    <t>2022-Q4</t>
  </si>
  <si>
    <t>2023-Q1</t>
  </si>
  <si>
    <t>2023-Q2</t>
  </si>
  <si>
    <t>2023-Q3</t>
  </si>
  <si>
    <t>2023-Q4</t>
  </si>
  <si>
    <t>2024-Q1</t>
  </si>
  <si>
    <t>2024-Q2</t>
  </si>
  <si>
    <t>2024-Q3</t>
  </si>
  <si>
    <t>2024-Q4</t>
  </si>
  <si>
    <t>2025-Q1</t>
  </si>
  <si>
    <t>2025-Q2</t>
  </si>
  <si>
    <t>2025-Q3</t>
  </si>
  <si>
    <t>2025-Q4</t>
  </si>
  <si>
    <t>2026-Q1</t>
  </si>
  <si>
    <t>2026-Q2</t>
  </si>
  <si>
    <t>2026-Q3</t>
  </si>
  <si>
    <t>2026-Q4</t>
  </si>
  <si>
    <t>2027-Q1</t>
  </si>
  <si>
    <t>2027-Q2</t>
  </si>
  <si>
    <t>2027-Q3</t>
  </si>
  <si>
    <t>2027-Q4</t>
  </si>
  <si>
    <t>Startup Costs</t>
  </si>
  <si>
    <t>Sales</t>
  </si>
  <si>
    <t>Variable Costs</t>
  </si>
  <si>
    <t>Fixed Costs</t>
  </si>
  <si>
    <t>Sum of Profits</t>
  </si>
  <si>
    <t>Year</t>
  </si>
  <si>
    <t>2022 Total</t>
  </si>
  <si>
    <t>2023 Total</t>
  </si>
  <si>
    <t>2024 Total</t>
  </si>
  <si>
    <t>2025 Total</t>
  </si>
  <si>
    <t>2026 Total</t>
  </si>
  <si>
    <t>2027 Total</t>
  </si>
  <si>
    <t>Row Labels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</si>
  <si>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</si>
  <si>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</si>
  <si>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</si>
  <si>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</si>
  <si>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</si>
  <si>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</si>
  <si>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</si>
  <si>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</si>
  <si>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</si>
  <si>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</si>
  <si>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</si>
  <si>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</si>
  <si>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</si>
  <si>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</si>
  <si>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</si>
  <si>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</si>
  <si>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</si>
  <si>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</si>
  <si>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</si>
  <si>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</si>
  <si>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</si>
  <si>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</si>
  <si>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</si>
  <si>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</si>
  <si>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</si>
  <si>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</si>
  <si>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</si>
  <si>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</si>
  <si>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</si>
  <si>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</si>
  <si>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</si>
  <si>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</si>
  <si>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</si>
  <si>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</si>
  <si>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</si>
  <si>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</si>
  <si>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</si>
  <si>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</si>
  <si>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</si>
  <si>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</si>
  <si>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</si>
  <si>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</si>
  <si>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</si>
  <si>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</si>
  <si>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</si>
  <si>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</si>
  <si>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</si>
  <si>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</si>
  <si>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</si>
  <si>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</si>
  <si>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</si>
  <si>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2027-01</t>
  </si>
  <si>
    <t>2027-02</t>
  </si>
  <si>
    <t>2027-03</t>
  </si>
  <si>
    <t>2027-04</t>
  </si>
  <si>
    <t>2027-05</t>
  </si>
  <si>
    <t>2027-06</t>
  </si>
  <si>
    <t>2027-07</t>
  </si>
  <si>
    <t>2027-08</t>
  </si>
  <si>
    <t>2027-09</t>
  </si>
  <si>
    <t>2027-10</t>
  </si>
  <si>
    <t>Sales Revenue</t>
  </si>
  <si>
    <t>Cost of Goods Sold (COGS)</t>
  </si>
  <si>
    <t>Salaries</t>
  </si>
  <si>
    <t>Other Fixed Costs</t>
  </si>
  <si>
    <t>Profit (EBITDA)</t>
  </si>
  <si>
    <t xml:space="preserve">Sum of Sales </t>
  </si>
  <si>
    <t>Category</t>
  </si>
  <si>
    <t>Grand Total</t>
  </si>
  <si>
    <t>Alcoholic Drinks</t>
  </si>
  <si>
    <t/>
  </si>
  <si>
    <t>(blank)</t>
  </si>
  <si>
    <t>(All)</t>
  </si>
  <si>
    <t>Sum of Revenue</t>
  </si>
  <si>
    <t>Sale Channel</t>
  </si>
  <si>
    <t>Online Order</t>
  </si>
  <si>
    <t>Sit-Down</t>
  </si>
  <si>
    <t>Take-Away</t>
  </si>
  <si>
    <t>COGS</t>
  </si>
  <si>
    <t>Gross Profit</t>
  </si>
  <si>
    <t>Gross Profit %</t>
  </si>
  <si>
    <t>Sum of Salaries</t>
  </si>
  <si>
    <t>Position</t>
  </si>
  <si>
    <t>Restaurant Manager</t>
  </si>
  <si>
    <t>Billing Person</t>
  </si>
  <si>
    <t>Chief Cook</t>
  </si>
  <si>
    <t>Kitchen Assistant</t>
  </si>
  <si>
    <t>Delivery Boy</t>
  </si>
  <si>
    <t>Cook</t>
  </si>
  <si>
    <t>Waiter</t>
  </si>
  <si>
    <t>SALARIES REPORT</t>
  </si>
  <si>
    <t>INCOME STATEMENT</t>
  </si>
  <si>
    <t>Revenue Total</t>
  </si>
  <si>
    <t>Cost of Goods Sold (COGS) Total</t>
  </si>
  <si>
    <t>EBITDA</t>
  </si>
  <si>
    <t>Depreciation &amp; Amortization</t>
  </si>
  <si>
    <t>Interest</t>
  </si>
  <si>
    <t>Taxes</t>
  </si>
  <si>
    <t>FINANCIAL STATEMENTS</t>
  </si>
  <si>
    <t>PROFITS (EBITDA) - TREND REPORT</t>
  </si>
  <si>
    <t>SALES UNITS BREAKDOWN</t>
  </si>
  <si>
    <t>GROSS PROFITS REPORT</t>
  </si>
  <si>
    <t>Percentage</t>
  </si>
  <si>
    <t xml:space="preserve"> %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</si>
</sst>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[$-409]mmm\-yyyy;@"/>
    <numFmt numFmtId="165" formatCode="#,##0_ ;[Red]\-#,##0\ 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8" tint="-0.499984740745262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9"/>
      <color indexed="81"/>
      <name val="Tahoma"/>
      <family val="2"/>
    </font>
    <font>
      <b/>
      <sz val="12"/>
      <color rgb="FF990033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1"/>
      <color theme="9" tint="-0.499984740745262"/>
      <name val="Calibri"/>
      <family val="2"/>
      <charset val="162"/>
      <scheme val="minor"/>
    </font>
    <font>
      <sz val="11"/>
      <color theme="4" tint="-0.249977111117893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6"/>
      <color theme="0"/>
      <name val="Calibri"/>
      <family val="2"/>
      <scheme val="minor"/>
    </font>
    <font>
      <b/>
      <sz val="10"/>
      <color rgb="FF00B05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2060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0" fontId="2" fillId="2" borderId="2" xfId="0" applyFont="1" applyFill="1" applyBorder="1" applyAlignment="1" applyProtection="1">
      <alignment horizontal="center" vertical="center" shrinkToFit="1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2" fillId="2" borderId="1" xfId="0" applyFont="1" applyFill="1" applyBorder="1" applyAlignment="1" applyProtection="1">
      <alignment horizontal="centerContinuous" vertical="center" shrinkToFit="1"/>
      <protection locked="0"/>
    </xf>
    <xf numFmtId="0" fontId="2" fillId="2" borderId="2" xfId="0" applyFont="1" applyFill="1" applyBorder="1" applyAlignment="1" applyProtection="1">
      <alignment horizontal="centerContinuous" vertical="center" shrinkToFit="1"/>
      <protection locked="0"/>
    </xf>
    <xf numFmtId="0" fontId="3" fillId="3" borderId="3" xfId="0" applyFont="1" applyFill="1" applyBorder="1" applyAlignment="1">
      <alignment horizontal="right"/>
    </xf>
    <xf numFmtId="0" fontId="0" fillId="4" borderId="5" xfId="0" applyFill="1" applyBorder="1" applyAlignment="1">
      <alignment horizontal="center" vertical="center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3" fillId="3" borderId="6" xfId="0" applyFont="1" applyFill="1" applyBorder="1" applyAlignment="1">
      <alignment horizontal="right"/>
    </xf>
    <xf numFmtId="0" fontId="0" fillId="0" borderId="5" xfId="0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vertical="center"/>
    </xf>
    <xf numFmtId="164" fontId="7" fillId="5" borderId="8" xfId="0" applyNumberFormat="1" applyFont="1" applyFill="1" applyBorder="1" applyAlignment="1" applyProtection="1">
      <alignment horizontal="center" vertical="center" wrapText="1"/>
      <protection hidden="1"/>
    </xf>
    <xf numFmtId="164" fontId="7" fillId="5" borderId="9" xfId="0" applyNumberFormat="1" applyFont="1" applyFill="1" applyBorder="1" applyAlignment="1" applyProtection="1">
      <alignment horizontal="center" vertical="center" wrapText="1"/>
      <protection hidden="1"/>
    </xf>
    <xf numFmtId="164" fontId="7" fillId="5" borderId="10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>
      <alignment horizontal="left" indent="2" shrinkToFit="1"/>
    </xf>
    <xf numFmtId="3" fontId="4" fillId="0" borderId="11" xfId="1" applyNumberFormat="1" applyFont="1" applyFill="1" applyBorder="1" applyAlignment="1" applyProtection="1">
      <alignment horizontal="center" shrinkToFit="1"/>
      <protection locked="0"/>
    </xf>
    <xf numFmtId="3" fontId="4" fillId="0" borderId="2" xfId="1" applyNumberFormat="1" applyFont="1" applyFill="1" applyBorder="1" applyAlignment="1" applyProtection="1">
      <alignment horizontal="center" shrinkToFit="1"/>
      <protection locked="0"/>
    </xf>
    <xf numFmtId="0" fontId="4" fillId="3" borderId="3" xfId="0" applyFont="1" applyFill="1" applyBorder="1" applyAlignment="1">
      <alignment horizontal="left" indent="2" shrinkToFit="1"/>
    </xf>
    <xf numFmtId="3" fontId="4" fillId="0" borderId="12" xfId="1" applyNumberFormat="1" applyFont="1" applyFill="1" applyBorder="1" applyAlignment="1" applyProtection="1">
      <alignment horizontal="center" shrinkToFit="1"/>
      <protection locked="0"/>
    </xf>
    <xf numFmtId="3" fontId="4" fillId="0" borderId="4" xfId="1" applyNumberFormat="1" applyFont="1" applyFill="1" applyBorder="1" applyAlignment="1" applyProtection="1">
      <alignment horizontal="center" shrinkToFit="1"/>
      <protection locked="0"/>
    </xf>
    <xf numFmtId="0" fontId="4" fillId="3" borderId="6" xfId="0" applyFont="1" applyFill="1" applyBorder="1" applyAlignment="1">
      <alignment horizontal="left" indent="2" shrinkToFit="1"/>
    </xf>
    <xf numFmtId="3" fontId="4" fillId="0" borderId="13" xfId="1" applyNumberFormat="1" applyFont="1" applyFill="1" applyBorder="1" applyAlignment="1" applyProtection="1">
      <alignment horizontal="center" shrinkToFit="1"/>
      <protection locked="0"/>
    </xf>
    <xf numFmtId="3" fontId="4" fillId="0" borderId="5" xfId="1" applyNumberFormat="1" applyFont="1" applyFill="1" applyBorder="1" applyAlignment="1" applyProtection="1">
      <alignment horizontal="center" shrinkToFit="1"/>
      <protection locked="0"/>
    </xf>
    <xf numFmtId="0" fontId="8" fillId="6" borderId="8" xfId="0" applyFont="1" applyFill="1" applyBorder="1" applyAlignment="1">
      <alignment vertical="center" shrinkToFit="1"/>
    </xf>
    <xf numFmtId="3" fontId="8" fillId="6" borderId="9" xfId="1" applyNumberFormat="1" applyFont="1" applyFill="1" applyBorder="1" applyAlignment="1" applyProtection="1">
      <alignment horizontal="center" vertical="center" shrinkToFit="1"/>
      <protection hidden="1"/>
    </xf>
    <xf numFmtId="3" fontId="8" fillId="6" borderId="10" xfId="1" applyNumberFormat="1" applyFont="1" applyFill="1" applyBorder="1" applyAlignment="1" applyProtection="1">
      <alignment horizontal="center" vertical="center" shrinkToFit="1"/>
      <protection hidden="1"/>
    </xf>
    <xf numFmtId="0" fontId="9" fillId="7" borderId="8" xfId="0" applyFont="1" applyFill="1" applyBorder="1" applyAlignment="1">
      <alignment vertical="center" shrinkToFit="1"/>
    </xf>
    <xf numFmtId="3" fontId="9" fillId="7" borderId="9" xfId="1" applyNumberFormat="1" applyFont="1" applyFill="1" applyBorder="1" applyAlignment="1" applyProtection="1">
      <alignment horizontal="center" vertical="center" shrinkToFit="1"/>
      <protection hidden="1"/>
    </xf>
    <xf numFmtId="3" fontId="9" fillId="7" borderId="10" xfId="1" applyNumberFormat="1" applyFont="1" applyFill="1" applyBorder="1" applyAlignment="1" applyProtection="1">
      <alignment horizontal="center" vertical="center" shrinkToFit="1"/>
      <protection hidden="1"/>
    </xf>
    <xf numFmtId="0" fontId="6" fillId="0" borderId="0" xfId="0" applyFont="1" applyAlignment="1">
      <alignment vertical="center"/>
    </xf>
    <xf numFmtId="164" fontId="7" fillId="8" borderId="14" xfId="0" applyNumberFormat="1" applyFont="1" applyFill="1" applyBorder="1" applyAlignment="1" applyProtection="1">
      <alignment horizontal="center" vertical="center" wrapText="1"/>
      <protection hidden="1"/>
    </xf>
    <xf numFmtId="164" fontId="7" fillId="8" borderId="15" xfId="0" applyNumberFormat="1" applyFont="1" applyFill="1" applyBorder="1" applyAlignment="1" applyProtection="1">
      <alignment horizontal="center" vertical="center" wrapText="1"/>
      <protection hidden="1"/>
    </xf>
    <xf numFmtId="164" fontId="7" fillId="8" borderId="16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17" xfId="0" applyFont="1" applyFill="1" applyBorder="1" applyAlignment="1">
      <alignment horizontal="left" indent="2" shrinkToFit="1"/>
    </xf>
    <xf numFmtId="3" fontId="10" fillId="3" borderId="18" xfId="1" applyNumberFormat="1" applyFont="1" applyFill="1" applyBorder="1" applyAlignment="1" applyProtection="1">
      <alignment horizontal="center" shrinkToFit="1"/>
      <protection hidden="1"/>
    </xf>
    <xf numFmtId="3" fontId="10" fillId="3" borderId="19" xfId="1" applyNumberFormat="1" applyFont="1" applyFill="1" applyBorder="1" applyAlignment="1" applyProtection="1">
      <alignment horizontal="center" shrinkToFit="1"/>
      <protection hidden="1"/>
    </xf>
    <xf numFmtId="0" fontId="11" fillId="8" borderId="8" xfId="0" applyFont="1" applyFill="1" applyBorder="1" applyAlignment="1">
      <alignment vertical="center" shrinkToFit="1"/>
    </xf>
    <xf numFmtId="3" fontId="11" fillId="8" borderId="9" xfId="1" applyNumberFormat="1" applyFont="1" applyFill="1" applyBorder="1" applyAlignment="1" applyProtection="1">
      <alignment horizontal="center" vertical="center" shrinkToFit="1"/>
      <protection hidden="1"/>
    </xf>
    <xf numFmtId="3" fontId="11" fillId="8" borderId="10" xfId="1" applyNumberFormat="1" applyFont="1" applyFill="1" applyBorder="1" applyAlignment="1" applyProtection="1">
      <alignment horizontal="center" vertical="center" shrinkToFit="1"/>
      <protection hidden="1"/>
    </xf>
    <xf numFmtId="0" fontId="8" fillId="9" borderId="8" xfId="0" applyFont="1" applyFill="1" applyBorder="1" applyAlignment="1">
      <alignment vertical="center" shrinkToFit="1"/>
    </xf>
    <xf numFmtId="3" fontId="8" fillId="9" borderId="9" xfId="1" applyNumberFormat="1" applyFont="1" applyFill="1" applyBorder="1" applyAlignment="1" applyProtection="1">
      <alignment horizontal="center" vertical="center" shrinkToFit="1"/>
      <protection hidden="1"/>
    </xf>
    <xf numFmtId="3" fontId="8" fillId="9" borderId="10" xfId="1" applyNumberFormat="1" applyFont="1" applyFill="1" applyBorder="1" applyAlignment="1" applyProtection="1">
      <alignment horizontal="center" vertical="center" shrinkToFit="1"/>
      <protection hidden="1"/>
    </xf>
    <xf numFmtId="49" fontId="12" fillId="10" borderId="0" xfId="0" applyNumberFormat="1" applyFont="1" applyFill="1" applyAlignment="1">
      <alignment horizontal="left" vertical="center" indent="5"/>
    </xf>
    <xf numFmtId="49" fontId="12" fillId="10" borderId="0" xfId="0" applyNumberFormat="1" applyFont="1" applyFill="1" applyAlignment="1">
      <alignment horizontal="left" vertical="center" indent="1"/>
    </xf>
    <xf numFmtId="165" fontId="11" fillId="0" borderId="0" xfId="0" applyNumberFormat="1" applyFont="1" applyAlignment="1">
      <alignment vertical="center" shrinkToFit="1"/>
    </xf>
    <xf numFmtId="165" fontId="13" fillId="0" borderId="0" xfId="0" applyNumberFormat="1" applyFont="1" applyAlignment="1" applyProtection="1">
      <alignment vertical="center" shrinkToFit="1"/>
      <protection hidden="1"/>
    </xf>
    <xf numFmtId="165" fontId="13" fillId="0" borderId="20" xfId="0" applyNumberFormat="1" applyFont="1" applyBorder="1" applyAlignment="1" applyProtection="1">
      <alignment vertical="center" shrinkToFit="1"/>
      <protection hidden="1"/>
    </xf>
    <xf numFmtId="0" fontId="0" fillId="0" borderId="0" xfId="0" applyAlignment="1">
      <alignment shrinkToFit="1"/>
    </xf>
    <xf numFmtId="0" fontId="0" fillId="0" borderId="20" xfId="0" applyBorder="1" applyAlignment="1">
      <alignment shrinkToFit="1"/>
    </xf>
    <xf numFmtId="0" fontId="0" fillId="0" borderId="20" xfId="0" applyBorder="1"/>
    <xf numFmtId="0" fontId="0" fillId="0" borderId="0" xfId="0" applyAlignment="1">
      <alignment horizontal="right" vertical="center" shrinkToFit="1"/>
    </xf>
    <xf numFmtId="0" fontId="14" fillId="0" borderId="20" xfId="0" applyFont="1" applyBorder="1"/>
    <xf numFmtId="0" fontId="0" fillId="0" borderId="0" xfId="0" applyAlignment="1">
      <alignment horizontal="left"/>
    </xf>
    <xf numFmtId="3" fontId="14" fillId="0" borderId="0" xfId="0" applyNumberFormat="1" applyFont="1" applyAlignment="1">
      <alignment horizontal="right" vertical="center" shrinkToFit="1"/>
    </xf>
    <xf numFmtId="0" fontId="0" fillId="0" borderId="21" xfId="0" applyBorder="1"/>
    <xf numFmtId="0" fontId="0" fillId="0" borderId="21" xfId="0" applyBorder="1" applyAlignment="1">
      <alignment shrinkToFit="1"/>
    </xf>
    <xf numFmtId="0" fontId="0" fillId="0" borderId="22" xfId="0" applyBorder="1" applyAlignment="1">
      <alignment shrinkToFit="1"/>
    </xf>
    <xf numFmtId="0" fontId="0" fillId="0" borderId="0" xfId="0" pivotButton="1"/>
    <xf numFmtId="0" fontId="0" fillId="0" borderId="0" xfId="0" pivotButton="1" applyAlignment="1">
      <alignment vertical="center" wrapText="1"/>
    </xf>
    <xf numFmtId="0" fontId="0" fillId="0" borderId="0" xfId="0" pivotButton="1" applyAlignment="1">
      <alignment shrinkToFit="1"/>
    </xf>
    <xf numFmtId="0" fontId="0" fillId="0" borderId="23" xfId="0" applyBorder="1"/>
    <xf numFmtId="0" fontId="0" fillId="0" borderId="23" xfId="0" applyBorder="1" applyAlignment="1">
      <alignment shrinkToFit="1"/>
    </xf>
    <xf numFmtId="0" fontId="0" fillId="0" borderId="24" xfId="0" applyBorder="1" applyAlignment="1">
      <alignment shrinkToFit="1"/>
    </xf>
    <xf numFmtId="3" fontId="0" fillId="0" borderId="0" xfId="0" applyNumberFormat="1" applyAlignment="1">
      <alignment horizontal="right" vertical="center" shrinkToFit="1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shrinkToFit="1"/>
    </xf>
    <xf numFmtId="0" fontId="0" fillId="0" borderId="0" xfId="0" pivotButton="1" applyAlignment="1">
      <alignment vertical="center" shrinkToFit="1"/>
    </xf>
    <xf numFmtId="165" fontId="0" fillId="0" borderId="0" xfId="0" applyNumberFormat="1" applyAlignment="1">
      <alignment horizontal="right" vertical="center" shrinkToFit="1"/>
    </xf>
    <xf numFmtId="0" fontId="0" fillId="0" borderId="0" xfId="0" pivotButton="1" applyAlignment="1">
      <alignment horizontal="center" vertical="center" shrinkToFit="1"/>
    </xf>
    <xf numFmtId="0" fontId="0" fillId="0" borderId="0" xfId="0" applyAlignment="1">
      <alignment horizontal="right" shrinkToFit="1"/>
    </xf>
    <xf numFmtId="0" fontId="0" fillId="0" borderId="21" xfId="0" applyBorder="1" applyAlignment="1">
      <alignment horizontal="left"/>
    </xf>
    <xf numFmtId="3" fontId="0" fillId="0" borderId="21" xfId="0" applyNumberFormat="1" applyBorder="1" applyAlignment="1">
      <alignment shrinkToFit="1"/>
    </xf>
    <xf numFmtId="0" fontId="0" fillId="12" borderId="0" xfId="0" applyFill="1"/>
    <xf numFmtId="0" fontId="0" fillId="12" borderId="0" xfId="0" applyFill="1" applyAlignment="1">
      <alignment shrinkToFit="1"/>
    </xf>
    <xf numFmtId="166" fontId="0" fillId="13" borderId="25" xfId="1" applyNumberFormat="1" applyFont="1" applyFill="1" applyBorder="1" applyAlignment="1" applyProtection="1">
      <alignment horizontal="center"/>
      <protection hidden="1"/>
    </xf>
    <xf numFmtId="166" fontId="0" fillId="13" borderId="26" xfId="1" applyNumberFormat="1" applyFont="1" applyFill="1" applyBorder="1" applyAlignment="1" applyProtection="1">
      <alignment horizontal="center"/>
      <protection hidden="1"/>
    </xf>
    <xf numFmtId="0" fontId="0" fillId="12" borderId="0" xfId="0" applyFill="1" applyAlignment="1">
      <alignment horizontal="right" shrinkToFit="1"/>
    </xf>
    <xf numFmtId="0" fontId="15" fillId="11" borderId="25" xfId="0" applyFont="1" applyFill="1" applyBorder="1" applyAlignment="1">
      <alignment horizontal="center"/>
    </xf>
    <xf numFmtId="0" fontId="4" fillId="0" borderId="27" xfId="0" applyFont="1" applyBorder="1"/>
    <xf numFmtId="0" fontId="4" fillId="12" borderId="27" xfId="0" applyFont="1" applyFill="1" applyBorder="1"/>
    <xf numFmtId="164" fontId="7" fillId="12" borderId="8" xfId="0" applyNumberFormat="1" applyFont="1" applyFill="1" applyBorder="1" applyAlignment="1" applyProtection="1">
      <alignment horizontal="center" vertical="center" wrapText="1"/>
      <protection hidden="1"/>
    </xf>
    <xf numFmtId="164" fontId="7" fillId="12" borderId="9" xfId="0" applyNumberFormat="1" applyFont="1" applyFill="1" applyBorder="1" applyAlignment="1" applyProtection="1">
      <alignment horizontal="center" vertical="center" wrapText="1"/>
      <protection hidden="1"/>
    </xf>
    <xf numFmtId="164" fontId="7" fillId="12" borderId="10" xfId="0" applyNumberFormat="1" applyFont="1" applyFill="1" applyBorder="1" applyAlignment="1" applyProtection="1">
      <alignment horizontal="center" vertical="center" wrapText="1"/>
      <protection hidden="1"/>
    </xf>
    <xf numFmtId="0" fontId="16" fillId="12" borderId="28" xfId="0" applyFont="1" applyFill="1" applyBorder="1" applyAlignment="1">
      <alignment vertical="center" shrinkToFit="1"/>
    </xf>
    <xf numFmtId="3" fontId="16" fillId="12" borderId="29" xfId="1" applyNumberFormat="1" applyFont="1" applyFill="1" applyBorder="1" applyAlignment="1" applyProtection="1">
      <alignment horizontal="center" vertical="center" shrinkToFit="1"/>
      <protection hidden="1"/>
    </xf>
    <xf numFmtId="3" fontId="16" fillId="12" borderId="30" xfId="1" applyNumberFormat="1" applyFont="1" applyFill="1" applyBorder="1" applyAlignment="1" applyProtection="1">
      <alignment horizontal="center" vertical="center" shrinkToFit="1"/>
      <protection hidden="1"/>
    </xf>
    <xf numFmtId="3" fontId="16" fillId="12" borderId="31" xfId="1" applyNumberFormat="1" applyFont="1" applyFill="1" applyBorder="1" applyAlignment="1" applyProtection="1">
      <alignment horizontal="center" vertical="center" shrinkToFit="1"/>
      <protection hidden="1"/>
    </xf>
    <xf numFmtId="0" fontId="2" fillId="14" borderId="32" xfId="0" applyFont="1" applyFill="1" applyBorder="1" applyAlignment="1">
      <alignment vertical="center" shrinkToFit="1"/>
    </xf>
    <xf numFmtId="3" fontId="2" fillId="14" borderId="0" xfId="1" applyNumberFormat="1" applyFont="1" applyFill="1" applyBorder="1" applyAlignment="1" applyProtection="1">
      <alignment horizontal="center" vertical="center" shrinkToFit="1"/>
      <protection hidden="1"/>
    </xf>
    <xf numFmtId="3" fontId="2" fillId="14" borderId="33" xfId="1" applyNumberFormat="1" applyFont="1" applyFill="1" applyBorder="1" applyAlignment="1" applyProtection="1">
      <alignment horizontal="center" vertical="center" shrinkToFit="1"/>
      <protection hidden="1"/>
    </xf>
    <xf numFmtId="0" fontId="10" fillId="3" borderId="1" xfId="0" applyFont="1" applyFill="1" applyBorder="1" applyAlignment="1">
      <alignment horizontal="left" indent="2" shrinkToFit="1"/>
    </xf>
    <xf numFmtId="3" fontId="10" fillId="3" borderId="11" xfId="1" applyNumberFormat="1" applyFont="1" applyFill="1" applyBorder="1" applyAlignment="1" applyProtection="1">
      <alignment horizontal="center" shrinkToFit="1"/>
      <protection hidden="1"/>
    </xf>
    <xf numFmtId="3" fontId="10" fillId="3" borderId="2" xfId="1" applyNumberFormat="1" applyFont="1" applyFill="1" applyBorder="1" applyAlignment="1" applyProtection="1">
      <alignment horizontal="center" shrinkToFit="1"/>
      <protection hidden="1"/>
    </xf>
    <xf numFmtId="0" fontId="10" fillId="3" borderId="6" xfId="0" applyFont="1" applyFill="1" applyBorder="1" applyAlignment="1">
      <alignment horizontal="left" indent="2" shrinkToFit="1"/>
    </xf>
    <xf numFmtId="3" fontId="10" fillId="3" borderId="13" xfId="1" applyNumberFormat="1" applyFont="1" applyFill="1" applyBorder="1" applyAlignment="1" applyProtection="1">
      <alignment horizontal="center" shrinkToFit="1"/>
      <protection hidden="1"/>
    </xf>
    <xf numFmtId="3" fontId="10" fillId="3" borderId="5" xfId="1" applyNumberFormat="1" applyFont="1" applyFill="1" applyBorder="1" applyAlignment="1" applyProtection="1">
      <alignment horizontal="center" shrinkToFit="1"/>
      <protection hidden="1"/>
    </xf>
    <xf numFmtId="0" fontId="2" fillId="14" borderId="8" xfId="0" applyFont="1" applyFill="1" applyBorder="1" applyAlignment="1">
      <alignment vertical="center" shrinkToFit="1"/>
    </xf>
    <xf numFmtId="3" fontId="2" fillId="14" borderId="9" xfId="1" applyNumberFormat="1" applyFont="1" applyFill="1" applyBorder="1" applyAlignment="1" applyProtection="1">
      <alignment horizontal="center" vertical="center" shrinkToFit="1"/>
      <protection hidden="1"/>
    </xf>
    <xf numFmtId="3" fontId="2" fillId="14" borderId="10" xfId="1" applyNumberFormat="1" applyFont="1" applyFill="1" applyBorder="1" applyAlignment="1" applyProtection="1">
      <alignment horizontal="center" vertical="center" shrinkToFit="1"/>
      <protection hidden="1"/>
    </xf>
    <xf numFmtId="0" fontId="8" fillId="15" borderId="34" xfId="0" applyFont="1" applyFill="1" applyBorder="1" applyAlignment="1">
      <alignment vertical="center" shrinkToFit="1"/>
    </xf>
    <xf numFmtId="3" fontId="8" fillId="15" borderId="35" xfId="1" applyNumberFormat="1" applyFont="1" applyFill="1" applyBorder="1" applyAlignment="1" applyProtection="1">
      <alignment horizontal="center" vertical="center" shrinkToFit="1"/>
      <protection hidden="1"/>
    </xf>
    <xf numFmtId="3" fontId="8" fillId="15" borderId="7" xfId="1" applyNumberFormat="1" applyFont="1" applyFill="1" applyBorder="1" applyAlignment="1" applyProtection="1">
      <alignment horizontal="center" vertical="center" shrinkToFit="1"/>
      <protection hidden="1"/>
    </xf>
    <xf numFmtId="0" fontId="12" fillId="10" borderId="0" xfId="0" applyFont="1" applyFill="1" applyAlignment="1">
      <alignment horizontal="center" vertical="center"/>
    </xf>
    <xf numFmtId="0" fontId="0" fillId="16" borderId="0" xfId="0" applyFill="1"/>
    <xf numFmtId="8" fontId="2" fillId="14" borderId="32" xfId="0" applyNumberFormat="1" applyFont="1" applyFill="1" applyBorder="1" applyAlignment="1">
      <alignment vertical="center" shrinkToFit="1"/>
    </xf>
    <xf numFmtId="8" fontId="2" fillId="14" borderId="0" xfId="1" applyNumberFormat="1" applyFont="1" applyFill="1" applyBorder="1" applyAlignment="1" applyProtection="1">
      <alignment horizontal="center" vertical="center" shrinkToFit="1"/>
      <protection hidden="1"/>
    </xf>
    <xf numFmtId="8" fontId="2" fillId="14" borderId="33" xfId="1" applyNumberFormat="1" applyFont="1" applyFill="1" applyBorder="1" applyAlignment="1" applyProtection="1">
      <alignment horizontal="center" vertical="center" shrinkToFit="1"/>
      <protection hidden="1"/>
    </xf>
    <xf numFmtId="10" fontId="0" fillId="0" borderId="0" xfId="0" applyNumberFormat="1"/>
    <xf numFmtId="0" fontId="0" fillId="17" borderId="0" xfId="0" applyFill="1"/>
    <xf numFmtId="10" fontId="0" fillId="17" borderId="0" xfId="0" applyNumberFormat="1" applyFill="1"/>
    <xf numFmtId="9" fontId="0" fillId="0" borderId="0" xfId="0" applyNumberFormat="1"/>
    <xf numFmtId="0" fontId="6" fillId="17" borderId="7" xfId="0" applyFont="1" applyFill="1" applyBorder="1" applyAlignment="1">
      <alignment vertical="center"/>
    </xf>
    <xf numFmtId="0" fontId="0" fillId="5" borderId="0" xfId="0" applyFill="1"/>
    <xf numFmtId="9" fontId="0" fillId="5" borderId="0" xfId="0" applyNumberFormat="1" applyFill="1"/>
    <xf numFmtId="10" fontId="0" fillId="5" borderId="0" xfId="0" applyNumberFormat="1" applyFill="1"/>
  </cellXfs>
  <cellStyles count="2">
    <cellStyle name="Normal" xfId="0" builtinId="0"/>
    <cellStyle name="Percent" xfId="1" builtinId="5"/>
  </cellStyles>
  <dxfs count="102">
    <dxf>
      <fill>
        <patternFill>
          <bgColor rgb="FFFFFF00"/>
        </patternFill>
      </fill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alignment horizontal="general"/>
    </dxf>
    <dxf>
      <alignment vertic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vertical="center" shrinkToFit="1"/>
    </dxf>
    <dxf>
      <alignment vertical="center" shrinkToFit="1"/>
    </dxf>
    <dxf>
      <alignment vertical="center" shrinkToFit="1"/>
    </dxf>
    <dxf>
      <alignment vertical="center" shrinkToFit="1"/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numFmt numFmtId="165" formatCode="#,##0_ ;[Red]\-#,##0\ "/>
    </dxf>
    <dxf>
      <alignment horizontal="right"/>
    </dxf>
    <dxf>
      <alignment horizontal="right"/>
    </dxf>
    <dxf>
      <alignment vertical="center"/>
    </dxf>
    <dxf>
      <alignment vertical="center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font>
        <sz val="11"/>
      </font>
    </dxf>
    <dxf>
      <font>
        <sz val="10"/>
      </font>
    </dxf>
    <dxf>
      <font>
        <sz val="11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general"/>
    </dxf>
    <dxf>
      <alignment vertical="center"/>
    </dxf>
    <dxf>
      <alignment vertical="bottom"/>
    </dxf>
    <dxf>
      <alignment horizontal="center"/>
    </dxf>
    <dxf>
      <alignment horizontal="general"/>
    </dxf>
    <dxf>
      <font>
        <sz val="11"/>
      </font>
    </dxf>
    <dxf>
      <font>
        <sz val="10"/>
      </font>
    </dxf>
    <dxf>
      <font>
        <sz val="11"/>
      </font>
    </dxf>
    <dxf>
      <alignment vertical="center"/>
    </dxf>
    <dxf>
      <alignment vertical="bottom"/>
    </dxf>
    <dxf>
      <font>
        <sz val="10"/>
      </font>
    </dxf>
    <dxf>
      <alignment vertical="center"/>
    </dxf>
    <dxf>
      <alignment horizontal="center"/>
    </dxf>
    <dxf>
      <alignment wrapText="1"/>
    </dxf>
    <dxf>
      <alignment shrinkToFit="1"/>
    </dxf>
    <dxf>
      <alignment shrinkToFit="1"/>
    </dxf>
    <dxf>
      <alignment shrinkToFit="1"/>
    </dxf>
    <dxf>
      <alignment shrinkToFit="1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807831131545"/>
          <c:y val="3.0690009577250585E-2"/>
          <c:w val="0.88644192168868452"/>
          <c:h val="0.94216426071741033"/>
        </c:manualLayout>
      </c:layout>
      <c:barChart>
        <c:barDir val="col"/>
        <c:grouping val="clustered"/>
        <c:varyColors val="0"/>
        <c:ser>
          <c:idx val="60"/>
          <c:order val="0"/>
          <c:tx>
            <c:strRef>
              <c:f>[1]BreakevenReport!$C$22</c:f>
              <c:strCache>
                <c:ptCount val="1"/>
                <c:pt idx="0">
                  <c:v>Cumulative Total:</c:v>
                </c:pt>
              </c:strCache>
            </c:strRef>
          </c:tx>
          <c:spPr>
            <a:solidFill>
              <a:srgbClr val="00B050">
                <a:alpha val="80000"/>
              </a:srgbClr>
            </a:solidFill>
            <a:ln>
              <a:noFill/>
            </a:ln>
            <a:effectLst/>
          </c:spPr>
          <c:invertIfNegative val="1"/>
          <c:cat>
            <c:strRef>
              <c:f>[1]BreakevenReport!$D$27:$X$27</c:f>
              <c:strCache>
                <c:ptCount val="21"/>
                <c:pt idx="0">
                  <c:v>2022-Q4</c:v>
                </c:pt>
                <c:pt idx="1">
                  <c:v>2023-Q1</c:v>
                </c:pt>
                <c:pt idx="2">
                  <c:v>2023-Q2</c:v>
                </c:pt>
                <c:pt idx="3">
                  <c:v>2023-Q3</c:v>
                </c:pt>
                <c:pt idx="4">
                  <c:v>2023-Q4</c:v>
                </c:pt>
                <c:pt idx="5">
                  <c:v>2024-Q1</c:v>
                </c:pt>
                <c:pt idx="6">
                  <c:v>2024-Q2</c:v>
                </c:pt>
                <c:pt idx="7">
                  <c:v>2024-Q3</c:v>
                </c:pt>
                <c:pt idx="8">
                  <c:v>2024-Q4</c:v>
                </c:pt>
                <c:pt idx="9">
                  <c:v>2025-Q1</c:v>
                </c:pt>
                <c:pt idx="10">
                  <c:v>2025-Q2</c:v>
                </c:pt>
                <c:pt idx="11">
                  <c:v>2025-Q3</c:v>
                </c:pt>
                <c:pt idx="12">
                  <c:v>2025-Q4</c:v>
                </c:pt>
                <c:pt idx="13">
                  <c:v>2026-Q1</c:v>
                </c:pt>
                <c:pt idx="14">
                  <c:v>2026-Q2</c:v>
                </c:pt>
                <c:pt idx="15">
                  <c:v>2026-Q3</c:v>
                </c:pt>
                <c:pt idx="16">
                  <c:v>2026-Q4</c:v>
                </c:pt>
                <c:pt idx="17">
                  <c:v>2027-Q1</c:v>
                </c:pt>
                <c:pt idx="18">
                  <c:v>2027-Q2</c:v>
                </c:pt>
                <c:pt idx="19">
                  <c:v>2027-Q3</c:v>
                </c:pt>
                <c:pt idx="20">
                  <c:v>2027-Q4</c:v>
                </c:pt>
              </c:strCache>
            </c:strRef>
          </c:cat>
          <c:val>
            <c:numRef>
              <c:f>[1]BreakevenReport!$D$22:$X$22</c:f>
              <c:numCache>
                <c:formatCode>General</c:formatCode>
                <c:ptCount val="21"/>
                <c:pt idx="0">
                  <c:v>-56677.4</c:v>
                </c:pt>
                <c:pt idx="1">
                  <c:v>-65752.160034032</c:v>
                </c:pt>
                <c:pt idx="2">
                  <c:v>-72232.274795340738</c:v>
                </c:pt>
                <c:pt idx="3">
                  <c:v>-75586.852723925433</c:v>
                </c:pt>
                <c:pt idx="4">
                  <c:v>-72476.084159060818</c:v>
                </c:pt>
                <c:pt idx="5">
                  <c:v>-63763.308864348772</c:v>
                </c:pt>
                <c:pt idx="6">
                  <c:v>-51334.995076547522</c:v>
                </c:pt>
                <c:pt idx="7">
                  <c:v>-34588.056249645291</c:v>
                </c:pt>
                <c:pt idx="8">
                  <c:v>-8688.0500564061076</c:v>
                </c:pt>
                <c:pt idx="9">
                  <c:v>24973.843687280896</c:v>
                </c:pt>
                <c:pt idx="10">
                  <c:v>63867.28789468437</c:v>
                </c:pt>
                <c:pt idx="11">
                  <c:v>108688.23418183555</c:v>
                </c:pt>
                <c:pt idx="12">
                  <c:v>166294.29011458007</c:v>
                </c:pt>
                <c:pt idx="13">
                  <c:v>234574.57447234594</c:v>
                </c:pt>
                <c:pt idx="14">
                  <c:v>310133.6358642024</c:v>
                </c:pt>
                <c:pt idx="15">
                  <c:v>393787.97922848188</c:v>
                </c:pt>
                <c:pt idx="16">
                  <c:v>495125.46342568635</c:v>
                </c:pt>
                <c:pt idx="17">
                  <c:v>611058.86272582505</c:v>
                </c:pt>
                <c:pt idx="18">
                  <c:v>737032.23075522669</c:v>
                </c:pt>
                <c:pt idx="19">
                  <c:v>874019.76073510922</c:v>
                </c:pt>
                <c:pt idx="20">
                  <c:v>922541.42195525265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90033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15F-4F59-801E-F325848F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29780015"/>
        <c:axId val="1559209119"/>
      </c:barChart>
      <c:catAx>
        <c:axId val="20297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09119"/>
        <c:crosses val="autoZero"/>
        <c:auto val="1"/>
        <c:lblAlgn val="ctr"/>
        <c:lblOffset val="100"/>
        <c:noMultiLvlLbl val="0"/>
      </c:catAx>
      <c:valAx>
        <c:axId val="1559209119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8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Profits by Category</a:t>
            </a:r>
            <a:r>
              <a:rPr lang="tr-TR" b="1" baseline="0"/>
              <a:t> / Menu Item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Beverages Soda</c:v>
              </c:pt>
              <c:pt idx="1">
                <c:v>Beverages Soft Drinks</c:v>
              </c:pt>
              <c:pt idx="2">
                <c:v>Food Desserts</c:v>
              </c:pt>
              <c:pt idx="3">
                <c:v>Food Main Courses</c:v>
              </c:pt>
              <c:pt idx="4">
                <c:v>Food Salads</c:v>
              </c:pt>
            </c:strLit>
          </c:cat>
          <c:val>
            <c:numLit>
              <c:formatCode>General</c:formatCode>
              <c:ptCount val="5"/>
              <c:pt idx="0">
                <c:v>541394.01262841793</c:v>
              </c:pt>
              <c:pt idx="1">
                <c:v>333859.64112085768</c:v>
              </c:pt>
              <c:pt idx="2">
                <c:v>309368.00721623877</c:v>
              </c:pt>
              <c:pt idx="3">
                <c:v>3373400.3120204071</c:v>
              </c:pt>
              <c:pt idx="4">
                <c:v>198511.13796375325</c:v>
              </c:pt>
            </c:numLit>
          </c:val>
          <c:extLst>
            <c:ext xmlns:c16="http://schemas.microsoft.com/office/drawing/2014/chart" uri="{C3380CC4-5D6E-409C-BE32-E72D297353CC}">
              <c16:uniqueId val="{00000000-D8C8-4D64-812D-1B6958DD8EC9}"/>
            </c:ext>
          </c:extLst>
        </c:ser>
        <c:ser>
          <c:idx val="1"/>
          <c:order val="1"/>
          <c:tx>
            <c:v>COGS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Beverages Soda</c:v>
              </c:pt>
              <c:pt idx="1">
                <c:v>Beverages Soft Drinks</c:v>
              </c:pt>
              <c:pt idx="2">
                <c:v>Food Desserts</c:v>
              </c:pt>
              <c:pt idx="3">
                <c:v>Food Main Courses</c:v>
              </c:pt>
              <c:pt idx="4">
                <c:v>Food Salads</c:v>
              </c:pt>
            </c:strLit>
          </c:cat>
          <c:val>
            <c:numLit>
              <c:formatCode>General</c:formatCode>
              <c:ptCount val="5"/>
              <c:pt idx="0">
                <c:v>-208870.62435833781</c:v>
              </c:pt>
              <c:pt idx="1">
                <c:v>-123121.04205436331</c:v>
              </c:pt>
              <c:pt idx="2">
                <c:v>-155629.09265915363</c:v>
              </c:pt>
              <c:pt idx="3">
                <c:v>-1588287.0393915256</c:v>
              </c:pt>
              <c:pt idx="4">
                <c:v>-70391.448159979002</c:v>
              </c:pt>
            </c:numLit>
          </c:val>
          <c:extLst>
            <c:ext xmlns:c16="http://schemas.microsoft.com/office/drawing/2014/chart" uri="{C3380CC4-5D6E-409C-BE32-E72D297353CC}">
              <c16:uniqueId val="{00000001-D8C8-4D64-812D-1B6958DD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417615"/>
        <c:axId val="1771717487"/>
      </c:barChart>
      <c:catAx>
        <c:axId val="19814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17487"/>
        <c:crosses val="autoZero"/>
        <c:auto val="1"/>
        <c:lblAlgn val="ctr"/>
        <c:lblOffset val="100"/>
        <c:noMultiLvlLbl val="0"/>
      </c:catAx>
      <c:valAx>
        <c:axId val="177171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1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36691356451018"/>
          <c:y val="0.93622187833213655"/>
          <c:w val="0.13842561728395061"/>
          <c:h val="3.7207291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Salaries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Restaurant Manager</c:v>
              </c:pt>
              <c:pt idx="1">
                <c:v>Billing Person</c:v>
              </c:pt>
              <c:pt idx="2">
                <c:v>Chief Cook</c:v>
              </c:pt>
              <c:pt idx="3">
                <c:v>Kitchen Assistant</c:v>
              </c:pt>
              <c:pt idx="4">
                <c:v>Delivery Boy</c:v>
              </c:pt>
              <c:pt idx="5">
                <c:v>Cook</c:v>
              </c:pt>
              <c:pt idx="6">
                <c:v>Waiter</c:v>
              </c:pt>
            </c:strLit>
          </c:cat>
          <c:val>
            <c:numLit>
              <c:formatCode>General</c:formatCode>
              <c:ptCount val="7"/>
              <c:pt idx="0">
                <c:v>-10000</c:v>
              </c:pt>
              <c:pt idx="1">
                <c:v>-1600</c:v>
              </c:pt>
              <c:pt idx="2">
                <c:v>-5000</c:v>
              </c:pt>
              <c:pt idx="3">
                <c:v>-2400</c:v>
              </c:pt>
              <c:pt idx="4">
                <c:v>-3400</c:v>
              </c:pt>
              <c:pt idx="5">
                <c:v>-7600</c:v>
              </c:pt>
              <c:pt idx="6">
                <c:v>-6800</c:v>
              </c:pt>
            </c:numLit>
          </c:val>
          <c:extLst>
            <c:ext xmlns:c16="http://schemas.microsoft.com/office/drawing/2014/chart" uri="{C3380CC4-5D6E-409C-BE32-E72D297353CC}">
              <c16:uniqueId val="{00000000-5A52-47BB-A346-DBA90118501C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Restaurant Manager</c:v>
              </c:pt>
              <c:pt idx="1">
                <c:v>Billing Person</c:v>
              </c:pt>
              <c:pt idx="2">
                <c:v>Chief Cook</c:v>
              </c:pt>
              <c:pt idx="3">
                <c:v>Kitchen Assistant</c:v>
              </c:pt>
              <c:pt idx="4">
                <c:v>Delivery Boy</c:v>
              </c:pt>
              <c:pt idx="5">
                <c:v>Cook</c:v>
              </c:pt>
              <c:pt idx="6">
                <c:v>Waiter</c:v>
              </c:pt>
            </c:strLit>
          </c:cat>
          <c:val>
            <c:numLit>
              <c:formatCode>General</c:formatCode>
              <c:ptCount val="7"/>
              <c:pt idx="0">
                <c:v>-61004</c:v>
              </c:pt>
              <c:pt idx="1">
                <c:v>-9760.64</c:v>
              </c:pt>
              <c:pt idx="2">
                <c:v>-30502</c:v>
              </c:pt>
              <c:pt idx="3">
                <c:v>-14640.96</c:v>
              </c:pt>
              <c:pt idx="4">
                <c:v>-20741.36</c:v>
              </c:pt>
              <c:pt idx="5">
                <c:v>-46363.040000000001</c:v>
              </c:pt>
              <c:pt idx="6">
                <c:v>-41482.720000000001</c:v>
              </c:pt>
            </c:numLit>
          </c:val>
          <c:extLst>
            <c:ext xmlns:c16="http://schemas.microsoft.com/office/drawing/2014/chart" uri="{C3380CC4-5D6E-409C-BE32-E72D297353CC}">
              <c16:uniqueId val="{00000001-5A52-47BB-A346-DBA90118501C}"/>
            </c:ext>
          </c:extLst>
        </c:ser>
        <c:ser>
          <c:idx val="2"/>
          <c:order val="2"/>
          <c:tx>
            <c:v>2024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Restaurant Manager</c:v>
              </c:pt>
              <c:pt idx="1">
                <c:v>Billing Person</c:v>
              </c:pt>
              <c:pt idx="2">
                <c:v>Chief Cook</c:v>
              </c:pt>
              <c:pt idx="3">
                <c:v>Kitchen Assistant</c:v>
              </c:pt>
              <c:pt idx="4">
                <c:v>Delivery Boy</c:v>
              </c:pt>
              <c:pt idx="5">
                <c:v>Cook</c:v>
              </c:pt>
              <c:pt idx="6">
                <c:v>Waiter</c:v>
              </c:pt>
            </c:strLit>
          </c:cat>
          <c:val>
            <c:numLit>
              <c:formatCode>General</c:formatCode>
              <c:ptCount val="7"/>
              <c:pt idx="0">
                <c:v>-63468.561600000001</c:v>
              </c:pt>
              <c:pt idx="1">
                <c:v>-10154.969856</c:v>
              </c:pt>
              <c:pt idx="2">
                <c:v>-31734.2808</c:v>
              </c:pt>
              <c:pt idx="3">
                <c:v>-15232.454783999998</c:v>
              </c:pt>
              <c:pt idx="4">
                <c:v>-21579.310943999997</c:v>
              </c:pt>
              <c:pt idx="5">
                <c:v>-48236.106815999992</c:v>
              </c:pt>
              <c:pt idx="6">
                <c:v>-43158.621887999994</c:v>
              </c:pt>
            </c:numLit>
          </c:val>
          <c:extLst>
            <c:ext xmlns:c16="http://schemas.microsoft.com/office/drawing/2014/chart" uri="{C3380CC4-5D6E-409C-BE32-E72D297353CC}">
              <c16:uniqueId val="{00000002-5A52-47BB-A346-DBA90118501C}"/>
            </c:ext>
          </c:extLst>
        </c:ser>
        <c:ser>
          <c:idx val="3"/>
          <c:order val="3"/>
          <c:tx>
            <c:v>2025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Restaurant Manager</c:v>
              </c:pt>
              <c:pt idx="1">
                <c:v>Billing Person</c:v>
              </c:pt>
              <c:pt idx="2">
                <c:v>Chief Cook</c:v>
              </c:pt>
              <c:pt idx="3">
                <c:v>Kitchen Assistant</c:v>
              </c:pt>
              <c:pt idx="4">
                <c:v>Delivery Boy</c:v>
              </c:pt>
              <c:pt idx="5">
                <c:v>Cook</c:v>
              </c:pt>
              <c:pt idx="6">
                <c:v>Waiter</c:v>
              </c:pt>
            </c:strLit>
          </c:cat>
          <c:val>
            <c:numLit>
              <c:formatCode>General</c:formatCode>
              <c:ptCount val="7"/>
              <c:pt idx="0">
                <c:v>-66032.69148863999</c:v>
              </c:pt>
              <c:pt idx="1">
                <c:v>-10565.2306381824</c:v>
              </c:pt>
              <c:pt idx="2">
                <c:v>-33016.345744319995</c:v>
              </c:pt>
              <c:pt idx="3">
                <c:v>-15847.845957273601</c:v>
              </c:pt>
              <c:pt idx="4">
                <c:v>-22451.115106137604</c:v>
              </c:pt>
              <c:pt idx="5">
                <c:v>-50184.845531366387</c:v>
              </c:pt>
              <c:pt idx="6">
                <c:v>-44902.230212275208</c:v>
              </c:pt>
            </c:numLit>
          </c:val>
          <c:extLst>
            <c:ext xmlns:c16="http://schemas.microsoft.com/office/drawing/2014/chart" uri="{C3380CC4-5D6E-409C-BE32-E72D297353CC}">
              <c16:uniqueId val="{00000003-5A52-47BB-A346-DBA90118501C}"/>
            </c:ext>
          </c:extLst>
        </c:ser>
        <c:ser>
          <c:idx val="4"/>
          <c:order val="4"/>
          <c:tx>
            <c:v>2026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Restaurant Manager</c:v>
              </c:pt>
              <c:pt idx="1">
                <c:v>Billing Person</c:v>
              </c:pt>
              <c:pt idx="2">
                <c:v>Chief Cook</c:v>
              </c:pt>
              <c:pt idx="3">
                <c:v>Kitchen Assistant</c:v>
              </c:pt>
              <c:pt idx="4">
                <c:v>Delivery Boy</c:v>
              </c:pt>
              <c:pt idx="5">
                <c:v>Cook</c:v>
              </c:pt>
              <c:pt idx="6">
                <c:v>Waiter</c:v>
              </c:pt>
            </c:strLit>
          </c:cat>
          <c:val>
            <c:numLit>
              <c:formatCode>General</c:formatCode>
              <c:ptCount val="7"/>
              <c:pt idx="0">
                <c:v>-68700.412224781045</c:v>
              </c:pt>
              <c:pt idx="1">
                <c:v>-10992.065955964972</c:v>
              </c:pt>
              <c:pt idx="2">
                <c:v>-34350.206112390522</c:v>
              </c:pt>
              <c:pt idx="3">
                <c:v>-16488.098933947451</c:v>
              </c:pt>
              <c:pt idx="4">
                <c:v>-23358.140156425565</c:v>
              </c:pt>
              <c:pt idx="5">
                <c:v>-52212.313290833612</c:v>
              </c:pt>
              <c:pt idx="6">
                <c:v>-46716.28031285113</c:v>
              </c:pt>
            </c:numLit>
          </c:val>
          <c:extLst>
            <c:ext xmlns:c16="http://schemas.microsoft.com/office/drawing/2014/chart" uri="{C3380CC4-5D6E-409C-BE32-E72D297353CC}">
              <c16:uniqueId val="{00000004-5A52-47BB-A346-DBA90118501C}"/>
            </c:ext>
          </c:extLst>
        </c:ser>
        <c:ser>
          <c:idx val="5"/>
          <c:order val="5"/>
          <c:tx>
            <c:v>2027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Restaurant Manager</c:v>
              </c:pt>
              <c:pt idx="1">
                <c:v>Billing Person</c:v>
              </c:pt>
              <c:pt idx="2">
                <c:v>Chief Cook</c:v>
              </c:pt>
              <c:pt idx="3">
                <c:v>Kitchen Assistant</c:v>
              </c:pt>
              <c:pt idx="4">
                <c:v>Delivery Boy</c:v>
              </c:pt>
              <c:pt idx="5">
                <c:v>Cook</c:v>
              </c:pt>
              <c:pt idx="6">
                <c:v>Waiter</c:v>
              </c:pt>
            </c:strLit>
          </c:cat>
          <c:val>
            <c:numLit>
              <c:formatCode>General</c:formatCode>
              <c:ptCount val="7"/>
              <c:pt idx="0">
                <c:v>-59285.964678714648</c:v>
              </c:pt>
              <c:pt idx="1">
                <c:v>-9485.7543485943424</c:v>
              </c:pt>
              <c:pt idx="2">
                <c:v>-29642.982339357324</c:v>
              </c:pt>
              <c:pt idx="3">
                <c:v>-14228.631522891514</c:v>
              </c:pt>
              <c:pt idx="4">
                <c:v>-20157.227990762975</c:v>
              </c:pt>
              <c:pt idx="5">
                <c:v>-45057.333155823115</c:v>
              </c:pt>
              <c:pt idx="6">
                <c:v>-40314.455981525949</c:v>
              </c:pt>
            </c:numLit>
          </c:val>
          <c:extLst>
            <c:ext xmlns:c16="http://schemas.microsoft.com/office/drawing/2014/chart" uri="{C3380CC4-5D6E-409C-BE32-E72D297353CC}">
              <c16:uniqueId val="{00000005-5A52-47BB-A346-DBA90118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6495087"/>
        <c:axId val="1974097775"/>
      </c:barChart>
      <c:catAx>
        <c:axId val="19664950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97775"/>
        <c:crosses val="autoZero"/>
        <c:auto val="1"/>
        <c:lblAlgn val="ctr"/>
        <c:lblOffset val="100"/>
        <c:noMultiLvlLbl val="0"/>
      </c:catAx>
      <c:valAx>
        <c:axId val="197409777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9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Revenue 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Sheet2!$B$2:$BI$2</c:f>
              <c:numCache>
                <c:formatCode>#,##0</c:formatCode>
                <c:ptCount val="60"/>
                <c:pt idx="0">
                  <c:v>32700</c:v>
                </c:pt>
                <c:pt idx="1">
                  <c:v>33354</c:v>
                </c:pt>
                <c:pt idx="2">
                  <c:v>34021.079999999994</c:v>
                </c:pt>
                <c:pt idx="3">
                  <c:v>34701.501599999996</c:v>
                </c:pt>
                <c:pt idx="4">
                  <c:v>35395.531631999998</c:v>
                </c:pt>
                <c:pt idx="5">
                  <c:v>36103.442264639998</c:v>
                </c:pt>
                <c:pt idx="6">
                  <c:v>36825.511109932806</c:v>
                </c:pt>
                <c:pt idx="7">
                  <c:v>37562.021332131451</c:v>
                </c:pt>
                <c:pt idx="8">
                  <c:v>38313.261758774082</c:v>
                </c:pt>
                <c:pt idx="9">
                  <c:v>39079.526993949563</c:v>
                </c:pt>
                <c:pt idx="10">
                  <c:v>39861.117533828554</c:v>
                </c:pt>
                <c:pt idx="11">
                  <c:v>40658.33988450512</c:v>
                </c:pt>
                <c:pt idx="12">
                  <c:v>43545.082016304994</c:v>
                </c:pt>
                <c:pt idx="13">
                  <c:v>44415.983656631084</c:v>
                </c:pt>
                <c:pt idx="14">
                  <c:v>45304.303329763716</c:v>
                </c:pt>
                <c:pt idx="15">
                  <c:v>46210.38939635898</c:v>
                </c:pt>
                <c:pt idx="16">
                  <c:v>47134.597184286155</c:v>
                </c:pt>
                <c:pt idx="17">
                  <c:v>48077.28912797189</c:v>
                </c:pt>
                <c:pt idx="18">
                  <c:v>49038.834910531332</c:v>
                </c:pt>
                <c:pt idx="19">
                  <c:v>50019.61160874195</c:v>
                </c:pt>
                <c:pt idx="20">
                  <c:v>51020.00384091679</c:v>
                </c:pt>
                <c:pt idx="21">
                  <c:v>52040.403917735122</c:v>
                </c:pt>
                <c:pt idx="22">
                  <c:v>53081.211996089834</c:v>
                </c:pt>
                <c:pt idx="23">
                  <c:v>54142.836236011623</c:v>
                </c:pt>
                <c:pt idx="24">
                  <c:v>57986.977608768451</c:v>
                </c:pt>
                <c:pt idx="25">
                  <c:v>59146.717160943823</c:v>
                </c:pt>
                <c:pt idx="26">
                  <c:v>60329.651504162699</c:v>
                </c:pt>
                <c:pt idx="27">
                  <c:v>61536.24453424594</c:v>
                </c:pt>
                <c:pt idx="28">
                  <c:v>62766.969424930867</c:v>
                </c:pt>
                <c:pt idx="29">
                  <c:v>64022.308813429496</c:v>
                </c:pt>
                <c:pt idx="30">
                  <c:v>65302.754989698071</c:v>
                </c:pt>
                <c:pt idx="31">
                  <c:v>66608.810089492006</c:v>
                </c:pt>
                <c:pt idx="32">
                  <c:v>67940.986291281864</c:v>
                </c:pt>
                <c:pt idx="33">
                  <c:v>69299.806017107519</c:v>
                </c:pt>
                <c:pt idx="34">
                  <c:v>70685.80213744966</c:v>
                </c:pt>
                <c:pt idx="35">
                  <c:v>72099.518180198647</c:v>
                </c:pt>
                <c:pt idx="36">
                  <c:v>77218.583970992768</c:v>
                </c:pt>
                <c:pt idx="37">
                  <c:v>78762.955650412638</c:v>
                </c:pt>
                <c:pt idx="38">
                  <c:v>80338.214763420896</c:v>
                </c:pt>
                <c:pt idx="39">
                  <c:v>81944.979058689263</c:v>
                </c:pt>
                <c:pt idx="40">
                  <c:v>83583.878639863076</c:v>
                </c:pt>
                <c:pt idx="41">
                  <c:v>85255.556212660333</c:v>
                </c:pt>
                <c:pt idx="42">
                  <c:v>86960.667336913553</c:v>
                </c:pt>
                <c:pt idx="43">
                  <c:v>88699.880683651805</c:v>
                </c:pt>
                <c:pt idx="44">
                  <c:v>90473.87829732486</c:v>
                </c:pt>
                <c:pt idx="45">
                  <c:v>92283.355863271339</c:v>
                </c:pt>
                <c:pt idx="46">
                  <c:v>94129.022980536771</c:v>
                </c:pt>
                <c:pt idx="47">
                  <c:v>96011.60344014749</c:v>
                </c:pt>
                <c:pt idx="48">
                  <c:v>102828.42728439796</c:v>
                </c:pt>
                <c:pt idx="49">
                  <c:v>104884.99583008591</c:v>
                </c:pt>
                <c:pt idx="50">
                  <c:v>106982.69574668763</c:v>
                </c:pt>
                <c:pt idx="51">
                  <c:v>109122.34966162137</c:v>
                </c:pt>
                <c:pt idx="52">
                  <c:v>111304.79665485382</c:v>
                </c:pt>
                <c:pt idx="53">
                  <c:v>113530.89258795088</c:v>
                </c:pt>
                <c:pt idx="54">
                  <c:v>115801.51043970992</c:v>
                </c:pt>
                <c:pt idx="55">
                  <c:v>118117.54064850407</c:v>
                </c:pt>
                <c:pt idx="56">
                  <c:v>120479.89146147418</c:v>
                </c:pt>
                <c:pt idx="57">
                  <c:v>122889.48929070367</c:v>
                </c:pt>
                <c:pt idx="58">
                  <c:v>125347.27907651773</c:v>
                </c:pt>
                <c:pt idx="59">
                  <c:v>127854.22465804807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267-9C15-466C6D61921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Cost of Goods Sold (COGS)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Sheet2!$B$3:$BI$3</c:f>
              <c:numCache>
                <c:formatCode>#,##0</c:formatCode>
                <c:ptCount val="60"/>
                <c:pt idx="0">
                  <c:v>15138</c:v>
                </c:pt>
                <c:pt idx="1">
                  <c:v>15440.76</c:v>
                </c:pt>
                <c:pt idx="2">
                  <c:v>15749.575199999997</c:v>
                </c:pt>
                <c:pt idx="3">
                  <c:v>16225.212371039999</c:v>
                </c:pt>
                <c:pt idx="4">
                  <c:v>16549.7166184608</c:v>
                </c:pt>
                <c:pt idx="5">
                  <c:v>16880.710950830016</c:v>
                </c:pt>
                <c:pt idx="6">
                  <c:v>17390.508421545081</c:v>
                </c:pt>
                <c:pt idx="7">
                  <c:v>17738.318589975981</c:v>
                </c:pt>
                <c:pt idx="8">
                  <c:v>18093.084961775505</c:v>
                </c:pt>
                <c:pt idx="9">
                  <c:v>18639.496127621122</c:v>
                </c:pt>
                <c:pt idx="10">
                  <c:v>19012.286050173541</c:v>
                </c:pt>
                <c:pt idx="11">
                  <c:v>19392.531771177011</c:v>
                </c:pt>
                <c:pt idx="12">
                  <c:v>19978.186230666561</c:v>
                </c:pt>
                <c:pt idx="13">
                  <c:v>20377.749955279894</c:v>
                </c:pt>
                <c:pt idx="14">
                  <c:v>20785.304954385494</c:v>
                </c:pt>
                <c:pt idx="15">
                  <c:v>21413.021164007929</c:v>
                </c:pt>
                <c:pt idx="16">
                  <c:v>21841.281587288086</c:v>
                </c:pt>
                <c:pt idx="17">
                  <c:v>22278.107219033853</c:v>
                </c:pt>
                <c:pt idx="18">
                  <c:v>22950.906057048676</c:v>
                </c:pt>
                <c:pt idx="19">
                  <c:v>23409.924178189645</c:v>
                </c:pt>
                <c:pt idx="20">
                  <c:v>23878.122661753441</c:v>
                </c:pt>
                <c:pt idx="21">
                  <c:v>24599.24196613839</c:v>
                </c:pt>
                <c:pt idx="22">
                  <c:v>25091.22680546116</c:v>
                </c:pt>
                <c:pt idx="23">
                  <c:v>25593.051341570375</c:v>
                </c:pt>
                <c:pt idx="24">
                  <c:v>26365.961492085808</c:v>
                </c:pt>
                <c:pt idx="25">
                  <c:v>26893.280721927524</c:v>
                </c:pt>
                <c:pt idx="26">
                  <c:v>27431.146336366077</c:v>
                </c:pt>
                <c:pt idx="27">
                  <c:v>28259.566955724335</c:v>
                </c:pt>
                <c:pt idx="28">
                  <c:v>28824.758294838826</c:v>
                </c:pt>
                <c:pt idx="29">
                  <c:v>29401.253460735596</c:v>
                </c:pt>
                <c:pt idx="30">
                  <c:v>30289.17131524982</c:v>
                </c:pt>
                <c:pt idx="31">
                  <c:v>30894.954741554804</c:v>
                </c:pt>
                <c:pt idx="32">
                  <c:v>31512.853836385912</c:v>
                </c:pt>
                <c:pt idx="33">
                  <c:v>32464.542022244757</c:v>
                </c:pt>
                <c:pt idx="34">
                  <c:v>33113.832862689647</c:v>
                </c:pt>
                <c:pt idx="35">
                  <c:v>33776.109519943449</c:v>
                </c:pt>
                <c:pt idx="36">
                  <c:v>34796.148027445728</c:v>
                </c:pt>
                <c:pt idx="37">
                  <c:v>35492.070987994652</c:v>
                </c:pt>
                <c:pt idx="38">
                  <c:v>36201.912407754549</c:v>
                </c:pt>
                <c:pt idx="39">
                  <c:v>37295.21016246872</c:v>
                </c:pt>
                <c:pt idx="40">
                  <c:v>38041.114365718102</c:v>
                </c:pt>
                <c:pt idx="41">
                  <c:v>38801.936653032477</c:v>
                </c:pt>
                <c:pt idx="42">
                  <c:v>39973.755139954061</c:v>
                </c:pt>
                <c:pt idx="43">
                  <c:v>40773.230242753132</c:v>
                </c:pt>
                <c:pt idx="44">
                  <c:v>41588.694847608203</c:v>
                </c:pt>
                <c:pt idx="45">
                  <c:v>42844.673432005955</c:v>
                </c:pt>
                <c:pt idx="46">
                  <c:v>43701.566900646081</c:v>
                </c:pt>
                <c:pt idx="47">
                  <c:v>44575.598238658982</c:v>
                </c:pt>
                <c:pt idx="48">
                  <c:v>45921.781305466517</c:v>
                </c:pt>
                <c:pt idx="49">
                  <c:v>46840.216931575836</c:v>
                </c:pt>
                <c:pt idx="50">
                  <c:v>47777.021270207355</c:v>
                </c:pt>
                <c:pt idx="51">
                  <c:v>49219.887312567611</c:v>
                </c:pt>
                <c:pt idx="52">
                  <c:v>50204.285058818983</c:v>
                </c:pt>
                <c:pt idx="53">
                  <c:v>51208.370759995341</c:v>
                </c:pt>
                <c:pt idx="54">
                  <c:v>52754.86355694721</c:v>
                </c:pt>
                <c:pt idx="55">
                  <c:v>53809.960828086143</c:v>
                </c:pt>
                <c:pt idx="56">
                  <c:v>54886.16004464787</c:v>
                </c:pt>
                <c:pt idx="57">
                  <c:v>56543.722077996223</c:v>
                </c:pt>
                <c:pt idx="58">
                  <c:v>57674.596519556151</c:v>
                </c:pt>
                <c:pt idx="59">
                  <c:v>58828.08844994726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A-4267-9C15-466C6D61921F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Gross Profit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Sheet2!$B$4:$BI$4</c:f>
              <c:numCache>
                <c:formatCode>#,##0</c:formatCode>
                <c:ptCount val="60"/>
                <c:pt idx="0">
                  <c:v>17562</c:v>
                </c:pt>
                <c:pt idx="1">
                  <c:v>17913.239999999998</c:v>
                </c:pt>
                <c:pt idx="2">
                  <c:v>18271.504799999995</c:v>
                </c:pt>
                <c:pt idx="3">
                  <c:v>18476.289228959999</c:v>
                </c:pt>
                <c:pt idx="4">
                  <c:v>18845.815013539199</c:v>
                </c:pt>
                <c:pt idx="5">
                  <c:v>19222.731313809982</c:v>
                </c:pt>
                <c:pt idx="6">
                  <c:v>19435.002688387725</c:v>
                </c:pt>
                <c:pt idx="7">
                  <c:v>19823.70274215547</c:v>
                </c:pt>
                <c:pt idx="8">
                  <c:v>20220.176796998578</c:v>
                </c:pt>
                <c:pt idx="9">
                  <c:v>20440.030866328441</c:v>
                </c:pt>
                <c:pt idx="10">
                  <c:v>20848.831483655013</c:v>
                </c:pt>
                <c:pt idx="11">
                  <c:v>21265.808113328108</c:v>
                </c:pt>
                <c:pt idx="12">
                  <c:v>23566.895785638433</c:v>
                </c:pt>
                <c:pt idx="13">
                  <c:v>24038.23370135119</c:v>
                </c:pt>
                <c:pt idx="14">
                  <c:v>24518.998375378222</c:v>
                </c:pt>
                <c:pt idx="15">
                  <c:v>24797.368232351051</c:v>
                </c:pt>
                <c:pt idx="16">
                  <c:v>25293.315596998069</c:v>
                </c:pt>
                <c:pt idx="17">
                  <c:v>25799.181908938037</c:v>
                </c:pt>
                <c:pt idx="18">
                  <c:v>26087.928853482656</c:v>
                </c:pt>
                <c:pt idx="19">
                  <c:v>26609.687430552305</c:v>
                </c:pt>
                <c:pt idx="20">
                  <c:v>27141.881179163349</c:v>
                </c:pt>
                <c:pt idx="21">
                  <c:v>27441.161951596732</c:v>
                </c:pt>
                <c:pt idx="22">
                  <c:v>27989.985190628675</c:v>
                </c:pt>
                <c:pt idx="23">
                  <c:v>28549.784894441247</c:v>
                </c:pt>
                <c:pt idx="24">
                  <c:v>31621.016116682644</c:v>
                </c:pt>
                <c:pt idx="25">
                  <c:v>32253.436439016299</c:v>
                </c:pt>
                <c:pt idx="26">
                  <c:v>32898.505167796626</c:v>
                </c:pt>
                <c:pt idx="27">
                  <c:v>33276.677578521601</c:v>
                </c:pt>
                <c:pt idx="28">
                  <c:v>33942.211130092037</c:v>
                </c:pt>
                <c:pt idx="29">
                  <c:v>34621.055352693904</c:v>
                </c:pt>
                <c:pt idx="30">
                  <c:v>35013.583674448251</c:v>
                </c:pt>
                <c:pt idx="31">
                  <c:v>35713.855347937206</c:v>
                </c:pt>
                <c:pt idx="32">
                  <c:v>36428.132454895953</c:v>
                </c:pt>
                <c:pt idx="33">
                  <c:v>36835.263994862762</c:v>
                </c:pt>
                <c:pt idx="34">
                  <c:v>37571.969274760013</c:v>
                </c:pt>
                <c:pt idx="35">
                  <c:v>38323.408660255198</c:v>
                </c:pt>
                <c:pt idx="36">
                  <c:v>42422.43594354704</c:v>
                </c:pt>
                <c:pt idx="37">
                  <c:v>43270.884662417986</c:v>
                </c:pt>
                <c:pt idx="38">
                  <c:v>44136.302355666347</c:v>
                </c:pt>
                <c:pt idx="39">
                  <c:v>44649.768896220543</c:v>
                </c:pt>
                <c:pt idx="40">
                  <c:v>45542.764274144974</c:v>
                </c:pt>
                <c:pt idx="41">
                  <c:v>46453.619559627856</c:v>
                </c:pt>
                <c:pt idx="42">
                  <c:v>46986.912196959493</c:v>
                </c:pt>
                <c:pt idx="43">
                  <c:v>47926.650440898673</c:v>
                </c:pt>
                <c:pt idx="44">
                  <c:v>48885.183449716656</c:v>
                </c:pt>
                <c:pt idx="45">
                  <c:v>49438.682431265384</c:v>
                </c:pt>
                <c:pt idx="46">
                  <c:v>50427.45607989069</c:v>
                </c:pt>
                <c:pt idx="47">
                  <c:v>51436.005201488508</c:v>
                </c:pt>
                <c:pt idx="48">
                  <c:v>56906.645978931439</c:v>
                </c:pt>
                <c:pt idx="49">
                  <c:v>58044.778898510078</c:v>
                </c:pt>
                <c:pt idx="50">
                  <c:v>59205.674476480279</c:v>
                </c:pt>
                <c:pt idx="51">
                  <c:v>59902.462349053756</c:v>
                </c:pt>
                <c:pt idx="52">
                  <c:v>61100.511596034841</c:v>
                </c:pt>
                <c:pt idx="53">
                  <c:v>62322.521827955534</c:v>
                </c:pt>
                <c:pt idx="54">
                  <c:v>63046.64688276271</c:v>
                </c:pt>
                <c:pt idx="55">
                  <c:v>64307.57982041793</c:v>
                </c:pt>
                <c:pt idx="56">
                  <c:v>65593.731416826311</c:v>
                </c:pt>
                <c:pt idx="57">
                  <c:v>66345.767212707447</c:v>
                </c:pt>
                <c:pt idx="58">
                  <c:v>67672.682556961576</c:v>
                </c:pt>
                <c:pt idx="59">
                  <c:v>69026.136208100812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6A-4267-9C15-466C6D61921F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Salaries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Sheet2!$B$5:$BI$5</c:f>
              <c:numCache>
                <c:formatCode>#,##0</c:formatCode>
                <c:ptCount val="60"/>
                <c:pt idx="0">
                  <c:v>18400</c:v>
                </c:pt>
                <c:pt idx="1">
                  <c:v>18400</c:v>
                </c:pt>
                <c:pt idx="2">
                  <c:v>18400</c:v>
                </c:pt>
                <c:pt idx="3">
                  <c:v>18400</c:v>
                </c:pt>
                <c:pt idx="4">
                  <c:v>18400</c:v>
                </c:pt>
                <c:pt idx="5">
                  <c:v>18400</c:v>
                </c:pt>
                <c:pt idx="6">
                  <c:v>18768</c:v>
                </c:pt>
                <c:pt idx="7">
                  <c:v>18768</c:v>
                </c:pt>
                <c:pt idx="8">
                  <c:v>18768</c:v>
                </c:pt>
                <c:pt idx="9">
                  <c:v>18768</c:v>
                </c:pt>
                <c:pt idx="10">
                  <c:v>18768</c:v>
                </c:pt>
                <c:pt idx="11">
                  <c:v>18768</c:v>
                </c:pt>
                <c:pt idx="12">
                  <c:v>19143.36</c:v>
                </c:pt>
                <c:pt idx="13">
                  <c:v>19143.36</c:v>
                </c:pt>
                <c:pt idx="14">
                  <c:v>19143.36</c:v>
                </c:pt>
                <c:pt idx="15">
                  <c:v>19143.36</c:v>
                </c:pt>
                <c:pt idx="16">
                  <c:v>19143.36</c:v>
                </c:pt>
                <c:pt idx="17">
                  <c:v>19143.36</c:v>
                </c:pt>
                <c:pt idx="18">
                  <c:v>19526.227199999998</c:v>
                </c:pt>
                <c:pt idx="19">
                  <c:v>19526.227199999998</c:v>
                </c:pt>
                <c:pt idx="20">
                  <c:v>19526.227199999998</c:v>
                </c:pt>
                <c:pt idx="21">
                  <c:v>19526.227199999998</c:v>
                </c:pt>
                <c:pt idx="22">
                  <c:v>19526.227199999998</c:v>
                </c:pt>
                <c:pt idx="23">
                  <c:v>19526.227199999998</c:v>
                </c:pt>
                <c:pt idx="24">
                  <c:v>19916.751743999997</c:v>
                </c:pt>
                <c:pt idx="25">
                  <c:v>19916.751743999997</c:v>
                </c:pt>
                <c:pt idx="26">
                  <c:v>19916.751743999997</c:v>
                </c:pt>
                <c:pt idx="27">
                  <c:v>19916.751743999997</c:v>
                </c:pt>
                <c:pt idx="28">
                  <c:v>19916.751743999997</c:v>
                </c:pt>
                <c:pt idx="29">
                  <c:v>19916.751743999997</c:v>
                </c:pt>
                <c:pt idx="30">
                  <c:v>20315.086778879999</c:v>
                </c:pt>
                <c:pt idx="31">
                  <c:v>20315.086778879999</c:v>
                </c:pt>
                <c:pt idx="32">
                  <c:v>20315.086778879999</c:v>
                </c:pt>
                <c:pt idx="33">
                  <c:v>20315.086778879999</c:v>
                </c:pt>
                <c:pt idx="34">
                  <c:v>20315.086778879999</c:v>
                </c:pt>
                <c:pt idx="35">
                  <c:v>20315.086778879999</c:v>
                </c:pt>
                <c:pt idx="36">
                  <c:v>20721.388514457598</c:v>
                </c:pt>
                <c:pt idx="37">
                  <c:v>20721.388514457598</c:v>
                </c:pt>
                <c:pt idx="38">
                  <c:v>20721.388514457598</c:v>
                </c:pt>
                <c:pt idx="39">
                  <c:v>20721.388514457598</c:v>
                </c:pt>
                <c:pt idx="40">
                  <c:v>20721.388514457598</c:v>
                </c:pt>
                <c:pt idx="41">
                  <c:v>20721.388514457598</c:v>
                </c:pt>
                <c:pt idx="42">
                  <c:v>21135.81628474675</c:v>
                </c:pt>
                <c:pt idx="43">
                  <c:v>21135.81628474675</c:v>
                </c:pt>
                <c:pt idx="44">
                  <c:v>21135.81628474675</c:v>
                </c:pt>
                <c:pt idx="45">
                  <c:v>21135.81628474675</c:v>
                </c:pt>
                <c:pt idx="46">
                  <c:v>21135.81628474675</c:v>
                </c:pt>
                <c:pt idx="47">
                  <c:v>21135.81628474675</c:v>
                </c:pt>
                <c:pt idx="48">
                  <c:v>21558.532610441685</c:v>
                </c:pt>
                <c:pt idx="49">
                  <c:v>21558.532610441685</c:v>
                </c:pt>
                <c:pt idx="50">
                  <c:v>21558.532610441685</c:v>
                </c:pt>
                <c:pt idx="51">
                  <c:v>21558.532610441685</c:v>
                </c:pt>
                <c:pt idx="52">
                  <c:v>21558.532610441685</c:v>
                </c:pt>
                <c:pt idx="53">
                  <c:v>21558.532610441685</c:v>
                </c:pt>
                <c:pt idx="54">
                  <c:v>21989.703262650521</c:v>
                </c:pt>
                <c:pt idx="55">
                  <c:v>21989.703262650521</c:v>
                </c:pt>
                <c:pt idx="56">
                  <c:v>21989.703262650521</c:v>
                </c:pt>
                <c:pt idx="57">
                  <c:v>21989.703262650521</c:v>
                </c:pt>
                <c:pt idx="58">
                  <c:v>21989.703262650521</c:v>
                </c:pt>
                <c:pt idx="59">
                  <c:v>21989.703262650521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6A-4267-9C15-466C6D61921F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Other Fixed Costs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Sheet2!$B$6:$BI$6</c:f>
              <c:numCache>
                <c:formatCode>#,##0</c:formatCode>
                <c:ptCount val="60"/>
                <c:pt idx="0">
                  <c:v>5870</c:v>
                </c:pt>
                <c:pt idx="1">
                  <c:v>5870</c:v>
                </c:pt>
                <c:pt idx="2">
                  <c:v>5870</c:v>
                </c:pt>
                <c:pt idx="3">
                  <c:v>5870</c:v>
                </c:pt>
                <c:pt idx="4">
                  <c:v>5870</c:v>
                </c:pt>
                <c:pt idx="5">
                  <c:v>5870</c:v>
                </c:pt>
                <c:pt idx="6">
                  <c:v>5870</c:v>
                </c:pt>
                <c:pt idx="7">
                  <c:v>5870</c:v>
                </c:pt>
                <c:pt idx="8">
                  <c:v>5870</c:v>
                </c:pt>
                <c:pt idx="9">
                  <c:v>5870</c:v>
                </c:pt>
                <c:pt idx="10">
                  <c:v>5870</c:v>
                </c:pt>
                <c:pt idx="11">
                  <c:v>5870</c:v>
                </c:pt>
                <c:pt idx="12">
                  <c:v>6457.0000000000009</c:v>
                </c:pt>
                <c:pt idx="13">
                  <c:v>6457.0000000000009</c:v>
                </c:pt>
                <c:pt idx="14">
                  <c:v>6457.0000000000009</c:v>
                </c:pt>
                <c:pt idx="15">
                  <c:v>6457.0000000000009</c:v>
                </c:pt>
                <c:pt idx="16">
                  <c:v>6457.0000000000009</c:v>
                </c:pt>
                <c:pt idx="17">
                  <c:v>6457.0000000000009</c:v>
                </c:pt>
                <c:pt idx="18">
                  <c:v>6457.0000000000009</c:v>
                </c:pt>
                <c:pt idx="19">
                  <c:v>6457.0000000000009</c:v>
                </c:pt>
                <c:pt idx="20">
                  <c:v>6457.0000000000009</c:v>
                </c:pt>
                <c:pt idx="21">
                  <c:v>6457.0000000000009</c:v>
                </c:pt>
                <c:pt idx="22">
                  <c:v>6457.0000000000009</c:v>
                </c:pt>
                <c:pt idx="23">
                  <c:v>6457.0000000000009</c:v>
                </c:pt>
                <c:pt idx="24">
                  <c:v>7102.7000000000007</c:v>
                </c:pt>
                <c:pt idx="25">
                  <c:v>7102.7000000000007</c:v>
                </c:pt>
                <c:pt idx="26">
                  <c:v>7102.7000000000007</c:v>
                </c:pt>
                <c:pt idx="27">
                  <c:v>7102.7000000000007</c:v>
                </c:pt>
                <c:pt idx="28">
                  <c:v>7102.7000000000007</c:v>
                </c:pt>
                <c:pt idx="29">
                  <c:v>7102.7000000000007</c:v>
                </c:pt>
                <c:pt idx="30">
                  <c:v>7102.7000000000007</c:v>
                </c:pt>
                <c:pt idx="31">
                  <c:v>7102.7000000000007</c:v>
                </c:pt>
                <c:pt idx="32">
                  <c:v>7102.7000000000007</c:v>
                </c:pt>
                <c:pt idx="33">
                  <c:v>7102.7000000000007</c:v>
                </c:pt>
                <c:pt idx="34">
                  <c:v>7102.7000000000007</c:v>
                </c:pt>
                <c:pt idx="35">
                  <c:v>7102.7000000000007</c:v>
                </c:pt>
                <c:pt idx="36">
                  <c:v>7812.9700000000021</c:v>
                </c:pt>
                <c:pt idx="37">
                  <c:v>7812.9700000000021</c:v>
                </c:pt>
                <c:pt idx="38">
                  <c:v>7812.9700000000021</c:v>
                </c:pt>
                <c:pt idx="39">
                  <c:v>7812.9700000000021</c:v>
                </c:pt>
                <c:pt idx="40">
                  <c:v>7812.9700000000021</c:v>
                </c:pt>
                <c:pt idx="41">
                  <c:v>7812.9700000000021</c:v>
                </c:pt>
                <c:pt idx="42">
                  <c:v>7812.9700000000021</c:v>
                </c:pt>
                <c:pt idx="43">
                  <c:v>7812.9700000000021</c:v>
                </c:pt>
                <c:pt idx="44">
                  <c:v>7812.9700000000021</c:v>
                </c:pt>
                <c:pt idx="45">
                  <c:v>7812.9700000000021</c:v>
                </c:pt>
                <c:pt idx="46">
                  <c:v>7812.9700000000021</c:v>
                </c:pt>
                <c:pt idx="47">
                  <c:v>7812.9700000000021</c:v>
                </c:pt>
                <c:pt idx="48">
                  <c:v>8594.2670000000016</c:v>
                </c:pt>
                <c:pt idx="49">
                  <c:v>8594.2670000000016</c:v>
                </c:pt>
                <c:pt idx="50">
                  <c:v>8594.2670000000016</c:v>
                </c:pt>
                <c:pt idx="51">
                  <c:v>8594.2670000000016</c:v>
                </c:pt>
                <c:pt idx="52">
                  <c:v>8594.2670000000016</c:v>
                </c:pt>
                <c:pt idx="53">
                  <c:v>8594.2670000000016</c:v>
                </c:pt>
                <c:pt idx="54">
                  <c:v>8594.2670000000016</c:v>
                </c:pt>
                <c:pt idx="55">
                  <c:v>8594.2670000000016</c:v>
                </c:pt>
                <c:pt idx="56">
                  <c:v>8594.2670000000016</c:v>
                </c:pt>
                <c:pt idx="57">
                  <c:v>8594.2670000000016</c:v>
                </c:pt>
                <c:pt idx="58">
                  <c:v>8594.2670000000016</c:v>
                </c:pt>
                <c:pt idx="59">
                  <c:v>8594.2670000000016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6A-4267-9C15-466C6D61921F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EBITDA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Sheet2!$B$7:$BI$7</c:f>
              <c:numCache>
                <c:formatCode>#,##0</c:formatCode>
                <c:ptCount val="60"/>
                <c:pt idx="0">
                  <c:v>-6708</c:v>
                </c:pt>
                <c:pt idx="1">
                  <c:v>-6356.760000000002</c:v>
                </c:pt>
                <c:pt idx="2">
                  <c:v>-5998.4952000000048</c:v>
                </c:pt>
                <c:pt idx="3">
                  <c:v>-5793.7107710400014</c:v>
                </c:pt>
                <c:pt idx="4">
                  <c:v>-5424.1849864608012</c:v>
                </c:pt>
                <c:pt idx="5">
                  <c:v>-5047.2686861900183</c:v>
                </c:pt>
                <c:pt idx="6">
                  <c:v>-5202.9973116122746</c:v>
                </c:pt>
                <c:pt idx="7">
                  <c:v>-4814.2972578445297</c:v>
                </c:pt>
                <c:pt idx="8">
                  <c:v>-4417.8232030014224</c:v>
                </c:pt>
                <c:pt idx="9">
                  <c:v>-4197.9691336715587</c:v>
                </c:pt>
                <c:pt idx="10">
                  <c:v>-3789.1685163449874</c:v>
                </c:pt>
                <c:pt idx="11">
                  <c:v>-3372.1918866718916</c:v>
                </c:pt>
                <c:pt idx="12">
                  <c:v>-2033.4642143615674</c:v>
                </c:pt>
                <c:pt idx="13">
                  <c:v>-1562.1262986488109</c:v>
                </c:pt>
                <c:pt idx="14">
                  <c:v>-1081.3616246217789</c:v>
                </c:pt>
                <c:pt idx="15">
                  <c:v>-802.99176764894946</c:v>
                </c:pt>
                <c:pt idx="16">
                  <c:v>-307.04440300193164</c:v>
                </c:pt>
                <c:pt idx="17">
                  <c:v>198.82190893803636</c:v>
                </c:pt>
                <c:pt idx="18">
                  <c:v>104.701653482658</c:v>
                </c:pt>
                <c:pt idx="19">
                  <c:v>626.46023055230762</c:v>
                </c:pt>
                <c:pt idx="20">
                  <c:v>1158.6539791633513</c:v>
                </c:pt>
                <c:pt idx="21">
                  <c:v>1457.9347515967347</c:v>
                </c:pt>
                <c:pt idx="22">
                  <c:v>2006.7579906286774</c:v>
                </c:pt>
                <c:pt idx="23">
                  <c:v>2566.5576944412496</c:v>
                </c:pt>
                <c:pt idx="24">
                  <c:v>4601.5643726826456</c:v>
                </c:pt>
                <c:pt idx="25">
                  <c:v>5233.984695016301</c:v>
                </c:pt>
                <c:pt idx="26">
                  <c:v>5879.0534237966276</c:v>
                </c:pt>
                <c:pt idx="27">
                  <c:v>6257.2258345216032</c:v>
                </c:pt>
                <c:pt idx="28">
                  <c:v>6922.7593860920388</c:v>
                </c:pt>
                <c:pt idx="29">
                  <c:v>7601.6036086939057</c:v>
                </c:pt>
                <c:pt idx="30">
                  <c:v>7595.7968955682518</c:v>
                </c:pt>
                <c:pt idx="31">
                  <c:v>8296.0685690572063</c:v>
                </c:pt>
                <c:pt idx="32">
                  <c:v>9010.3456760159534</c:v>
                </c:pt>
                <c:pt idx="33">
                  <c:v>9417.4772159827626</c:v>
                </c:pt>
                <c:pt idx="34">
                  <c:v>10154.182495880013</c:v>
                </c:pt>
                <c:pt idx="35">
                  <c:v>10905.621881375198</c:v>
                </c:pt>
                <c:pt idx="36">
                  <c:v>13888.077429089441</c:v>
                </c:pt>
                <c:pt idx="37">
                  <c:v>14736.526147960387</c:v>
                </c:pt>
                <c:pt idx="38">
                  <c:v>15601.943841208747</c:v>
                </c:pt>
                <c:pt idx="39">
                  <c:v>16115.410381762944</c:v>
                </c:pt>
                <c:pt idx="40">
                  <c:v>17008.405759687375</c:v>
                </c:pt>
                <c:pt idx="41">
                  <c:v>17919.261045170257</c:v>
                </c:pt>
                <c:pt idx="42">
                  <c:v>18038.125912212741</c:v>
                </c:pt>
                <c:pt idx="43">
                  <c:v>18977.864156151922</c:v>
                </c:pt>
                <c:pt idx="44">
                  <c:v>19936.397164969905</c:v>
                </c:pt>
                <c:pt idx="45">
                  <c:v>20489.896146518633</c:v>
                </c:pt>
                <c:pt idx="46">
                  <c:v>21478.669795143938</c:v>
                </c:pt>
                <c:pt idx="47">
                  <c:v>22487.218916741756</c:v>
                </c:pt>
                <c:pt idx="48">
                  <c:v>26753.846368489751</c:v>
                </c:pt>
                <c:pt idx="49">
                  <c:v>27891.979288068389</c:v>
                </c:pt>
                <c:pt idx="50">
                  <c:v>29052.87486603859</c:v>
                </c:pt>
                <c:pt idx="51">
                  <c:v>29749.662738612067</c:v>
                </c:pt>
                <c:pt idx="52">
                  <c:v>30947.711985593152</c:v>
                </c:pt>
                <c:pt idx="53">
                  <c:v>32169.722217513845</c:v>
                </c:pt>
                <c:pt idx="54">
                  <c:v>32462.676620112186</c:v>
                </c:pt>
                <c:pt idx="55">
                  <c:v>33723.609557767406</c:v>
                </c:pt>
                <c:pt idx="56">
                  <c:v>35009.761154175787</c:v>
                </c:pt>
                <c:pt idx="57">
                  <c:v>35761.796950056923</c:v>
                </c:pt>
                <c:pt idx="58">
                  <c:v>37088.712294311052</c:v>
                </c:pt>
                <c:pt idx="59">
                  <c:v>38442.165945450288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6A-4267-9C15-466C6D61921F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Depreciation &amp; Amortization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Sheet2!$B$8:$BI$8</c:f>
              <c:numCache>
                <c:formatCode>#,##0</c:formatCode>
                <c:ptCount val="6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6A-4267-9C15-466C6D61921F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Interest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Sheet2!$B$9:$BI$9</c:f>
              <c:numCache>
                <c:formatCode>#,##0</c:formatCode>
                <c:ptCount val="60"/>
                <c:pt idx="0">
                  <c:v>2500</c:v>
                </c:pt>
                <c:pt idx="1">
                  <c:v>2625</c:v>
                </c:pt>
                <c:pt idx="2">
                  <c:v>2756.25</c:v>
                </c:pt>
                <c:pt idx="3">
                  <c:v>2894.0625</c:v>
                </c:pt>
                <c:pt idx="4">
                  <c:v>3038.765625</c:v>
                </c:pt>
                <c:pt idx="5">
                  <c:v>3190.7039062500003</c:v>
                </c:pt>
                <c:pt idx="6">
                  <c:v>3350.2391015625003</c:v>
                </c:pt>
                <c:pt idx="7">
                  <c:v>3517.7510566406254</c:v>
                </c:pt>
                <c:pt idx="8">
                  <c:v>3693.6386094726568</c:v>
                </c:pt>
                <c:pt idx="9">
                  <c:v>3878.32053994629</c:v>
                </c:pt>
                <c:pt idx="10">
                  <c:v>4072.2365669436044</c:v>
                </c:pt>
                <c:pt idx="11">
                  <c:v>4275.8483952907845</c:v>
                </c:pt>
                <c:pt idx="12">
                  <c:v>4489.6408150553243</c:v>
                </c:pt>
                <c:pt idx="13">
                  <c:v>4714.1228558080911</c:v>
                </c:pt>
                <c:pt idx="14">
                  <c:v>4949.8289985984957</c:v>
                </c:pt>
                <c:pt idx="15">
                  <c:v>5197.3204485284205</c:v>
                </c:pt>
                <c:pt idx="16">
                  <c:v>5457.1864709548418</c:v>
                </c:pt>
                <c:pt idx="17">
                  <c:v>5730.0457945025837</c:v>
                </c:pt>
                <c:pt idx="18">
                  <c:v>6016.5480842277129</c:v>
                </c:pt>
                <c:pt idx="19">
                  <c:v>6317.3754884390992</c:v>
                </c:pt>
                <c:pt idx="20">
                  <c:v>6633.2442628610543</c:v>
                </c:pt>
                <c:pt idx="21">
                  <c:v>6964.9064760041074</c:v>
                </c:pt>
                <c:pt idx="22">
                  <c:v>7313.1517998043128</c:v>
                </c:pt>
                <c:pt idx="23">
                  <c:v>7678.8093897945291</c:v>
                </c:pt>
                <c:pt idx="24">
                  <c:v>8062.7498592842558</c:v>
                </c:pt>
                <c:pt idx="25">
                  <c:v>8465.8873522484682</c:v>
                </c:pt>
                <c:pt idx="26">
                  <c:v>8889.1817198608915</c:v>
                </c:pt>
                <c:pt idx="27">
                  <c:v>9333.6408058539364</c:v>
                </c:pt>
                <c:pt idx="28">
                  <c:v>9800.3228461466333</c:v>
                </c:pt>
                <c:pt idx="29">
                  <c:v>10290.338988453965</c:v>
                </c:pt>
                <c:pt idx="30">
                  <c:v>10804.855937876664</c:v>
                </c:pt>
                <c:pt idx="31">
                  <c:v>11345.098734770498</c:v>
                </c:pt>
                <c:pt idx="32">
                  <c:v>11912.353671509023</c:v>
                </c:pt>
                <c:pt idx="33">
                  <c:v>12507.971355084475</c:v>
                </c:pt>
                <c:pt idx="34">
                  <c:v>13133.369922838699</c:v>
                </c:pt>
                <c:pt idx="35">
                  <c:v>13790.038418980635</c:v>
                </c:pt>
                <c:pt idx="36">
                  <c:v>14479.540339929668</c:v>
                </c:pt>
                <c:pt idx="37">
                  <c:v>15203.517356926153</c:v>
                </c:pt>
                <c:pt idx="38">
                  <c:v>15963.693224772462</c:v>
                </c:pt>
                <c:pt idx="39">
                  <c:v>16761.877886011087</c:v>
                </c:pt>
                <c:pt idx="40">
                  <c:v>17599.971780311644</c:v>
                </c:pt>
                <c:pt idx="41">
                  <c:v>18479.970369327228</c:v>
                </c:pt>
                <c:pt idx="42">
                  <c:v>19403.968887793591</c:v>
                </c:pt>
                <c:pt idx="43">
                  <c:v>20374.167332183271</c:v>
                </c:pt>
                <c:pt idx="44">
                  <c:v>21392.875698792435</c:v>
                </c:pt>
                <c:pt idx="45">
                  <c:v>22462.51948373206</c:v>
                </c:pt>
                <c:pt idx="46">
                  <c:v>23585.645457918665</c:v>
                </c:pt>
                <c:pt idx="47">
                  <c:v>24764.927730814597</c:v>
                </c:pt>
                <c:pt idx="48">
                  <c:v>26003.174117355327</c:v>
                </c:pt>
                <c:pt idx="49">
                  <c:v>27303.332823223096</c:v>
                </c:pt>
                <c:pt idx="50">
                  <c:v>28668.499464384251</c:v>
                </c:pt>
                <c:pt idx="51">
                  <c:v>30101.924437603466</c:v>
                </c:pt>
                <c:pt idx="52">
                  <c:v>31607.020659483642</c:v>
                </c:pt>
                <c:pt idx="53">
                  <c:v>33187.371692457826</c:v>
                </c:pt>
                <c:pt idx="54">
                  <c:v>34846.740277080717</c:v>
                </c:pt>
                <c:pt idx="55">
                  <c:v>36589.077290934751</c:v>
                </c:pt>
                <c:pt idx="56">
                  <c:v>38418.531155481491</c:v>
                </c:pt>
                <c:pt idx="57">
                  <c:v>40339.457713255564</c:v>
                </c:pt>
                <c:pt idx="58">
                  <c:v>42356.430598918341</c:v>
                </c:pt>
                <c:pt idx="59">
                  <c:v>44474.25212886426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6A-4267-9C15-466C6D61921F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Taxes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Sheet2!$B$10:$BI$10</c:f>
              <c:numCache>
                <c:formatCode>#,##0</c:formatCode>
                <c:ptCount val="60"/>
                <c:pt idx="0">
                  <c:v>204.89850000000007</c:v>
                </c:pt>
                <c:pt idx="1">
                  <c:v>208.99647000000004</c:v>
                </c:pt>
                <c:pt idx="2">
                  <c:v>213.17639940000001</c:v>
                </c:pt>
                <c:pt idx="3">
                  <c:v>211.89589557588008</c:v>
                </c:pt>
                <c:pt idx="4">
                  <c:v>216.13381348739767</c:v>
                </c:pt>
                <c:pt idx="5">
                  <c:v>220.4564897571455</c:v>
                </c:pt>
                <c:pt idx="6">
                  <c:v>218.92341493189952</c:v>
                </c:pt>
                <c:pt idx="7">
                  <c:v>223.30188323053756</c:v>
                </c:pt>
                <c:pt idx="8">
                  <c:v>227.76792089514811</c:v>
                </c:pt>
                <c:pt idx="9">
                  <c:v>225.95430508144966</c:v>
                </c:pt>
                <c:pt idx="10">
                  <c:v>230.47339118307846</c:v>
                </c:pt>
                <c:pt idx="11">
                  <c:v>235.08285900674002</c:v>
                </c:pt>
                <c:pt idx="12">
                  <c:v>279.07931987795172</c:v>
                </c:pt>
                <c:pt idx="13">
                  <c:v>284.66090627551074</c:v>
                </c:pt>
                <c:pt idx="14">
                  <c:v>290.35412440102084</c:v>
                </c:pt>
                <c:pt idx="15">
                  <c:v>288.84454022162993</c:v>
                </c:pt>
                <c:pt idx="16">
                  <c:v>294.62143102606245</c:v>
                </c:pt>
                <c:pt idx="17">
                  <c:v>300.51385964658402</c:v>
                </c:pt>
                <c:pt idx="18">
                  <c:v>298.68198658671719</c:v>
                </c:pt>
                <c:pt idx="19">
                  <c:v>304.65562631845171</c:v>
                </c:pt>
                <c:pt idx="20">
                  <c:v>310.74873884482076</c:v>
                </c:pt>
                <c:pt idx="21">
                  <c:v>308.55833951039114</c:v>
                </c:pt>
                <c:pt idx="22">
                  <c:v>314.72950630059916</c:v>
                </c:pt>
                <c:pt idx="23">
                  <c:v>321.02409642661098</c:v>
                </c:pt>
                <c:pt idx="24">
                  <c:v>379.85300228262645</c:v>
                </c:pt>
                <c:pt idx="25">
                  <c:v>387.45006232827893</c:v>
                </c:pt>
                <c:pt idx="26">
                  <c:v>395.19906357484456</c:v>
                </c:pt>
                <c:pt idx="27">
                  <c:v>393.4469654917861</c:v>
                </c:pt>
                <c:pt idx="28">
                  <c:v>401.31590480162163</c:v>
                </c:pt>
                <c:pt idx="29">
                  <c:v>409.34222289765404</c:v>
                </c:pt>
                <c:pt idx="30">
                  <c:v>407.17948760932143</c:v>
                </c:pt>
                <c:pt idx="31">
                  <c:v>415.32307736150835</c:v>
                </c:pt>
                <c:pt idx="32">
                  <c:v>423.62953890873837</c:v>
                </c:pt>
                <c:pt idx="33">
                  <c:v>421.0092422952834</c:v>
                </c:pt>
                <c:pt idx="34">
                  <c:v>429.42942714118857</c:v>
                </c:pt>
                <c:pt idx="35">
                  <c:v>438.01801568401243</c:v>
                </c:pt>
                <c:pt idx="36">
                  <c:v>516.6756126036895</c:v>
                </c:pt>
                <c:pt idx="37">
                  <c:v>527.00912485576339</c:v>
                </c:pt>
                <c:pt idx="38">
                  <c:v>537.5493073528786</c:v>
                </c:pt>
                <c:pt idx="39">
                  <c:v>535.55680350103307</c:v>
                </c:pt>
                <c:pt idx="40">
                  <c:v>546.26793957105372</c:v>
                </c:pt>
                <c:pt idx="41">
                  <c:v>557.19329836247493</c:v>
                </c:pt>
                <c:pt idx="42">
                  <c:v>554.67843585962055</c:v>
                </c:pt>
                <c:pt idx="43">
                  <c:v>565.77200457681306</c:v>
                </c:pt>
                <c:pt idx="44">
                  <c:v>577.08744466834946</c:v>
                </c:pt>
                <c:pt idx="45">
                  <c:v>573.98949412019215</c:v>
                </c:pt>
                <c:pt idx="46">
                  <c:v>585.46928400259571</c:v>
                </c:pt>
                <c:pt idx="47">
                  <c:v>597.17866968264741</c:v>
                </c:pt>
                <c:pt idx="48">
                  <c:v>702.34285053647864</c:v>
                </c:pt>
                <c:pt idx="49">
                  <c:v>716.38970754720799</c:v>
                </c:pt>
                <c:pt idx="50">
                  <c:v>730.71750169815243</c:v>
                </c:pt>
                <c:pt idx="51">
                  <c:v>728.51379013700864</c:v>
                </c:pt>
                <c:pt idx="52">
                  <c:v>743.08406593974905</c:v>
                </c:pt>
                <c:pt idx="53">
                  <c:v>757.94574725854363</c:v>
                </c:pt>
                <c:pt idx="54">
                  <c:v>755.07872607940271</c:v>
                </c:pt>
                <c:pt idx="55">
                  <c:v>770.18030060099045</c:v>
                </c:pt>
                <c:pt idx="56">
                  <c:v>785.58390661301019</c:v>
                </c:pt>
                <c:pt idx="57">
                  <c:v>781.97502444643624</c:v>
                </c:pt>
                <c:pt idx="58">
                  <c:v>797.61452493536535</c:v>
                </c:pt>
                <c:pt idx="59">
                  <c:v>813.56681543407251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46A-4267-9C15-466C6D61921F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Net Income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Sheet2!$B$1:$BI$1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xVal>
          <c:yVal>
            <c:numRef>
              <c:f>Sheet2!$B$11:$BI$11</c:f>
              <c:numCache>
                <c:formatCode>#,##0</c:formatCode>
                <c:ptCount val="60"/>
                <c:pt idx="0">
                  <c:v>-9512.8984999999993</c:v>
                </c:pt>
                <c:pt idx="1">
                  <c:v>-9300.7564700000021</c:v>
                </c:pt>
                <c:pt idx="2">
                  <c:v>-9087.9215994000042</c:v>
                </c:pt>
                <c:pt idx="3">
                  <c:v>-9029.6691666158804</c:v>
                </c:pt>
                <c:pt idx="4">
                  <c:v>-8819.0844249481997</c:v>
                </c:pt>
                <c:pt idx="5">
                  <c:v>-8608.4290821971645</c:v>
                </c:pt>
                <c:pt idx="6">
                  <c:v>-8932.1598281066745</c:v>
                </c:pt>
                <c:pt idx="7">
                  <c:v>-8725.350197715692</c:v>
                </c:pt>
                <c:pt idx="8">
                  <c:v>-8519.2297333692277</c:v>
                </c:pt>
                <c:pt idx="9">
                  <c:v>-8492.2439786992982</c:v>
                </c:pt>
                <c:pt idx="10">
                  <c:v>-8291.8784744716686</c:v>
                </c:pt>
                <c:pt idx="11">
                  <c:v>-8093.1231409694165</c:v>
                </c:pt>
                <c:pt idx="12">
                  <c:v>-7022.1843492948437</c:v>
                </c:pt>
                <c:pt idx="13">
                  <c:v>-6790.9100607324126</c:v>
                </c:pt>
                <c:pt idx="14">
                  <c:v>-6561.5447476212958</c:v>
                </c:pt>
                <c:pt idx="15">
                  <c:v>-6539.1567563990002</c:v>
                </c:pt>
                <c:pt idx="16">
                  <c:v>-6318.8523049828354</c:v>
                </c:pt>
                <c:pt idx="17">
                  <c:v>-6101.7377452111314</c:v>
                </c:pt>
                <c:pt idx="18">
                  <c:v>-6490.5284173317723</c:v>
                </c:pt>
                <c:pt idx="19">
                  <c:v>-6285.5708842052436</c:v>
                </c:pt>
                <c:pt idx="20">
                  <c:v>-6085.3390225425237</c:v>
                </c:pt>
                <c:pt idx="21">
                  <c:v>-6125.530063917764</c:v>
                </c:pt>
                <c:pt idx="22">
                  <c:v>-5941.1233154762349</c:v>
                </c:pt>
                <c:pt idx="23">
                  <c:v>-5763.2757917798899</c:v>
                </c:pt>
                <c:pt idx="24">
                  <c:v>-4181.0384888842382</c:v>
                </c:pt>
                <c:pt idx="25">
                  <c:v>-3969.3527195604456</c:v>
                </c:pt>
                <c:pt idx="26">
                  <c:v>-3765.3273596391082</c:v>
                </c:pt>
                <c:pt idx="27">
                  <c:v>-3839.8619368241198</c:v>
                </c:pt>
                <c:pt idx="28">
                  <c:v>-3658.8793648562169</c:v>
                </c:pt>
                <c:pt idx="29">
                  <c:v>-3488.0776026577132</c:v>
                </c:pt>
                <c:pt idx="30">
                  <c:v>-4016.2385299177331</c:v>
                </c:pt>
                <c:pt idx="31">
                  <c:v>-3874.3532430748</c:v>
                </c:pt>
                <c:pt idx="32">
                  <c:v>-3745.6375344018088</c:v>
                </c:pt>
                <c:pt idx="33">
                  <c:v>-3941.5033813969967</c:v>
                </c:pt>
                <c:pt idx="34">
                  <c:v>-3848.6168540998751</c:v>
                </c:pt>
                <c:pt idx="35">
                  <c:v>-3772.4345532894495</c:v>
                </c:pt>
                <c:pt idx="36">
                  <c:v>-1568.1385234439167</c:v>
                </c:pt>
                <c:pt idx="37">
                  <c:v>-1464.0003338215301</c:v>
                </c:pt>
                <c:pt idx="38">
                  <c:v>-1379.298690916592</c:v>
                </c:pt>
                <c:pt idx="39">
                  <c:v>-1672.0243077491759</c:v>
                </c:pt>
                <c:pt idx="40">
                  <c:v>-1637.833960195323</c:v>
                </c:pt>
                <c:pt idx="41">
                  <c:v>-1627.9026225194466</c:v>
                </c:pt>
                <c:pt idx="42">
                  <c:v>-2440.5214114404698</c:v>
                </c:pt>
                <c:pt idx="43">
                  <c:v>-2492.0751806081644</c:v>
                </c:pt>
                <c:pt idx="44">
                  <c:v>-2573.5659784908785</c:v>
                </c:pt>
                <c:pt idx="45">
                  <c:v>-3096.6128313336194</c:v>
                </c:pt>
                <c:pt idx="46">
                  <c:v>-3252.4449467773229</c:v>
                </c:pt>
                <c:pt idx="47">
                  <c:v>-3444.8874837554868</c:v>
                </c:pt>
                <c:pt idx="48">
                  <c:v>-531.67059940205581</c:v>
                </c:pt>
                <c:pt idx="49">
                  <c:v>-717.74324270191573</c:v>
                </c:pt>
                <c:pt idx="50">
                  <c:v>-946.34210004381384</c:v>
                </c:pt>
                <c:pt idx="51">
                  <c:v>-1690.7754891284058</c:v>
                </c:pt>
                <c:pt idx="52">
                  <c:v>-2022.3927398302403</c:v>
                </c:pt>
                <c:pt idx="53">
                  <c:v>-2405.5952222025226</c:v>
                </c:pt>
                <c:pt idx="54">
                  <c:v>-3779.1423830479325</c:v>
                </c:pt>
                <c:pt idx="55">
                  <c:v>-4285.6480337683388</c:v>
                </c:pt>
                <c:pt idx="56">
                  <c:v>-4854.3539079187103</c:v>
                </c:pt>
                <c:pt idx="57">
                  <c:v>-6029.6357876450784</c:v>
                </c:pt>
                <c:pt idx="58">
                  <c:v>-6745.3328295426545</c:v>
                </c:pt>
                <c:pt idx="59">
                  <c:v>-7535.652998848047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6A-4267-9C15-466C6D61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01680"/>
        <c:axId val="331769088"/>
      </c:scatterChart>
      <c:valAx>
        <c:axId val="3399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[$-409]mmm\-yyyy;@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69088"/>
        <c:crosses val="autoZero"/>
        <c:crossBetween val="midCat"/>
      </c:valAx>
      <c:valAx>
        <c:axId val="331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Gross Profit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Sheet2!$B$32:$BI$32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cat>
          <c:val>
            <c:numRef>
              <c:f>Sheet2!$B$33:$BI$33</c:f>
              <c:numCache>
                <c:formatCode>#,##0</c:formatCode>
                <c:ptCount val="60"/>
                <c:pt idx="0">
                  <c:v>17562</c:v>
                </c:pt>
                <c:pt idx="1">
                  <c:v>17913.239999999998</c:v>
                </c:pt>
                <c:pt idx="2">
                  <c:v>18271.504799999995</c:v>
                </c:pt>
                <c:pt idx="3">
                  <c:v>18476.289228959999</c:v>
                </c:pt>
                <c:pt idx="4">
                  <c:v>18845.815013539199</c:v>
                </c:pt>
                <c:pt idx="5">
                  <c:v>19222.731313809982</c:v>
                </c:pt>
                <c:pt idx="6">
                  <c:v>19435.002688387725</c:v>
                </c:pt>
                <c:pt idx="7">
                  <c:v>19823.70274215547</c:v>
                </c:pt>
                <c:pt idx="8">
                  <c:v>20220.176796998578</c:v>
                </c:pt>
                <c:pt idx="9">
                  <c:v>20440.030866328441</c:v>
                </c:pt>
                <c:pt idx="10">
                  <c:v>20848.831483655013</c:v>
                </c:pt>
                <c:pt idx="11">
                  <c:v>21265.808113328108</c:v>
                </c:pt>
                <c:pt idx="12">
                  <c:v>23566.895785638433</c:v>
                </c:pt>
                <c:pt idx="13">
                  <c:v>24038.23370135119</c:v>
                </c:pt>
                <c:pt idx="14">
                  <c:v>24518.998375378222</c:v>
                </c:pt>
                <c:pt idx="15">
                  <c:v>24797.368232351051</c:v>
                </c:pt>
                <c:pt idx="16">
                  <c:v>25293.315596998069</c:v>
                </c:pt>
                <c:pt idx="17">
                  <c:v>25799.181908938037</c:v>
                </c:pt>
                <c:pt idx="18">
                  <c:v>26087.928853482656</c:v>
                </c:pt>
                <c:pt idx="19">
                  <c:v>26609.687430552305</c:v>
                </c:pt>
                <c:pt idx="20">
                  <c:v>27141.881179163349</c:v>
                </c:pt>
                <c:pt idx="21">
                  <c:v>27441.161951596732</c:v>
                </c:pt>
                <c:pt idx="22">
                  <c:v>27989.985190628675</c:v>
                </c:pt>
                <c:pt idx="23">
                  <c:v>28549.784894441247</c:v>
                </c:pt>
                <c:pt idx="24">
                  <c:v>31621.016116682644</c:v>
                </c:pt>
                <c:pt idx="25">
                  <c:v>32253.436439016299</c:v>
                </c:pt>
                <c:pt idx="26">
                  <c:v>32898.505167796626</c:v>
                </c:pt>
                <c:pt idx="27">
                  <c:v>33276.677578521601</c:v>
                </c:pt>
                <c:pt idx="28">
                  <c:v>33942.211130092037</c:v>
                </c:pt>
                <c:pt idx="29">
                  <c:v>34621.055352693904</c:v>
                </c:pt>
                <c:pt idx="30">
                  <c:v>35013.583674448251</c:v>
                </c:pt>
                <c:pt idx="31">
                  <c:v>35713.855347937206</c:v>
                </c:pt>
                <c:pt idx="32">
                  <c:v>36428.132454895953</c:v>
                </c:pt>
                <c:pt idx="33">
                  <c:v>36835.263994862762</c:v>
                </c:pt>
                <c:pt idx="34">
                  <c:v>37571.969274760013</c:v>
                </c:pt>
                <c:pt idx="35">
                  <c:v>38323.408660255198</c:v>
                </c:pt>
                <c:pt idx="36">
                  <c:v>42422.43594354704</c:v>
                </c:pt>
                <c:pt idx="37">
                  <c:v>43270.884662417986</c:v>
                </c:pt>
                <c:pt idx="38">
                  <c:v>44136.302355666347</c:v>
                </c:pt>
                <c:pt idx="39">
                  <c:v>44649.768896220543</c:v>
                </c:pt>
                <c:pt idx="40">
                  <c:v>45542.764274144974</c:v>
                </c:pt>
                <c:pt idx="41">
                  <c:v>46453.619559627856</c:v>
                </c:pt>
                <c:pt idx="42">
                  <c:v>46986.912196959493</c:v>
                </c:pt>
                <c:pt idx="43">
                  <c:v>47926.650440898673</c:v>
                </c:pt>
                <c:pt idx="44">
                  <c:v>48885.183449716656</c:v>
                </c:pt>
                <c:pt idx="45">
                  <c:v>49438.682431265384</c:v>
                </c:pt>
                <c:pt idx="46">
                  <c:v>50427.45607989069</c:v>
                </c:pt>
                <c:pt idx="47">
                  <c:v>51436.005201488508</c:v>
                </c:pt>
                <c:pt idx="48">
                  <c:v>56906.645978931439</c:v>
                </c:pt>
                <c:pt idx="49">
                  <c:v>58044.778898510078</c:v>
                </c:pt>
                <c:pt idx="50">
                  <c:v>59205.674476480279</c:v>
                </c:pt>
                <c:pt idx="51">
                  <c:v>59902.462349053756</c:v>
                </c:pt>
                <c:pt idx="52">
                  <c:v>61100.511596034841</c:v>
                </c:pt>
                <c:pt idx="53">
                  <c:v>62322.521827955534</c:v>
                </c:pt>
                <c:pt idx="54">
                  <c:v>63046.64688276271</c:v>
                </c:pt>
                <c:pt idx="55">
                  <c:v>64307.57982041793</c:v>
                </c:pt>
                <c:pt idx="56">
                  <c:v>65593.731416826311</c:v>
                </c:pt>
                <c:pt idx="57">
                  <c:v>66345.767212707447</c:v>
                </c:pt>
                <c:pt idx="58">
                  <c:v>67672.682556961576</c:v>
                </c:pt>
                <c:pt idx="59">
                  <c:v>69026.136208100812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4C2-AB7C-AB5C1F52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44112"/>
        <c:axId val="765072432"/>
      </c:lineChart>
      <c:dateAx>
        <c:axId val="765044112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72432"/>
        <c:crosses val="autoZero"/>
        <c:auto val="1"/>
        <c:lblOffset val="100"/>
        <c:baseTimeUnit val="months"/>
      </c:dateAx>
      <c:valAx>
        <c:axId val="7650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Sheet2!$A$62</c:f>
              <c:strCache>
                <c:ptCount val="1"/>
                <c:pt idx="0">
                  <c:v> %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9542-461C-AFEF-EE16F8191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9542-461C-AFEF-EE16F8191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9542-461C-AFEF-EE16F8191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9542-461C-AFEF-EE16F8191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9542-461C-AFEF-EE16F8191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9542-461C-AFEF-EE16F8191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9542-461C-AFEF-EE16F8191708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9542-461C-AFEF-EE16F8191708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9542-461C-AFEF-EE16F8191708}"/>
              </c:ext>
            </c:extLst>
          </c:dPt>
          <c:dPt>
            <c:idx val="1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9542-461C-AFEF-EE16F8191708}"/>
              </c:ext>
            </c:extLst>
          </c:dPt>
          <c:dPt>
            <c:idx val="11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9542-461C-AFEF-EE16F8191708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9542-461C-AFEF-EE16F819170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9542-461C-AFEF-EE16F819170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9542-461C-AFEF-EE16F819170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9542-461C-AFEF-EE16F819170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9542-461C-AFEF-EE16F819170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9542-461C-AFEF-EE16F8191708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9542-461C-AFEF-EE16F8191708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9542-461C-AFEF-EE16F8191708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9542-461C-AFEF-EE16F8191708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9542-461C-AFEF-EE16F819170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9542-461C-AFEF-EE16F819170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9542-461C-AFEF-EE16F819170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9542-461C-AFEF-EE16F819170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9542-461C-AFEF-EE16F819170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9542-461C-AFEF-EE16F8191708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9542-461C-AFEF-EE16F8191708}"/>
              </c:ext>
            </c:extLst>
          </c:dPt>
          <c:dPt>
            <c:idx val="3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9542-461C-AFEF-EE16F8191708}"/>
              </c:ext>
            </c:extLst>
          </c:dPt>
          <c:dPt>
            <c:idx val="3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9542-461C-AFEF-EE16F8191708}"/>
              </c:ext>
            </c:extLst>
          </c:dPt>
          <c:dPt>
            <c:idx val="3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9542-461C-AFEF-EE16F8191708}"/>
              </c:ext>
            </c:extLst>
          </c:dPt>
          <c:dPt>
            <c:idx val="3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542-461C-AFEF-EE16F819170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9542-461C-AFEF-EE16F8191708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9542-461C-AFEF-EE16F8191708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542-461C-AFEF-EE16F8191708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9542-461C-AFEF-EE16F819170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9542-461C-AFEF-EE16F8191708}"/>
              </c:ext>
            </c:extLst>
          </c:dPt>
          <c:dPt>
            <c:idx val="4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9542-461C-AFEF-EE16F8191708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9542-461C-AFEF-EE16F8191708}"/>
              </c:ext>
            </c:extLst>
          </c:dPt>
          <c:dPt>
            <c:idx val="4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9542-461C-AFEF-EE16F8191708}"/>
              </c:ext>
            </c:extLst>
          </c:dPt>
          <c:dPt>
            <c:idx val="4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542-461C-AFEF-EE16F8191708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9542-461C-AFEF-EE16F8191708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9542-461C-AFEF-EE16F8191708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9542-461C-AFEF-EE16F8191708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9542-461C-AFEF-EE16F8191708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9542-461C-AFEF-EE16F8191708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9542-461C-AFEF-EE16F8191708}"/>
              </c:ext>
            </c:extLst>
          </c:dPt>
          <c:dPt>
            <c:idx val="5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9542-461C-AFEF-EE16F8191708}"/>
              </c:ext>
            </c:extLst>
          </c:dPt>
          <c:dPt>
            <c:idx val="5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9542-461C-AFEF-EE16F8191708}"/>
              </c:ext>
            </c:extLst>
          </c:dPt>
          <c:dPt>
            <c:idx val="5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9542-461C-AFEF-EE16F81917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Sheet2!$B$61:$BI$61</c:f>
              <c:numCache>
                <c:formatCode>[$-409]mmm\-yyyy;@</c:formatCode>
                <c:ptCount val="60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  <c:pt idx="25">
                  <c:v>45717</c:v>
                </c:pt>
                <c:pt idx="26">
                  <c:v>45748</c:v>
                </c:pt>
                <c:pt idx="27">
                  <c:v>45778</c:v>
                </c:pt>
                <c:pt idx="28">
                  <c:v>45809</c:v>
                </c:pt>
                <c:pt idx="29">
                  <c:v>45839</c:v>
                </c:pt>
                <c:pt idx="30">
                  <c:v>45870</c:v>
                </c:pt>
                <c:pt idx="31">
                  <c:v>45901</c:v>
                </c:pt>
                <c:pt idx="32">
                  <c:v>45931</c:v>
                </c:pt>
                <c:pt idx="33">
                  <c:v>45962</c:v>
                </c:pt>
                <c:pt idx="34">
                  <c:v>45992</c:v>
                </c:pt>
                <c:pt idx="35">
                  <c:v>46023</c:v>
                </c:pt>
                <c:pt idx="36">
                  <c:v>46054</c:v>
                </c:pt>
                <c:pt idx="37">
                  <c:v>46082</c:v>
                </c:pt>
                <c:pt idx="38">
                  <c:v>46113</c:v>
                </c:pt>
                <c:pt idx="39">
                  <c:v>46143</c:v>
                </c:pt>
                <c:pt idx="40">
                  <c:v>46174</c:v>
                </c:pt>
                <c:pt idx="41">
                  <c:v>46204</c:v>
                </c:pt>
                <c:pt idx="42">
                  <c:v>46235</c:v>
                </c:pt>
                <c:pt idx="43">
                  <c:v>46266</c:v>
                </c:pt>
                <c:pt idx="44">
                  <c:v>46296</c:v>
                </c:pt>
                <c:pt idx="45">
                  <c:v>46327</c:v>
                </c:pt>
                <c:pt idx="46">
                  <c:v>46357</c:v>
                </c:pt>
                <c:pt idx="47">
                  <c:v>46388</c:v>
                </c:pt>
                <c:pt idx="48">
                  <c:v>46419</c:v>
                </c:pt>
                <c:pt idx="49">
                  <c:v>46447</c:v>
                </c:pt>
                <c:pt idx="50">
                  <c:v>46478</c:v>
                </c:pt>
                <c:pt idx="51">
                  <c:v>46508</c:v>
                </c:pt>
                <c:pt idx="52">
                  <c:v>46539</c:v>
                </c:pt>
                <c:pt idx="53">
                  <c:v>46569</c:v>
                </c:pt>
                <c:pt idx="54">
                  <c:v>46600</c:v>
                </c:pt>
                <c:pt idx="55">
                  <c:v>46631</c:v>
                </c:pt>
                <c:pt idx="56">
                  <c:v>46661</c:v>
                </c:pt>
                <c:pt idx="57">
                  <c:v>46692</c:v>
                </c:pt>
                <c:pt idx="58">
                  <c:v>46722</c:v>
                </c:pt>
                <c:pt idx="59">
                  <c:v>46753</c:v>
                </c:pt>
              </c:numCache>
            </c:numRef>
          </c:cat>
          <c:val>
            <c:numRef>
              <c:f>Sheet2!$B$62:$BI$62</c:f>
              <c:numCache>
                <c:formatCode>0.00%</c:formatCode>
                <c:ptCount val="60"/>
                <c:pt idx="0">
                  <c:v>0.53706422018348621</c:v>
                </c:pt>
                <c:pt idx="1">
                  <c:v>0.53706422018348621</c:v>
                </c:pt>
                <c:pt idx="2">
                  <c:v>0.53706422018348621</c:v>
                </c:pt>
                <c:pt idx="3">
                  <c:v>0.53243486238532112</c:v>
                </c:pt>
                <c:pt idx="4">
                  <c:v>0.53243486238532112</c:v>
                </c:pt>
                <c:pt idx="5">
                  <c:v>0.53243486238532112</c:v>
                </c:pt>
                <c:pt idx="6">
                  <c:v>0.52775921100917444</c:v>
                </c:pt>
                <c:pt idx="7">
                  <c:v>0.52775921100917433</c:v>
                </c:pt>
                <c:pt idx="8">
                  <c:v>0.52775921100917422</c:v>
                </c:pt>
                <c:pt idx="9">
                  <c:v>0.52303680311926604</c:v>
                </c:pt>
                <c:pt idx="10">
                  <c:v>0.52303680311926615</c:v>
                </c:pt>
                <c:pt idx="11">
                  <c:v>0.52303680311926615</c:v>
                </c:pt>
                <c:pt idx="12">
                  <c:v>0.54120682966710365</c:v>
                </c:pt>
                <c:pt idx="13">
                  <c:v>0.54120682966710343</c:v>
                </c:pt>
                <c:pt idx="14">
                  <c:v>0.54120682966710354</c:v>
                </c:pt>
                <c:pt idx="15">
                  <c:v>0.5366188979637746</c:v>
                </c:pt>
                <c:pt idx="16">
                  <c:v>0.5366188979637746</c:v>
                </c:pt>
                <c:pt idx="17">
                  <c:v>0.5366188979637746</c:v>
                </c:pt>
                <c:pt idx="18">
                  <c:v>0.5319850869434124</c:v>
                </c:pt>
                <c:pt idx="19">
                  <c:v>0.5319850869434124</c:v>
                </c:pt>
                <c:pt idx="20">
                  <c:v>0.53198508694341229</c:v>
                </c:pt>
                <c:pt idx="21">
                  <c:v>0.52730493781284649</c:v>
                </c:pt>
                <c:pt idx="22">
                  <c:v>0.5273049378128466</c:v>
                </c:pt>
                <c:pt idx="23">
                  <c:v>0.5273049378128466</c:v>
                </c:pt>
                <c:pt idx="24">
                  <c:v>0.54531236875330946</c:v>
                </c:pt>
                <c:pt idx="25">
                  <c:v>0.54531236875330957</c:v>
                </c:pt>
                <c:pt idx="26">
                  <c:v>0.54531236875330957</c:v>
                </c:pt>
                <c:pt idx="27">
                  <c:v>0.54076549244084238</c:v>
                </c:pt>
                <c:pt idx="28">
                  <c:v>0.54076549244084238</c:v>
                </c:pt>
                <c:pt idx="29">
                  <c:v>0.54076549244084271</c:v>
                </c:pt>
                <c:pt idx="30">
                  <c:v>0.53617314736525079</c:v>
                </c:pt>
                <c:pt idx="31">
                  <c:v>0.5361731473652509</c:v>
                </c:pt>
                <c:pt idx="32">
                  <c:v>0.53617314736525079</c:v>
                </c:pt>
                <c:pt idx="33">
                  <c:v>0.53153487883890349</c:v>
                </c:pt>
                <c:pt idx="34">
                  <c:v>0.53153487883890349</c:v>
                </c:pt>
                <c:pt idx="35">
                  <c:v>0.53153487883890338</c:v>
                </c:pt>
                <c:pt idx="36">
                  <c:v>0.54938116916885016</c:v>
                </c:pt>
                <c:pt idx="37">
                  <c:v>0.54938116916885016</c:v>
                </c:pt>
                <c:pt idx="38">
                  <c:v>0.54938116916885016</c:v>
                </c:pt>
                <c:pt idx="39">
                  <c:v>0.54487498086053854</c:v>
                </c:pt>
                <c:pt idx="40">
                  <c:v>0.54487498086053865</c:v>
                </c:pt>
                <c:pt idx="41">
                  <c:v>0.54487498086053843</c:v>
                </c:pt>
                <c:pt idx="42">
                  <c:v>0.54032373066914385</c:v>
                </c:pt>
                <c:pt idx="43">
                  <c:v>0.54032373066914385</c:v>
                </c:pt>
                <c:pt idx="44">
                  <c:v>0.54032373066914385</c:v>
                </c:pt>
                <c:pt idx="45">
                  <c:v>0.53572696797583541</c:v>
                </c:pt>
                <c:pt idx="46">
                  <c:v>0.5357269679758353</c:v>
                </c:pt>
                <c:pt idx="47">
                  <c:v>0.53572696797583541</c:v>
                </c:pt>
                <c:pt idx="48">
                  <c:v>0.55341355967199379</c:v>
                </c:pt>
                <c:pt idx="49">
                  <c:v>0.5534135596719939</c:v>
                </c:pt>
                <c:pt idx="50">
                  <c:v>0.55341355967199379</c:v>
                </c:pt>
                <c:pt idx="51">
                  <c:v>0.54894769526871379</c:v>
                </c:pt>
                <c:pt idx="52">
                  <c:v>0.54894769526871368</c:v>
                </c:pt>
                <c:pt idx="53">
                  <c:v>0.54894769526871379</c:v>
                </c:pt>
                <c:pt idx="54">
                  <c:v>0.54443717222140098</c:v>
                </c:pt>
                <c:pt idx="55">
                  <c:v>0.54443717222140087</c:v>
                </c:pt>
                <c:pt idx="56">
                  <c:v>0.54443717222140098</c:v>
                </c:pt>
                <c:pt idx="57">
                  <c:v>0.53988154394361509</c:v>
                </c:pt>
                <c:pt idx="58">
                  <c:v>0.53988154394361498</c:v>
                </c:pt>
                <c:pt idx="59">
                  <c:v>0.53988154394361509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61C-AFEF-EE16F81917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09823504"/>
        <c:axId val="409818704"/>
      </c:barChart>
      <c:dateAx>
        <c:axId val="409823504"/>
        <c:scaling>
          <c:orientation val="minMax"/>
        </c:scaling>
        <c:delete val="0"/>
        <c:axPos val="b"/>
        <c:numFmt formatCode="[$-409]mmm\-yyyy;@" sourceLinked="1"/>
        <c:majorTickMark val="none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18704"/>
        <c:crosses val="autoZero"/>
        <c:auto val="1"/>
        <c:lblOffset val="100"/>
        <c:baseTimeUnit val="months"/>
      </c:dateAx>
      <c:valAx>
        <c:axId val="4098187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11592300962381E-2"/>
          <c:y val="0.16708333333333336"/>
          <c:w val="0.8236297025371828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Sheet2!$A$146</c:f>
              <c:strCache>
                <c:ptCount val="1"/>
                <c:pt idx="0">
                  <c:v> %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Sheet2!$B$146:$G$146</c:f>
              <c:numCache>
                <c:formatCode>0.00%</c:formatCode>
                <c:ptCount val="6"/>
                <c:pt idx="0" formatCode="0%">
                  <c:v>0.53</c:v>
                </c:pt>
                <c:pt idx="1">
                  <c:v>0.53739999999999999</c:v>
                </c:pt>
                <c:pt idx="2">
                  <c:v>0.54079999999999995</c:v>
                </c:pt>
                <c:pt idx="3">
                  <c:v>0.54590000000000005</c:v>
                </c:pt>
                <c:pt idx="4">
                  <c:v>0.5454</c:v>
                </c:pt>
                <c:pt idx="5">
                  <c:v>0.53988154394361509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5E3-AC54-CAB9F54A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104416"/>
        <c:axId val="1835109696"/>
      </c:barChart>
      <c:lineChart>
        <c:grouping val="stacked"/>
        <c:varyColors val="0"/>
        <c:ser>
          <c:idx val="1"/>
          <c:order val="1"/>
          <c:tx>
            <c:strRef>
              <c:f>Sheet2!$A$147</c:f>
              <c:strCache>
                <c:ptCount val="1"/>
                <c:pt idx="0">
                  <c:v>INCOME STATEMENT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"/>
              <c:pt idx="0">
                <c:v>2023</c:v>
              </c:pt>
            </c:numLit>
          </c:cat>
          <c:val>
            <c:numRef>
              <c:f>Sheet2!$B$147:$G$147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F-45E3-AC54-CAB9F54A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82688"/>
        <c:axId val="1566888928"/>
      </c:lineChart>
      <c:catAx>
        <c:axId val="18351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09696"/>
        <c:crosses val="autoZero"/>
        <c:auto val="1"/>
        <c:lblAlgn val="ctr"/>
        <c:lblOffset val="100"/>
        <c:noMultiLvlLbl val="0"/>
      </c:catAx>
      <c:valAx>
        <c:axId val="18351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04416"/>
        <c:crosses val="autoZero"/>
        <c:crossBetween val="between"/>
      </c:valAx>
      <c:valAx>
        <c:axId val="156688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82688"/>
        <c:crosses val="max"/>
        <c:crossBetween val="between"/>
      </c:valAx>
      <c:catAx>
        <c:axId val="156688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6888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16</xdr:col>
      <xdr:colOff>533400</xdr:colOff>
      <xdr:row>50</xdr:row>
      <xdr:rowOff>93131</xdr:rowOff>
    </xdr:to>
    <xdr:graphicFrame macro="">
      <xdr:nvGraphicFramePr>
        <xdr:cNvPr id="2" name="BreakevenChart">
          <a:extLst>
            <a:ext uri="{FF2B5EF4-FFF2-40B4-BE49-F238E27FC236}">
              <a16:creationId xmlns:a16="http://schemas.microsoft.com/office/drawing/2014/main" id="{8F1F1102-9079-42EC-A60C-FCF734D4F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90000</xdr:colOff>
      <xdr:row>34</xdr:row>
      <xdr:rowOff>78225</xdr:rowOff>
    </xdr:from>
    <xdr:to>
      <xdr:col>6</xdr:col>
      <xdr:colOff>492350</xdr:colOff>
      <xdr:row>37</xdr:row>
      <xdr:rowOff>10675</xdr:rowOff>
    </xdr:to>
    <xdr:pic>
      <xdr:nvPicPr>
        <xdr:cNvPr id="3" name="mainicon">
          <a:extLst>
            <a:ext uri="{FF2B5EF4-FFF2-40B4-BE49-F238E27FC236}">
              <a16:creationId xmlns:a16="http://schemas.microsoft.com/office/drawing/2014/main" id="{960B0275-8D59-4D6F-991E-F2A0E23FB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350" y="160775"/>
          <a:ext cx="402350" cy="402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9</xdr:col>
      <xdr:colOff>526875</xdr:colOff>
      <xdr:row>171</xdr:row>
      <xdr:rowOff>48175</xdr:rowOff>
    </xdr:to>
    <xdr:graphicFrame macro="">
      <xdr:nvGraphicFramePr>
        <xdr:cNvPr id="5" name="CommissionsChart">
          <a:extLst>
            <a:ext uri="{FF2B5EF4-FFF2-40B4-BE49-F238E27FC236}">
              <a16:creationId xmlns:a16="http://schemas.microsoft.com/office/drawing/2014/main" id="{5FD5B346-DE94-441E-B427-04852183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8</xdr:col>
      <xdr:colOff>768350</xdr:colOff>
      <xdr:row>219</xdr:row>
      <xdr:rowOff>45000</xdr:rowOff>
    </xdr:to>
    <xdr:graphicFrame macro="">
      <xdr:nvGraphicFramePr>
        <xdr:cNvPr id="6" name="SalariesChart">
          <a:extLst>
            <a:ext uri="{FF2B5EF4-FFF2-40B4-BE49-F238E27FC236}">
              <a16:creationId xmlns:a16="http://schemas.microsoft.com/office/drawing/2014/main" id="{4E40A433-E93F-4612-BD5F-A685935CB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20150</xdr:colOff>
      <xdr:row>172</xdr:row>
      <xdr:rowOff>198875</xdr:rowOff>
    </xdr:from>
    <xdr:to>
      <xdr:col>4</xdr:col>
      <xdr:colOff>422500</xdr:colOff>
      <xdr:row>175</xdr:row>
      <xdr:rowOff>118625</xdr:rowOff>
    </xdr:to>
    <xdr:pic>
      <xdr:nvPicPr>
        <xdr:cNvPr id="8" name="mainicon">
          <a:extLst>
            <a:ext uri="{FF2B5EF4-FFF2-40B4-BE49-F238E27FC236}">
              <a16:creationId xmlns:a16="http://schemas.microsoft.com/office/drawing/2014/main" id="{6ECBAC06-30B2-4A94-B549-B2BAEECA3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50" y="281425"/>
          <a:ext cx="402350" cy="402350"/>
        </a:xfrm>
        <a:prstGeom prst="rect">
          <a:avLst/>
        </a:prstGeom>
      </xdr:spPr>
    </xdr:pic>
    <xdr:clientData/>
  </xdr:twoCellAnchor>
  <xdr:twoCellAnchor editAs="oneCell">
    <xdr:from>
      <xdr:col>7</xdr:col>
      <xdr:colOff>90000</xdr:colOff>
      <xdr:row>4</xdr:row>
      <xdr:rowOff>78225</xdr:rowOff>
    </xdr:from>
    <xdr:to>
      <xdr:col>7</xdr:col>
      <xdr:colOff>492350</xdr:colOff>
      <xdr:row>6</xdr:row>
      <xdr:rowOff>112275</xdr:rowOff>
    </xdr:to>
    <xdr:pic>
      <xdr:nvPicPr>
        <xdr:cNvPr id="18" name="mainicon">
          <a:extLst>
            <a:ext uri="{FF2B5EF4-FFF2-40B4-BE49-F238E27FC236}">
              <a16:creationId xmlns:a16="http://schemas.microsoft.com/office/drawing/2014/main" id="{F36EC1B7-3CB3-410E-AFAA-F208A8A09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350" y="160775"/>
          <a:ext cx="402350" cy="402350"/>
        </a:xfrm>
        <a:prstGeom prst="rect">
          <a:avLst/>
        </a:prstGeom>
      </xdr:spPr>
    </xdr:pic>
    <xdr:clientData/>
  </xdr:twoCellAnchor>
  <xdr:twoCellAnchor editAs="oneCell">
    <xdr:from>
      <xdr:col>5</xdr:col>
      <xdr:colOff>90000</xdr:colOff>
      <xdr:row>66</xdr:row>
      <xdr:rowOff>78225</xdr:rowOff>
    </xdr:from>
    <xdr:to>
      <xdr:col>5</xdr:col>
      <xdr:colOff>492350</xdr:colOff>
      <xdr:row>68</xdr:row>
      <xdr:rowOff>112275</xdr:rowOff>
    </xdr:to>
    <xdr:pic>
      <xdr:nvPicPr>
        <xdr:cNvPr id="23" name="mainicon">
          <a:extLst>
            <a:ext uri="{FF2B5EF4-FFF2-40B4-BE49-F238E27FC236}">
              <a16:creationId xmlns:a16="http://schemas.microsoft.com/office/drawing/2014/main" id="{73AE4C62-7253-4984-96D8-9E447ECD0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350" y="160775"/>
          <a:ext cx="402350" cy="402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44738</xdr:colOff>
      <xdr:row>12</xdr:row>
      <xdr:rowOff>173182</xdr:rowOff>
    </xdr:from>
    <xdr:to>
      <xdr:col>10</xdr:col>
      <xdr:colOff>245340</xdr:colOff>
      <xdr:row>28</xdr:row>
      <xdr:rowOff>15008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FCF64-9A8C-C3C5-30E4-E68E7FD1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304511</xdr:colOff>
      <xdr:row>33</xdr:row>
      <xdr:rowOff>100446</xdr:rowOff>
    </xdr:from>
    <xdr:to>
      <xdr:col>10</xdr:col>
      <xdr:colOff>27420</xdr:colOff>
      <xdr:row>48</xdr:row>
      <xdr:rowOff>29442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81D79-CF7A-ED47-6B8C-4A5D84F8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500148</xdr:colOff>
      <xdr:row>64</xdr:row>
      <xdr:rowOff>156703</xdr:rowOff>
    </xdr:from>
    <xdr:to>
      <xdr:col>49</xdr:col>
      <xdr:colOff>39687</xdr:colOff>
      <xdr:row>141</xdr:row>
      <xdr:rowOff>20483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7A5EE-5788-1414-06AB-62D229204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1535870</xdr:colOff>
      <xdr:row>148</xdr:row>
      <xdr:rowOff>141719</xdr:rowOff>
    </xdr:from>
    <xdr:to>
      <xdr:col>8</xdr:col>
      <xdr:colOff>172102</xdr:colOff>
      <xdr:row>163</xdr:row>
      <xdr:rowOff>113470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A28B0C-A789-FAA8-31BA-ADA7C2900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nimra\AppData\Local\Temp\Temp1_Restaurant-Financial-Model-Someka-Excel-Template-V4-Free-Version.zip\Restaurant-Financial-Model-Someka-Excel-Template-V4-Free-Version\Restaurant-Financial-Model-Someka-Excel-Template-V4-Free-Version.xlsm" TargetMode="External"/><Relationship Id="rId2" Type="http://schemas.microsoft.com/office/2019/04/relationships/externalLinkLongPath" Target="/Users/nimra/AppData/Local/Temp/Temp1_Restaurant-Financial-Model-Someka-Excel-Template-V4-Free-Version.zip/Restaurant-Financial-Model-Someka-Excel-Template-V4-Free-Version/Restaurant-Financial-Model-Someka-Excel-Template-V4-Free-Version.xlsm?31D8A2C2" TargetMode="External"/><Relationship Id="rId1" Type="http://schemas.openxmlformats.org/officeDocument/2006/relationships/externalLinkPath" Target="file:///\\31D8A2C2\Restaurant-Financial-Model-Someka-Excel-Template-V4-Free-Vers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ashboard"/>
      <sheetName val="1.Assumptions"/>
      <sheetName val="2.FixedCosts"/>
      <sheetName val="3.StartupCosts"/>
      <sheetName val="DataSource"/>
      <sheetName val="FinancialStatements"/>
      <sheetName val="ProfitReport"/>
      <sheetName val="BreakevenReport"/>
      <sheetName val="SalesReport"/>
      <sheetName val="RevenueReport"/>
      <sheetName val="GrossProfitsReport"/>
      <sheetName val="SalariesReport"/>
      <sheetName val="Calc"/>
      <sheetName val="To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2">
          <cell r="C22" t="str">
            <v>Cumulative Total:</v>
          </cell>
          <cell r="D22">
            <v>-56677.4</v>
          </cell>
          <cell r="E22">
            <v>-65752.160034032</v>
          </cell>
          <cell r="F22">
            <v>-72232.274795340738</v>
          </cell>
          <cell r="G22">
            <v>-75586.852723925433</v>
          </cell>
          <cell r="H22">
            <v>-72476.084159060818</v>
          </cell>
          <cell r="I22">
            <v>-63763.308864348772</v>
          </cell>
          <cell r="J22">
            <v>-51334.995076547522</v>
          </cell>
          <cell r="K22">
            <v>-34588.056249645291</v>
          </cell>
          <cell r="L22">
            <v>-8688.0500564061076</v>
          </cell>
          <cell r="M22">
            <v>24973.843687280896</v>
          </cell>
          <cell r="N22">
            <v>63867.28789468437</v>
          </cell>
          <cell r="O22">
            <v>108688.23418183555</v>
          </cell>
          <cell r="P22">
            <v>166294.29011458007</v>
          </cell>
          <cell r="Q22">
            <v>234574.57447234594</v>
          </cell>
          <cell r="R22">
            <v>310133.6358642024</v>
          </cell>
          <cell r="S22">
            <v>393787.97922848188</v>
          </cell>
          <cell r="T22">
            <v>495125.46342568635</v>
          </cell>
          <cell r="U22">
            <v>611058.86272582505</v>
          </cell>
          <cell r="V22">
            <v>737032.23075522669</v>
          </cell>
          <cell r="W22">
            <v>874019.76073510922</v>
          </cell>
          <cell r="X22">
            <v>922541.42195525265</v>
          </cell>
        </row>
        <row r="27">
          <cell r="D27" t="str">
            <v>2022-Q4</v>
          </cell>
          <cell r="E27" t="str">
            <v>2023-Q1</v>
          </cell>
          <cell r="F27" t="str">
            <v>2023-Q2</v>
          </cell>
          <cell r="G27" t="str">
            <v>2023-Q3</v>
          </cell>
          <cell r="H27" t="str">
            <v>2023-Q4</v>
          </cell>
          <cell r="I27" t="str">
            <v>2024-Q1</v>
          </cell>
          <cell r="J27" t="str">
            <v>2024-Q2</v>
          </cell>
          <cell r="K27" t="str">
            <v>2024-Q3</v>
          </cell>
          <cell r="L27" t="str">
            <v>2024-Q4</v>
          </cell>
          <cell r="M27" t="str">
            <v>2025-Q1</v>
          </cell>
          <cell r="N27" t="str">
            <v>2025-Q2</v>
          </cell>
          <cell r="O27" t="str">
            <v>2025-Q3</v>
          </cell>
          <cell r="P27" t="str">
            <v>2025-Q4</v>
          </cell>
          <cell r="Q27" t="str">
            <v>2026-Q1</v>
          </cell>
          <cell r="R27" t="str">
            <v>2026-Q2</v>
          </cell>
          <cell r="S27" t="str">
            <v>2026-Q3</v>
          </cell>
          <cell r="T27" t="str">
            <v>2026-Q4</v>
          </cell>
          <cell r="U27" t="str">
            <v>2027-Q1</v>
          </cell>
          <cell r="V27" t="str">
            <v>2027-Q2</v>
          </cell>
          <cell r="W27" t="str">
            <v>2027-Q3</v>
          </cell>
          <cell r="X27" t="str">
            <v>2027-Q4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3" Type="http://schemas.microsoft.com/office/2019/04/relationships/externalLinkLongPath" Target="/Users/nimra/AppData/Local/Temp/Temp1_Restaurant-Financial-Model-Someka-Excel-Template-V4-Free-Version.zip/Restaurant-Financial-Model-Someka-Excel-Template-V4-Free-Version/Restaurant-Financial-Model-Someka-Excel-Template-V4-Free-Version.xlsm?31D8A2C2" TargetMode="External"/><Relationship Id="rId2" Type="http://schemas.openxmlformats.org/officeDocument/2006/relationships/externalLinkPath" Target="file:///\\31D8A2C2\Restaurant-Financial-Model-Someka-Excel-Template-V4-Free-Version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eka" refreshedDate="44914.551834606478" createdVersion="6" refreshedVersion="8" minRefreshableVersion="3" recordCount="2412" xr:uid="{BA63807B-4F80-475C-B966-BF888978889E}">
  <cacheSource type="worksheet">
    <worksheetSource ref="E6:O2418" sheet="DataSource" r:id="rId2"/>
  </cacheSource>
  <cacheFields count="11">
    <cacheField name="Active?" numFmtId="0">
      <sharedItems count="2">
        <s v="Yes"/>
        <s v="No"/>
      </sharedItems>
    </cacheField>
    <cacheField name="Year" numFmtId="1">
      <sharedItems containsSemiMixedTypes="0" containsString="0" containsNumber="1" containsInteger="1" minValue="2022" maxValue="2027" count="6">
        <n v="2022"/>
        <n v="2023"/>
        <n v="2024"/>
        <n v="2025"/>
        <n v="2026"/>
        <n v="2027"/>
      </sharedItems>
    </cacheField>
    <cacheField name="Month" numFmtId="1">
      <sharedItems count="61"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5-01"/>
        <s v="2025-02"/>
        <s v="2025-03"/>
        <s v="2025-04"/>
        <s v="2025-05"/>
        <s v="2025-06"/>
        <s v="2025-07"/>
        <s v="2025-08"/>
        <s v="2025-09"/>
        <s v="2025-10"/>
        <s v="2025-11"/>
        <s v="2025-12"/>
        <s v="2026-01"/>
        <s v="2026-02"/>
        <s v="2026-03"/>
        <s v="2026-04"/>
        <s v="2026-05"/>
        <s v="2026-06"/>
        <s v="2026-07"/>
        <s v="2026-08"/>
        <s v="2026-09"/>
        <s v="2026-10"/>
        <s v="2026-11"/>
        <s v="2026-12"/>
        <s v="2027-01"/>
        <s v="2027-02"/>
        <s v="2027-03"/>
        <s v="2027-04"/>
        <s v="2027-05"/>
        <s v="2027-06"/>
        <s v="2027-07"/>
        <s v="2027-08"/>
        <s v="2027-09"/>
        <s v="2027-10"/>
        <s v="2022-10"/>
      </sharedItems>
    </cacheField>
    <cacheField name="Quarter" numFmtId="1">
      <sharedItems count="21">
        <s v="2022-Q4"/>
        <s v="2023-Q1"/>
        <s v="2023-Q2"/>
        <s v="2023-Q3"/>
        <s v="2023-Q4"/>
        <s v="2024-Q1"/>
        <s v="2024-Q2"/>
        <s v="2024-Q3"/>
        <s v="2024-Q4"/>
        <s v="2025-Q1"/>
        <s v="2025-Q2"/>
        <s v="2025-Q3"/>
        <s v="2025-Q4"/>
        <s v="2026-Q1"/>
        <s v="2026-Q2"/>
        <s v="2026-Q3"/>
        <s v="2026-Q4"/>
        <s v="2027-Q1"/>
        <s v="2027-Q2"/>
        <s v="2027-Q3"/>
        <s v="2027-Q4"/>
      </sharedItems>
    </cacheField>
    <cacheField name="Metric Category" numFmtId="0">
      <sharedItems count="4">
        <s v="Sales"/>
        <s v="Variable Costs"/>
        <s v="Fixed Costs"/>
        <s v="Startup Costs"/>
      </sharedItems>
    </cacheField>
    <cacheField name="Menu Item" numFmtId="0">
      <sharedItems containsBlank="1" count="7">
        <s v="Main Courses"/>
        <s v="Desserts"/>
        <s v="Salads"/>
        <s v="Soft Drinks"/>
        <s v="Alcoholic Drinks"/>
        <s v=""/>
        <m/>
      </sharedItems>
    </cacheField>
    <cacheField name="Group" numFmtId="0">
      <sharedItems count="6">
        <s v="Food"/>
        <s v="Beverages"/>
        <s v=""/>
        <s v="Salaries"/>
        <s v="Other Fixed Costs"/>
        <s v="Startup Costs"/>
      </sharedItems>
    </cacheField>
    <cacheField name="Sales Channel" numFmtId="0">
      <sharedItems containsBlank="1" count="5">
        <s v="Sit-Down"/>
        <s v="Take-Away"/>
        <s v="Online Order"/>
        <s v=""/>
        <m/>
      </sharedItems>
    </cacheField>
    <cacheField name="Item" numFmtId="0">
      <sharedItems containsBlank="1" count="28">
        <m/>
        <s v="Restaurant Manager"/>
        <s v="Billing Person"/>
        <s v="Chief Cook"/>
        <s v="Cook"/>
        <s v="Kitchen Assistant"/>
        <s v="Waiter"/>
        <s v="Delivery Boy"/>
        <s v=""/>
        <s v="Rent"/>
        <s v="Electricity"/>
        <s v="Gas"/>
        <s v="Cleaning Agency"/>
        <s v="Telephone"/>
        <s v="Stationary"/>
        <s v="Newspapers &amp; Magazines"/>
        <s v="Advertising Expenses"/>
        <s v="Spoons"/>
        <s v="Forks"/>
        <s v="Knives"/>
        <s v="Plates"/>
        <s v="Serving Bowls"/>
        <s v="Dessert Plates"/>
        <s v="Dessert Spoons"/>
        <s v="Cups and Saucers"/>
        <s v="Round Tables"/>
        <s v="Big Tables"/>
        <s v="Wooden Chairs"/>
      </sharedItems>
    </cacheField>
    <cacheField name="Units" numFmtId="3">
      <sharedItems containsBlank="1" containsMixedTypes="1" containsNumber="1" minValue="220" maxValue="4825.0452770079546"/>
    </cacheField>
    <cacheField name="Amount" numFmtId="3">
      <sharedItems containsMixedTypes="1" containsNumber="1" minValue="-33809.246235601873" maxValue="73310.908634201871"/>
    </cacheField>
  </cacheFields>
  <extLst>
    <ext xmlns:x14="http://schemas.microsoft.com/office/spreadsheetml/2009/9/main" uri="{725AE2AE-9491-48be-B2B4-4EB974FC3084}">
      <x14:pivotCacheDefinition pivotCacheId="1608215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2">
  <r>
    <x v="0"/>
    <x v="0"/>
    <x v="0"/>
    <x v="0"/>
    <x v="0"/>
    <x v="0"/>
    <x v="0"/>
    <x v="0"/>
    <x v="0"/>
    <n v="1500"/>
    <n v="18750"/>
  </r>
  <r>
    <x v="0"/>
    <x v="0"/>
    <x v="1"/>
    <x v="0"/>
    <x v="0"/>
    <x v="0"/>
    <x v="0"/>
    <x v="0"/>
    <x v="0"/>
    <n v="1530"/>
    <n v="19125"/>
  </r>
  <r>
    <x v="0"/>
    <x v="1"/>
    <x v="2"/>
    <x v="1"/>
    <x v="0"/>
    <x v="0"/>
    <x v="0"/>
    <x v="0"/>
    <x v="0"/>
    <n v="1560.6"/>
    <n v="19507.5"/>
  </r>
  <r>
    <x v="0"/>
    <x v="1"/>
    <x v="3"/>
    <x v="1"/>
    <x v="0"/>
    <x v="0"/>
    <x v="0"/>
    <x v="0"/>
    <x v="0"/>
    <n v="1591.8119999999999"/>
    <n v="19897.649999999998"/>
  </r>
  <r>
    <x v="0"/>
    <x v="1"/>
    <x v="4"/>
    <x v="1"/>
    <x v="0"/>
    <x v="0"/>
    <x v="0"/>
    <x v="0"/>
    <x v="0"/>
    <n v="1623.64824"/>
    <n v="20295.602999999999"/>
  </r>
  <r>
    <x v="0"/>
    <x v="1"/>
    <x v="5"/>
    <x v="2"/>
    <x v="0"/>
    <x v="0"/>
    <x v="0"/>
    <x v="0"/>
    <x v="0"/>
    <n v="1656.1212048"/>
    <n v="20701.515060000002"/>
  </r>
  <r>
    <x v="0"/>
    <x v="1"/>
    <x v="6"/>
    <x v="2"/>
    <x v="0"/>
    <x v="0"/>
    <x v="0"/>
    <x v="0"/>
    <x v="0"/>
    <n v="1689.243628896"/>
    <n v="21115.545361200002"/>
  </r>
  <r>
    <x v="0"/>
    <x v="1"/>
    <x v="7"/>
    <x v="2"/>
    <x v="0"/>
    <x v="0"/>
    <x v="0"/>
    <x v="0"/>
    <x v="0"/>
    <n v="1723.0285014739197"/>
    <n v="21537.856268423995"/>
  </r>
  <r>
    <x v="0"/>
    <x v="1"/>
    <x v="8"/>
    <x v="3"/>
    <x v="0"/>
    <x v="0"/>
    <x v="0"/>
    <x v="0"/>
    <x v="0"/>
    <n v="1757.4890715033982"/>
    <n v="21968.613393792479"/>
  </r>
  <r>
    <x v="0"/>
    <x v="1"/>
    <x v="9"/>
    <x v="3"/>
    <x v="0"/>
    <x v="0"/>
    <x v="0"/>
    <x v="0"/>
    <x v="0"/>
    <n v="1792.6388529334663"/>
    <n v="22407.985661668328"/>
  </r>
  <r>
    <x v="0"/>
    <x v="1"/>
    <x v="10"/>
    <x v="3"/>
    <x v="0"/>
    <x v="0"/>
    <x v="0"/>
    <x v="0"/>
    <x v="0"/>
    <n v="1828.4916299921356"/>
    <n v="22856.145374901695"/>
  </r>
  <r>
    <x v="0"/>
    <x v="1"/>
    <x v="11"/>
    <x v="4"/>
    <x v="0"/>
    <x v="0"/>
    <x v="0"/>
    <x v="0"/>
    <x v="0"/>
    <n v="1865.0614625919779"/>
    <n v="23313.268282399724"/>
  </r>
  <r>
    <x v="0"/>
    <x v="1"/>
    <x v="12"/>
    <x v="4"/>
    <x v="0"/>
    <x v="0"/>
    <x v="0"/>
    <x v="0"/>
    <x v="0"/>
    <n v="1902.3626918438179"/>
    <n v="24968.51033045011"/>
  </r>
  <r>
    <x v="0"/>
    <x v="1"/>
    <x v="13"/>
    <x v="4"/>
    <x v="0"/>
    <x v="0"/>
    <x v="0"/>
    <x v="0"/>
    <x v="0"/>
    <n v="1940.4099456806941"/>
    <n v="25467.880537059111"/>
  </r>
  <r>
    <x v="0"/>
    <x v="2"/>
    <x v="14"/>
    <x v="5"/>
    <x v="0"/>
    <x v="0"/>
    <x v="0"/>
    <x v="0"/>
    <x v="0"/>
    <n v="1979.2181445943081"/>
    <n v="25977.238147800294"/>
  </r>
  <r>
    <x v="0"/>
    <x v="2"/>
    <x v="15"/>
    <x v="5"/>
    <x v="0"/>
    <x v="0"/>
    <x v="0"/>
    <x v="0"/>
    <x v="0"/>
    <n v="2018.8025074861939"/>
    <n v="26496.782910756294"/>
  </r>
  <r>
    <x v="0"/>
    <x v="2"/>
    <x v="16"/>
    <x v="5"/>
    <x v="0"/>
    <x v="0"/>
    <x v="0"/>
    <x v="0"/>
    <x v="0"/>
    <n v="2059.178557635918"/>
    <n v="27026.718568971424"/>
  </r>
  <r>
    <x v="0"/>
    <x v="2"/>
    <x v="17"/>
    <x v="6"/>
    <x v="0"/>
    <x v="0"/>
    <x v="0"/>
    <x v="0"/>
    <x v="0"/>
    <n v="2100.3621287886367"/>
    <n v="27567.252940350856"/>
  </r>
  <r>
    <x v="0"/>
    <x v="2"/>
    <x v="18"/>
    <x v="6"/>
    <x v="0"/>
    <x v="0"/>
    <x v="0"/>
    <x v="0"/>
    <x v="0"/>
    <n v="2142.3693713644093"/>
    <n v="28118.597999157872"/>
  </r>
  <r>
    <x v="0"/>
    <x v="2"/>
    <x v="19"/>
    <x v="6"/>
    <x v="0"/>
    <x v="0"/>
    <x v="0"/>
    <x v="0"/>
    <x v="0"/>
    <n v="2185.216758791697"/>
    <n v="28680.969959141024"/>
  </r>
  <r>
    <x v="0"/>
    <x v="2"/>
    <x v="20"/>
    <x v="7"/>
    <x v="0"/>
    <x v="0"/>
    <x v="0"/>
    <x v="0"/>
    <x v="0"/>
    <n v="2228.9210939675313"/>
    <n v="29254.589358323847"/>
  </r>
  <r>
    <x v="0"/>
    <x v="2"/>
    <x v="21"/>
    <x v="7"/>
    <x v="0"/>
    <x v="0"/>
    <x v="0"/>
    <x v="0"/>
    <x v="0"/>
    <n v="2273.4995158468819"/>
    <n v="29839.681145490325"/>
  </r>
  <r>
    <x v="0"/>
    <x v="2"/>
    <x v="22"/>
    <x v="7"/>
    <x v="0"/>
    <x v="0"/>
    <x v="0"/>
    <x v="0"/>
    <x v="0"/>
    <n v="2318.9695061638195"/>
    <n v="30436.47476840013"/>
  </r>
  <r>
    <x v="0"/>
    <x v="2"/>
    <x v="23"/>
    <x v="8"/>
    <x v="0"/>
    <x v="0"/>
    <x v="0"/>
    <x v="0"/>
    <x v="0"/>
    <n v="2365.3488962870956"/>
    <n v="31045.20426376813"/>
  </r>
  <r>
    <x v="0"/>
    <x v="2"/>
    <x v="24"/>
    <x v="8"/>
    <x v="0"/>
    <x v="0"/>
    <x v="0"/>
    <x v="0"/>
    <x v="0"/>
    <n v="2412.6558742128377"/>
    <n v="33249.413766495672"/>
  </r>
  <r>
    <x v="0"/>
    <x v="2"/>
    <x v="25"/>
    <x v="8"/>
    <x v="0"/>
    <x v="0"/>
    <x v="0"/>
    <x v="0"/>
    <x v="0"/>
    <n v="2460.9089916970943"/>
    <n v="33914.402041825582"/>
  </r>
  <r>
    <x v="0"/>
    <x v="3"/>
    <x v="26"/>
    <x v="9"/>
    <x v="0"/>
    <x v="0"/>
    <x v="0"/>
    <x v="0"/>
    <x v="0"/>
    <n v="2510.1271715310363"/>
    <n v="34592.690082662091"/>
  </r>
  <r>
    <x v="0"/>
    <x v="3"/>
    <x v="27"/>
    <x v="9"/>
    <x v="0"/>
    <x v="0"/>
    <x v="0"/>
    <x v="0"/>
    <x v="0"/>
    <n v="2560.3297149616569"/>
    <n v="35284.543884315332"/>
  </r>
  <r>
    <x v="0"/>
    <x v="3"/>
    <x v="28"/>
    <x v="9"/>
    <x v="0"/>
    <x v="0"/>
    <x v="0"/>
    <x v="0"/>
    <x v="0"/>
    <n v="2611.5363092608904"/>
    <n v="35990.234762001644"/>
  </r>
  <r>
    <x v="0"/>
    <x v="3"/>
    <x v="29"/>
    <x v="10"/>
    <x v="0"/>
    <x v="0"/>
    <x v="0"/>
    <x v="0"/>
    <x v="0"/>
    <n v="2663.7670354461079"/>
    <n v="36710.039457241677"/>
  </r>
  <r>
    <x v="0"/>
    <x v="3"/>
    <x v="30"/>
    <x v="10"/>
    <x v="0"/>
    <x v="0"/>
    <x v="0"/>
    <x v="0"/>
    <x v="0"/>
    <n v="2717.0423761550301"/>
    <n v="37444.240246386507"/>
  </r>
  <r>
    <x v="0"/>
    <x v="3"/>
    <x v="31"/>
    <x v="10"/>
    <x v="0"/>
    <x v="0"/>
    <x v="0"/>
    <x v="0"/>
    <x v="0"/>
    <n v="2771.38322367813"/>
    <n v="38193.125051314229"/>
  </r>
  <r>
    <x v="0"/>
    <x v="3"/>
    <x v="32"/>
    <x v="11"/>
    <x v="0"/>
    <x v="0"/>
    <x v="0"/>
    <x v="0"/>
    <x v="0"/>
    <n v="2826.8108881516932"/>
    <n v="38956.987552340521"/>
  </r>
  <r>
    <x v="0"/>
    <x v="3"/>
    <x v="33"/>
    <x v="11"/>
    <x v="0"/>
    <x v="0"/>
    <x v="0"/>
    <x v="0"/>
    <x v="0"/>
    <n v="2883.3471059147273"/>
    <n v="39736.127303387337"/>
  </r>
  <r>
    <x v="0"/>
    <x v="3"/>
    <x v="34"/>
    <x v="11"/>
    <x v="0"/>
    <x v="0"/>
    <x v="0"/>
    <x v="0"/>
    <x v="0"/>
    <n v="2941.0140480330215"/>
    <n v="40530.84984945508"/>
  </r>
  <r>
    <x v="0"/>
    <x v="3"/>
    <x v="35"/>
    <x v="12"/>
    <x v="0"/>
    <x v="0"/>
    <x v="0"/>
    <x v="0"/>
    <x v="0"/>
    <n v="2999.834328993682"/>
    <n v="41341.466846444178"/>
  </r>
  <r>
    <x v="0"/>
    <x v="3"/>
    <x v="36"/>
    <x v="12"/>
    <x v="0"/>
    <x v="0"/>
    <x v="0"/>
    <x v="0"/>
    <x v="0"/>
    <n v="3059.8310155735553"/>
    <n v="44276.710992541717"/>
  </r>
  <r>
    <x v="0"/>
    <x v="3"/>
    <x v="37"/>
    <x v="12"/>
    <x v="0"/>
    <x v="0"/>
    <x v="0"/>
    <x v="0"/>
    <x v="0"/>
    <n v="3121.0276358850269"/>
    <n v="45162.245212392561"/>
  </r>
  <r>
    <x v="0"/>
    <x v="4"/>
    <x v="38"/>
    <x v="13"/>
    <x v="0"/>
    <x v="0"/>
    <x v="0"/>
    <x v="0"/>
    <x v="0"/>
    <n v="3183.4481886027279"/>
    <n v="46065.490116640416"/>
  </r>
  <r>
    <x v="0"/>
    <x v="4"/>
    <x v="39"/>
    <x v="13"/>
    <x v="0"/>
    <x v="0"/>
    <x v="0"/>
    <x v="0"/>
    <x v="0"/>
    <n v="3247.1171523747812"/>
    <n v="46986.799918973207"/>
  </r>
  <r>
    <x v="0"/>
    <x v="4"/>
    <x v="40"/>
    <x v="13"/>
    <x v="0"/>
    <x v="0"/>
    <x v="0"/>
    <x v="0"/>
    <x v="0"/>
    <n v="3312.0594954222779"/>
    <n v="47926.535917352689"/>
  </r>
  <r>
    <x v="0"/>
    <x v="4"/>
    <x v="41"/>
    <x v="14"/>
    <x v="0"/>
    <x v="0"/>
    <x v="0"/>
    <x v="0"/>
    <x v="0"/>
    <n v="3378.3006853307234"/>
    <n v="48885.066635699739"/>
  </r>
  <r>
    <x v="0"/>
    <x v="4"/>
    <x v="42"/>
    <x v="14"/>
    <x v="0"/>
    <x v="0"/>
    <x v="0"/>
    <x v="0"/>
    <x v="0"/>
    <n v="3445.8666990373376"/>
    <n v="49862.767968413733"/>
  </r>
  <r>
    <x v="0"/>
    <x v="4"/>
    <x v="43"/>
    <x v="14"/>
    <x v="0"/>
    <x v="0"/>
    <x v="0"/>
    <x v="0"/>
    <x v="0"/>
    <n v="3514.7840330180838"/>
    <n v="50860.023327782001"/>
  </r>
  <r>
    <x v="0"/>
    <x v="4"/>
    <x v="44"/>
    <x v="15"/>
    <x v="0"/>
    <x v="0"/>
    <x v="0"/>
    <x v="0"/>
    <x v="0"/>
    <n v="3585.0797136784463"/>
    <n v="51877.223794337653"/>
  </r>
  <r>
    <x v="0"/>
    <x v="4"/>
    <x v="45"/>
    <x v="15"/>
    <x v="0"/>
    <x v="0"/>
    <x v="0"/>
    <x v="0"/>
    <x v="0"/>
    <n v="3656.7813079520147"/>
    <n v="52914.768270224398"/>
  </r>
  <r>
    <x v="0"/>
    <x v="4"/>
    <x v="46"/>
    <x v="15"/>
    <x v="0"/>
    <x v="0"/>
    <x v="0"/>
    <x v="0"/>
    <x v="0"/>
    <n v="3729.9169341110555"/>
    <n v="53973.063635628889"/>
  </r>
  <r>
    <x v="0"/>
    <x v="4"/>
    <x v="47"/>
    <x v="16"/>
    <x v="0"/>
    <x v="0"/>
    <x v="0"/>
    <x v="0"/>
    <x v="0"/>
    <n v="3804.5152727932755"/>
    <n v="55052.524908341453"/>
  </r>
  <r>
    <x v="0"/>
    <x v="4"/>
    <x v="48"/>
    <x v="16"/>
    <x v="0"/>
    <x v="0"/>
    <x v="0"/>
    <x v="0"/>
    <x v="0"/>
    <n v="3880.6055782491417"/>
    <n v="58961.254176833696"/>
  </r>
  <r>
    <x v="0"/>
    <x v="4"/>
    <x v="49"/>
    <x v="16"/>
    <x v="0"/>
    <x v="0"/>
    <x v="0"/>
    <x v="0"/>
    <x v="0"/>
    <n v="3958.2176898141247"/>
    <n v="60140.479260370375"/>
  </r>
  <r>
    <x v="0"/>
    <x v="5"/>
    <x v="50"/>
    <x v="17"/>
    <x v="0"/>
    <x v="0"/>
    <x v="0"/>
    <x v="0"/>
    <x v="0"/>
    <n v="4037.382043610407"/>
    <n v="61343.288845577779"/>
  </r>
  <r>
    <x v="0"/>
    <x v="5"/>
    <x v="51"/>
    <x v="17"/>
    <x v="0"/>
    <x v="0"/>
    <x v="0"/>
    <x v="0"/>
    <x v="0"/>
    <n v="4118.1296844826147"/>
    <n v="62570.154622489325"/>
  </r>
  <r>
    <x v="0"/>
    <x v="5"/>
    <x v="52"/>
    <x v="17"/>
    <x v="0"/>
    <x v="0"/>
    <x v="0"/>
    <x v="0"/>
    <x v="0"/>
    <n v="4200.492278172268"/>
    <n v="63821.557714939125"/>
  </r>
  <r>
    <x v="0"/>
    <x v="5"/>
    <x v="53"/>
    <x v="18"/>
    <x v="0"/>
    <x v="0"/>
    <x v="0"/>
    <x v="0"/>
    <x v="0"/>
    <n v="4284.5021237357123"/>
    <n v="65097.988869237895"/>
  </r>
  <r>
    <x v="0"/>
    <x v="5"/>
    <x v="54"/>
    <x v="18"/>
    <x v="0"/>
    <x v="0"/>
    <x v="0"/>
    <x v="0"/>
    <x v="0"/>
    <n v="4370.1921662104269"/>
    <n v="66399.948646622652"/>
  </r>
  <r>
    <x v="0"/>
    <x v="5"/>
    <x v="55"/>
    <x v="18"/>
    <x v="0"/>
    <x v="0"/>
    <x v="0"/>
    <x v="0"/>
    <x v="0"/>
    <n v="4457.5960095346345"/>
    <n v="67727.947619555096"/>
  </r>
  <r>
    <x v="0"/>
    <x v="5"/>
    <x v="56"/>
    <x v="19"/>
    <x v="0"/>
    <x v="0"/>
    <x v="0"/>
    <x v="0"/>
    <x v="0"/>
    <n v="4546.7479297253276"/>
    <n v="69082.5065719462"/>
  </r>
  <r>
    <x v="0"/>
    <x v="5"/>
    <x v="57"/>
    <x v="19"/>
    <x v="0"/>
    <x v="0"/>
    <x v="0"/>
    <x v="0"/>
    <x v="0"/>
    <n v="4637.6828883198341"/>
    <n v="70464.156703385132"/>
  </r>
  <r>
    <x v="0"/>
    <x v="5"/>
    <x v="58"/>
    <x v="19"/>
    <x v="0"/>
    <x v="0"/>
    <x v="0"/>
    <x v="0"/>
    <x v="0"/>
    <n v="4730.4365460862309"/>
    <n v="71873.439837452839"/>
  </r>
  <r>
    <x v="0"/>
    <x v="5"/>
    <x v="59"/>
    <x v="20"/>
    <x v="0"/>
    <x v="0"/>
    <x v="0"/>
    <x v="0"/>
    <x v="0"/>
    <n v="4825.0452770079546"/>
    <n v="73310.908634201871"/>
  </r>
  <r>
    <x v="0"/>
    <x v="0"/>
    <x v="0"/>
    <x v="0"/>
    <x v="0"/>
    <x v="1"/>
    <x v="0"/>
    <x v="0"/>
    <x v="0"/>
    <n v="320"/>
    <n v="2400"/>
  </r>
  <r>
    <x v="0"/>
    <x v="0"/>
    <x v="1"/>
    <x v="0"/>
    <x v="0"/>
    <x v="1"/>
    <x v="0"/>
    <x v="0"/>
    <x v="0"/>
    <n v="326.39999999999998"/>
    <n v="2448"/>
  </r>
  <r>
    <x v="0"/>
    <x v="1"/>
    <x v="2"/>
    <x v="1"/>
    <x v="0"/>
    <x v="1"/>
    <x v="0"/>
    <x v="0"/>
    <x v="0"/>
    <n v="332.928"/>
    <n v="2496.96"/>
  </r>
  <r>
    <x v="0"/>
    <x v="1"/>
    <x v="3"/>
    <x v="1"/>
    <x v="0"/>
    <x v="1"/>
    <x v="0"/>
    <x v="0"/>
    <x v="0"/>
    <n v="339.58655999999996"/>
    <n v="2546.8991999999998"/>
  </r>
  <r>
    <x v="0"/>
    <x v="1"/>
    <x v="4"/>
    <x v="1"/>
    <x v="0"/>
    <x v="1"/>
    <x v="0"/>
    <x v="0"/>
    <x v="0"/>
    <n v="346.37829119999998"/>
    <n v="2597.837184"/>
  </r>
  <r>
    <x v="0"/>
    <x v="1"/>
    <x v="5"/>
    <x v="2"/>
    <x v="0"/>
    <x v="1"/>
    <x v="0"/>
    <x v="0"/>
    <x v="0"/>
    <n v="353.30585702400003"/>
    <n v="2649.7939276800003"/>
  </r>
  <r>
    <x v="0"/>
    <x v="1"/>
    <x v="6"/>
    <x v="2"/>
    <x v="0"/>
    <x v="1"/>
    <x v="0"/>
    <x v="0"/>
    <x v="0"/>
    <n v="360.37197416448004"/>
    <n v="2702.7898062336003"/>
  </r>
  <r>
    <x v="0"/>
    <x v="1"/>
    <x v="7"/>
    <x v="2"/>
    <x v="0"/>
    <x v="1"/>
    <x v="0"/>
    <x v="0"/>
    <x v="0"/>
    <n v="367.57941364776957"/>
    <n v="2756.8456023582717"/>
  </r>
  <r>
    <x v="0"/>
    <x v="1"/>
    <x v="8"/>
    <x v="3"/>
    <x v="0"/>
    <x v="1"/>
    <x v="0"/>
    <x v="0"/>
    <x v="0"/>
    <n v="374.93100192072495"/>
    <n v="2811.9825144054371"/>
  </r>
  <r>
    <x v="0"/>
    <x v="1"/>
    <x v="9"/>
    <x v="3"/>
    <x v="0"/>
    <x v="1"/>
    <x v="0"/>
    <x v="0"/>
    <x v="0"/>
    <n v="382.42962195913947"/>
    <n v="2868.2221646935459"/>
  </r>
  <r>
    <x v="0"/>
    <x v="1"/>
    <x v="10"/>
    <x v="3"/>
    <x v="0"/>
    <x v="1"/>
    <x v="0"/>
    <x v="0"/>
    <x v="0"/>
    <n v="390.0782143983223"/>
    <n v="2925.5866079874172"/>
  </r>
  <r>
    <x v="0"/>
    <x v="1"/>
    <x v="11"/>
    <x v="4"/>
    <x v="0"/>
    <x v="1"/>
    <x v="0"/>
    <x v="0"/>
    <x v="0"/>
    <n v="397.87977868628866"/>
    <n v="2984.0983401471649"/>
  </r>
  <r>
    <x v="0"/>
    <x v="1"/>
    <x v="12"/>
    <x v="4"/>
    <x v="0"/>
    <x v="1"/>
    <x v="0"/>
    <x v="0"/>
    <x v="0"/>
    <n v="405.83737426001449"/>
    <n v="3195.9693222976139"/>
  </r>
  <r>
    <x v="0"/>
    <x v="1"/>
    <x v="13"/>
    <x v="4"/>
    <x v="0"/>
    <x v="1"/>
    <x v="0"/>
    <x v="0"/>
    <x v="0"/>
    <n v="413.95412174521476"/>
    <n v="3259.8887087435664"/>
  </r>
  <r>
    <x v="0"/>
    <x v="2"/>
    <x v="14"/>
    <x v="5"/>
    <x v="0"/>
    <x v="1"/>
    <x v="0"/>
    <x v="0"/>
    <x v="0"/>
    <n v="422.23320418011906"/>
    <n v="3325.0864829184375"/>
  </r>
  <r>
    <x v="0"/>
    <x v="2"/>
    <x v="15"/>
    <x v="5"/>
    <x v="0"/>
    <x v="1"/>
    <x v="0"/>
    <x v="0"/>
    <x v="0"/>
    <n v="430.67786826372134"/>
    <n v="3391.5882125768057"/>
  </r>
  <r>
    <x v="0"/>
    <x v="2"/>
    <x v="16"/>
    <x v="5"/>
    <x v="0"/>
    <x v="1"/>
    <x v="0"/>
    <x v="0"/>
    <x v="0"/>
    <n v="439.29142562899585"/>
    <n v="3459.4199768283424"/>
  </r>
  <r>
    <x v="0"/>
    <x v="2"/>
    <x v="17"/>
    <x v="6"/>
    <x v="0"/>
    <x v="1"/>
    <x v="0"/>
    <x v="0"/>
    <x v="0"/>
    <n v="448.07725414157579"/>
    <n v="3528.6083763649094"/>
  </r>
  <r>
    <x v="0"/>
    <x v="2"/>
    <x v="18"/>
    <x v="6"/>
    <x v="0"/>
    <x v="1"/>
    <x v="0"/>
    <x v="0"/>
    <x v="0"/>
    <n v="457.03879922440728"/>
    <n v="3599.1805438922074"/>
  </r>
  <r>
    <x v="0"/>
    <x v="2"/>
    <x v="19"/>
    <x v="6"/>
    <x v="0"/>
    <x v="1"/>
    <x v="0"/>
    <x v="0"/>
    <x v="0"/>
    <n v="466.17957520889541"/>
    <n v="3671.1641547700515"/>
  </r>
  <r>
    <x v="0"/>
    <x v="2"/>
    <x v="20"/>
    <x v="7"/>
    <x v="0"/>
    <x v="1"/>
    <x v="0"/>
    <x v="0"/>
    <x v="0"/>
    <n v="475.50316671307337"/>
    <n v="3744.5874378654526"/>
  </r>
  <r>
    <x v="0"/>
    <x v="2"/>
    <x v="21"/>
    <x v="7"/>
    <x v="0"/>
    <x v="1"/>
    <x v="0"/>
    <x v="0"/>
    <x v="0"/>
    <n v="485.01323004733479"/>
    <n v="3819.4791866227615"/>
  </r>
  <r>
    <x v="0"/>
    <x v="2"/>
    <x v="22"/>
    <x v="7"/>
    <x v="0"/>
    <x v="1"/>
    <x v="0"/>
    <x v="0"/>
    <x v="0"/>
    <n v="494.71349464828154"/>
    <n v="3895.8687703552173"/>
  </r>
  <r>
    <x v="0"/>
    <x v="2"/>
    <x v="23"/>
    <x v="8"/>
    <x v="0"/>
    <x v="1"/>
    <x v="0"/>
    <x v="0"/>
    <x v="0"/>
    <n v="504.60776454124704"/>
    <n v="3973.7861457623203"/>
  </r>
  <r>
    <x v="0"/>
    <x v="2"/>
    <x v="24"/>
    <x v="8"/>
    <x v="0"/>
    <x v="1"/>
    <x v="0"/>
    <x v="0"/>
    <x v="0"/>
    <n v="514.69991983207206"/>
    <n v="4255.9249621114459"/>
  </r>
  <r>
    <x v="0"/>
    <x v="2"/>
    <x v="25"/>
    <x v="8"/>
    <x v="0"/>
    <x v="1"/>
    <x v="0"/>
    <x v="0"/>
    <x v="0"/>
    <n v="524.99391822871348"/>
    <n v="4341.0434613536754"/>
  </r>
  <r>
    <x v="0"/>
    <x v="3"/>
    <x v="26"/>
    <x v="9"/>
    <x v="0"/>
    <x v="1"/>
    <x v="0"/>
    <x v="0"/>
    <x v="0"/>
    <n v="535.49379659328781"/>
    <n v="4427.8643305807491"/>
  </r>
  <r>
    <x v="0"/>
    <x v="3"/>
    <x v="27"/>
    <x v="9"/>
    <x v="0"/>
    <x v="1"/>
    <x v="0"/>
    <x v="0"/>
    <x v="0"/>
    <n v="546.20367252515348"/>
    <n v="4516.4216171923636"/>
  </r>
  <r>
    <x v="0"/>
    <x v="3"/>
    <x v="28"/>
    <x v="9"/>
    <x v="0"/>
    <x v="1"/>
    <x v="0"/>
    <x v="0"/>
    <x v="0"/>
    <n v="557.12774597565658"/>
    <n v="4606.750049536211"/>
  </r>
  <r>
    <x v="0"/>
    <x v="3"/>
    <x v="29"/>
    <x v="10"/>
    <x v="0"/>
    <x v="1"/>
    <x v="0"/>
    <x v="0"/>
    <x v="0"/>
    <n v="568.27030089516961"/>
    <n v="4698.8850505269338"/>
  </r>
  <r>
    <x v="0"/>
    <x v="3"/>
    <x v="30"/>
    <x v="10"/>
    <x v="0"/>
    <x v="1"/>
    <x v="0"/>
    <x v="0"/>
    <x v="0"/>
    <n v="579.63570691307314"/>
    <n v="4792.8627515374737"/>
  </r>
  <r>
    <x v="0"/>
    <x v="3"/>
    <x v="31"/>
    <x v="10"/>
    <x v="0"/>
    <x v="1"/>
    <x v="0"/>
    <x v="0"/>
    <x v="0"/>
    <n v="591.22842105133441"/>
    <n v="4888.7200065682218"/>
  </r>
  <r>
    <x v="0"/>
    <x v="3"/>
    <x v="32"/>
    <x v="11"/>
    <x v="0"/>
    <x v="1"/>
    <x v="0"/>
    <x v="0"/>
    <x v="0"/>
    <n v="603.05298947236122"/>
    <n v="4986.4944066995877"/>
  </r>
  <r>
    <x v="0"/>
    <x v="3"/>
    <x v="33"/>
    <x v="11"/>
    <x v="0"/>
    <x v="1"/>
    <x v="0"/>
    <x v="0"/>
    <x v="0"/>
    <n v="615.11404926180853"/>
    <n v="5086.2242948335797"/>
  </r>
  <r>
    <x v="0"/>
    <x v="3"/>
    <x v="34"/>
    <x v="11"/>
    <x v="0"/>
    <x v="1"/>
    <x v="0"/>
    <x v="0"/>
    <x v="0"/>
    <n v="627.41633024704458"/>
    <n v="5187.9487807302503"/>
  </r>
  <r>
    <x v="0"/>
    <x v="3"/>
    <x v="35"/>
    <x v="12"/>
    <x v="0"/>
    <x v="1"/>
    <x v="0"/>
    <x v="0"/>
    <x v="0"/>
    <n v="639.96465685198552"/>
    <n v="5291.7077563448556"/>
  </r>
  <r>
    <x v="0"/>
    <x v="3"/>
    <x v="36"/>
    <x v="12"/>
    <x v="0"/>
    <x v="1"/>
    <x v="0"/>
    <x v="0"/>
    <x v="0"/>
    <n v="652.76394998902515"/>
    <n v="5667.4190070453405"/>
  </r>
  <r>
    <x v="0"/>
    <x v="3"/>
    <x v="37"/>
    <x v="12"/>
    <x v="0"/>
    <x v="1"/>
    <x v="0"/>
    <x v="0"/>
    <x v="0"/>
    <n v="665.81922898880578"/>
    <n v="5780.767387186248"/>
  </r>
  <r>
    <x v="0"/>
    <x v="4"/>
    <x v="38"/>
    <x v="13"/>
    <x v="0"/>
    <x v="1"/>
    <x v="0"/>
    <x v="0"/>
    <x v="0"/>
    <n v="679.1356135685819"/>
    <n v="5896.3827349299727"/>
  </r>
  <r>
    <x v="0"/>
    <x v="4"/>
    <x v="39"/>
    <x v="13"/>
    <x v="0"/>
    <x v="1"/>
    <x v="0"/>
    <x v="0"/>
    <x v="0"/>
    <n v="692.71832583995331"/>
    <n v="6014.3103896285702"/>
  </r>
  <r>
    <x v="0"/>
    <x v="4"/>
    <x v="40"/>
    <x v="13"/>
    <x v="0"/>
    <x v="1"/>
    <x v="0"/>
    <x v="0"/>
    <x v="0"/>
    <n v="706.57269235675255"/>
    <n v="6134.5965974211431"/>
  </r>
  <r>
    <x v="0"/>
    <x v="4"/>
    <x v="41"/>
    <x v="14"/>
    <x v="0"/>
    <x v="1"/>
    <x v="0"/>
    <x v="0"/>
    <x v="0"/>
    <n v="720.7041462038876"/>
    <n v="6257.2885293695663"/>
  </r>
  <r>
    <x v="0"/>
    <x v="4"/>
    <x v="42"/>
    <x v="14"/>
    <x v="0"/>
    <x v="1"/>
    <x v="0"/>
    <x v="0"/>
    <x v="0"/>
    <n v="735.11822912796538"/>
    <n v="6382.4342999569581"/>
  </r>
  <r>
    <x v="0"/>
    <x v="4"/>
    <x v="43"/>
    <x v="14"/>
    <x v="0"/>
    <x v="1"/>
    <x v="0"/>
    <x v="0"/>
    <x v="0"/>
    <n v="749.82059371052458"/>
    <n v="6510.0829859560963"/>
  </r>
  <r>
    <x v="0"/>
    <x v="4"/>
    <x v="44"/>
    <x v="15"/>
    <x v="0"/>
    <x v="1"/>
    <x v="0"/>
    <x v="0"/>
    <x v="0"/>
    <n v="764.81700558473517"/>
    <n v="6640.2846456752186"/>
  </r>
  <r>
    <x v="0"/>
    <x v="4"/>
    <x v="45"/>
    <x v="15"/>
    <x v="0"/>
    <x v="1"/>
    <x v="0"/>
    <x v="0"/>
    <x v="0"/>
    <n v="780.11334569642986"/>
    <n v="6773.0903385887232"/>
  </r>
  <r>
    <x v="0"/>
    <x v="4"/>
    <x v="46"/>
    <x v="15"/>
    <x v="0"/>
    <x v="1"/>
    <x v="0"/>
    <x v="0"/>
    <x v="0"/>
    <n v="795.71561261035856"/>
    <n v="6908.5521453604988"/>
  </r>
  <r>
    <x v="0"/>
    <x v="4"/>
    <x v="47"/>
    <x v="16"/>
    <x v="0"/>
    <x v="1"/>
    <x v="0"/>
    <x v="0"/>
    <x v="0"/>
    <n v="811.62992486256542"/>
    <n v="7046.7231882677061"/>
  </r>
  <r>
    <x v="0"/>
    <x v="4"/>
    <x v="48"/>
    <x v="16"/>
    <x v="0"/>
    <x v="1"/>
    <x v="0"/>
    <x v="0"/>
    <x v="0"/>
    <n v="827.86252335981681"/>
    <n v="7547.0405346347125"/>
  </r>
  <r>
    <x v="0"/>
    <x v="4"/>
    <x v="49"/>
    <x v="16"/>
    <x v="0"/>
    <x v="1"/>
    <x v="0"/>
    <x v="0"/>
    <x v="0"/>
    <n v="844.41977382701327"/>
    <n v="7697.9813453274073"/>
  </r>
  <r>
    <x v="0"/>
    <x v="5"/>
    <x v="50"/>
    <x v="17"/>
    <x v="0"/>
    <x v="1"/>
    <x v="0"/>
    <x v="0"/>
    <x v="0"/>
    <n v="861.30816930355354"/>
    <n v="7851.940972233956"/>
  </r>
  <r>
    <x v="0"/>
    <x v="5"/>
    <x v="51"/>
    <x v="17"/>
    <x v="0"/>
    <x v="1"/>
    <x v="0"/>
    <x v="0"/>
    <x v="0"/>
    <n v="878.53433268962453"/>
    <n v="8008.9797916786347"/>
  </r>
  <r>
    <x v="0"/>
    <x v="5"/>
    <x v="52"/>
    <x v="17"/>
    <x v="0"/>
    <x v="1"/>
    <x v="0"/>
    <x v="0"/>
    <x v="0"/>
    <n v="896.1050193434171"/>
    <n v="8169.159387512208"/>
  </r>
  <r>
    <x v="0"/>
    <x v="5"/>
    <x v="53"/>
    <x v="18"/>
    <x v="0"/>
    <x v="1"/>
    <x v="0"/>
    <x v="0"/>
    <x v="0"/>
    <n v="914.02711973028534"/>
    <n v="8332.5425752624506"/>
  </r>
  <r>
    <x v="0"/>
    <x v="5"/>
    <x v="54"/>
    <x v="18"/>
    <x v="0"/>
    <x v="1"/>
    <x v="0"/>
    <x v="0"/>
    <x v="0"/>
    <n v="932.30766212489118"/>
    <n v="8499.1934267677007"/>
  </r>
  <r>
    <x v="0"/>
    <x v="5"/>
    <x v="55"/>
    <x v="18"/>
    <x v="0"/>
    <x v="1"/>
    <x v="0"/>
    <x v="0"/>
    <x v="0"/>
    <n v="950.95381536738864"/>
    <n v="8669.1772953030522"/>
  </r>
  <r>
    <x v="0"/>
    <x v="5"/>
    <x v="56"/>
    <x v="19"/>
    <x v="0"/>
    <x v="1"/>
    <x v="0"/>
    <x v="0"/>
    <x v="0"/>
    <n v="969.9728916747365"/>
    <n v="8842.5608412091133"/>
  </r>
  <r>
    <x v="0"/>
    <x v="5"/>
    <x v="57"/>
    <x v="19"/>
    <x v="0"/>
    <x v="1"/>
    <x v="0"/>
    <x v="0"/>
    <x v="0"/>
    <n v="989.37234950823131"/>
    <n v="9019.4120580332965"/>
  </r>
  <r>
    <x v="0"/>
    <x v="5"/>
    <x v="58"/>
    <x v="19"/>
    <x v="0"/>
    <x v="1"/>
    <x v="0"/>
    <x v="0"/>
    <x v="0"/>
    <n v="1009.159796498396"/>
    <n v="9199.8002991939629"/>
  </r>
  <r>
    <x v="0"/>
    <x v="5"/>
    <x v="59"/>
    <x v="20"/>
    <x v="0"/>
    <x v="1"/>
    <x v="0"/>
    <x v="0"/>
    <x v="0"/>
    <n v="1029.3429924283637"/>
    <n v="9383.7963051778406"/>
  </r>
  <r>
    <x v="0"/>
    <x v="0"/>
    <x v="0"/>
    <x v="0"/>
    <x v="0"/>
    <x v="2"/>
    <x v="0"/>
    <x v="0"/>
    <x v="0"/>
    <n v="220"/>
    <n v="1540"/>
  </r>
  <r>
    <x v="0"/>
    <x v="0"/>
    <x v="1"/>
    <x v="0"/>
    <x v="0"/>
    <x v="2"/>
    <x v="0"/>
    <x v="0"/>
    <x v="0"/>
    <n v="224.4"/>
    <n v="1570.8"/>
  </r>
  <r>
    <x v="0"/>
    <x v="1"/>
    <x v="2"/>
    <x v="1"/>
    <x v="0"/>
    <x v="2"/>
    <x v="0"/>
    <x v="0"/>
    <x v="0"/>
    <n v="228.88800000000001"/>
    <n v="1602.2160000000001"/>
  </r>
  <r>
    <x v="0"/>
    <x v="1"/>
    <x v="3"/>
    <x v="1"/>
    <x v="0"/>
    <x v="2"/>
    <x v="0"/>
    <x v="0"/>
    <x v="0"/>
    <n v="233.46575999999999"/>
    <n v="1634.2603199999999"/>
  </r>
  <r>
    <x v="0"/>
    <x v="1"/>
    <x v="4"/>
    <x v="1"/>
    <x v="0"/>
    <x v="2"/>
    <x v="0"/>
    <x v="0"/>
    <x v="0"/>
    <n v="238.13507519999999"/>
    <n v="1666.9455263999998"/>
  </r>
  <r>
    <x v="0"/>
    <x v="1"/>
    <x v="5"/>
    <x v="2"/>
    <x v="0"/>
    <x v="2"/>
    <x v="0"/>
    <x v="0"/>
    <x v="0"/>
    <n v="242.89777670399999"/>
    <n v="1700.2844369279999"/>
  </r>
  <r>
    <x v="0"/>
    <x v="1"/>
    <x v="6"/>
    <x v="2"/>
    <x v="0"/>
    <x v="2"/>
    <x v="0"/>
    <x v="0"/>
    <x v="0"/>
    <n v="247.75573223808001"/>
    <n v="1734.29012566656"/>
  </r>
  <r>
    <x v="0"/>
    <x v="1"/>
    <x v="7"/>
    <x v="2"/>
    <x v="0"/>
    <x v="2"/>
    <x v="0"/>
    <x v="0"/>
    <x v="0"/>
    <n v="252.71084688284157"/>
    <n v="1768.9759281798911"/>
  </r>
  <r>
    <x v="0"/>
    <x v="1"/>
    <x v="8"/>
    <x v="3"/>
    <x v="0"/>
    <x v="2"/>
    <x v="0"/>
    <x v="0"/>
    <x v="0"/>
    <n v="257.76506382049843"/>
    <n v="1804.355446743489"/>
  </r>
  <r>
    <x v="0"/>
    <x v="1"/>
    <x v="9"/>
    <x v="3"/>
    <x v="0"/>
    <x v="2"/>
    <x v="0"/>
    <x v="0"/>
    <x v="0"/>
    <n v="262.92036509690837"/>
    <n v="1840.4425556783585"/>
  </r>
  <r>
    <x v="0"/>
    <x v="1"/>
    <x v="10"/>
    <x v="3"/>
    <x v="0"/>
    <x v="2"/>
    <x v="0"/>
    <x v="0"/>
    <x v="0"/>
    <n v="268.17877239884655"/>
    <n v="1877.2514067919258"/>
  </r>
  <r>
    <x v="0"/>
    <x v="1"/>
    <x v="11"/>
    <x v="4"/>
    <x v="0"/>
    <x v="2"/>
    <x v="0"/>
    <x v="0"/>
    <x v="0"/>
    <n v="273.54234784682342"/>
    <n v="1914.796434927764"/>
  </r>
  <r>
    <x v="0"/>
    <x v="1"/>
    <x v="12"/>
    <x v="4"/>
    <x v="0"/>
    <x v="2"/>
    <x v="0"/>
    <x v="0"/>
    <x v="0"/>
    <n v="279.01319480375997"/>
    <n v="2050.7469818076361"/>
  </r>
  <r>
    <x v="0"/>
    <x v="1"/>
    <x v="13"/>
    <x v="4"/>
    <x v="0"/>
    <x v="2"/>
    <x v="0"/>
    <x v="0"/>
    <x v="0"/>
    <n v="284.59345869983514"/>
    <n v="2091.7619214437887"/>
  </r>
  <r>
    <x v="0"/>
    <x v="2"/>
    <x v="14"/>
    <x v="5"/>
    <x v="0"/>
    <x v="2"/>
    <x v="0"/>
    <x v="0"/>
    <x v="0"/>
    <n v="290.28532787383187"/>
    <n v="2133.5971598726646"/>
  </r>
  <r>
    <x v="0"/>
    <x v="2"/>
    <x v="15"/>
    <x v="5"/>
    <x v="0"/>
    <x v="2"/>
    <x v="0"/>
    <x v="0"/>
    <x v="0"/>
    <n v="296.0910344313084"/>
    <n v="2176.2691030701171"/>
  </r>
  <r>
    <x v="0"/>
    <x v="2"/>
    <x v="16"/>
    <x v="5"/>
    <x v="0"/>
    <x v="2"/>
    <x v="0"/>
    <x v="0"/>
    <x v="0"/>
    <n v="302.01285511993467"/>
    <n v="2219.7944851315201"/>
  </r>
  <r>
    <x v="0"/>
    <x v="2"/>
    <x v="17"/>
    <x v="6"/>
    <x v="0"/>
    <x v="2"/>
    <x v="0"/>
    <x v="0"/>
    <x v="0"/>
    <n v="308.05311222233337"/>
    <n v="2264.1903748341506"/>
  </r>
  <r>
    <x v="0"/>
    <x v="2"/>
    <x v="18"/>
    <x v="6"/>
    <x v="0"/>
    <x v="2"/>
    <x v="0"/>
    <x v="0"/>
    <x v="0"/>
    <n v="314.21417446677998"/>
    <n v="2309.4741823308332"/>
  </r>
  <r>
    <x v="0"/>
    <x v="2"/>
    <x v="19"/>
    <x v="6"/>
    <x v="0"/>
    <x v="2"/>
    <x v="0"/>
    <x v="0"/>
    <x v="0"/>
    <n v="320.4984579561156"/>
    <n v="2355.6636659774499"/>
  </r>
  <r>
    <x v="0"/>
    <x v="2"/>
    <x v="20"/>
    <x v="7"/>
    <x v="0"/>
    <x v="2"/>
    <x v="0"/>
    <x v="0"/>
    <x v="0"/>
    <n v="326.90842711523794"/>
    <n v="2402.776939296999"/>
  </r>
  <r>
    <x v="0"/>
    <x v="2"/>
    <x v="21"/>
    <x v="7"/>
    <x v="0"/>
    <x v="2"/>
    <x v="0"/>
    <x v="0"/>
    <x v="0"/>
    <n v="333.44659565754267"/>
    <n v="2450.8324780829389"/>
  </r>
  <r>
    <x v="0"/>
    <x v="2"/>
    <x v="22"/>
    <x v="7"/>
    <x v="0"/>
    <x v="2"/>
    <x v="0"/>
    <x v="0"/>
    <x v="0"/>
    <n v="340.11552757069353"/>
    <n v="2499.8491276445975"/>
  </r>
  <r>
    <x v="0"/>
    <x v="2"/>
    <x v="23"/>
    <x v="8"/>
    <x v="0"/>
    <x v="2"/>
    <x v="0"/>
    <x v="0"/>
    <x v="0"/>
    <n v="346.91783812210736"/>
    <n v="2549.8461101974895"/>
  </r>
  <r>
    <x v="0"/>
    <x v="2"/>
    <x v="24"/>
    <x v="8"/>
    <x v="0"/>
    <x v="2"/>
    <x v="0"/>
    <x v="0"/>
    <x v="0"/>
    <n v="353.8561948845495"/>
    <n v="2730.8851840215107"/>
  </r>
  <r>
    <x v="0"/>
    <x v="2"/>
    <x v="25"/>
    <x v="8"/>
    <x v="0"/>
    <x v="2"/>
    <x v="0"/>
    <x v="0"/>
    <x v="0"/>
    <n v="360.93331878224052"/>
    <n v="2785.5028877019413"/>
  </r>
  <r>
    <x v="0"/>
    <x v="3"/>
    <x v="26"/>
    <x v="9"/>
    <x v="0"/>
    <x v="2"/>
    <x v="0"/>
    <x v="0"/>
    <x v="0"/>
    <n v="368.15198515788535"/>
    <n v="2841.2129454559804"/>
  </r>
  <r>
    <x v="0"/>
    <x v="3"/>
    <x v="27"/>
    <x v="9"/>
    <x v="0"/>
    <x v="2"/>
    <x v="0"/>
    <x v="0"/>
    <x v="0"/>
    <n v="375.515024861043"/>
    <n v="2898.0372043650996"/>
  </r>
  <r>
    <x v="0"/>
    <x v="3"/>
    <x v="28"/>
    <x v="9"/>
    <x v="0"/>
    <x v="2"/>
    <x v="0"/>
    <x v="0"/>
    <x v="0"/>
    <n v="383.02532535826396"/>
    <n v="2955.9979484524024"/>
  </r>
  <r>
    <x v="0"/>
    <x v="3"/>
    <x v="29"/>
    <x v="10"/>
    <x v="0"/>
    <x v="2"/>
    <x v="0"/>
    <x v="0"/>
    <x v="0"/>
    <n v="390.68583186542912"/>
    <n v="3015.1179074214492"/>
  </r>
  <r>
    <x v="0"/>
    <x v="3"/>
    <x v="30"/>
    <x v="10"/>
    <x v="0"/>
    <x v="2"/>
    <x v="0"/>
    <x v="0"/>
    <x v="0"/>
    <n v="398.49954850273775"/>
    <n v="3075.4202655698787"/>
  </r>
  <r>
    <x v="0"/>
    <x v="3"/>
    <x v="31"/>
    <x v="10"/>
    <x v="0"/>
    <x v="2"/>
    <x v="0"/>
    <x v="0"/>
    <x v="0"/>
    <n v="406.46953947279241"/>
    <n v="3136.9286708812756"/>
  </r>
  <r>
    <x v="0"/>
    <x v="3"/>
    <x v="32"/>
    <x v="11"/>
    <x v="0"/>
    <x v="2"/>
    <x v="0"/>
    <x v="0"/>
    <x v="0"/>
    <n v="414.59893026224836"/>
    <n v="3199.667244298902"/>
  </r>
  <r>
    <x v="0"/>
    <x v="3"/>
    <x v="33"/>
    <x v="11"/>
    <x v="0"/>
    <x v="2"/>
    <x v="0"/>
    <x v="0"/>
    <x v="0"/>
    <n v="422.89090886749335"/>
    <n v="3263.6605891848799"/>
  </r>
  <r>
    <x v="0"/>
    <x v="3"/>
    <x v="34"/>
    <x v="11"/>
    <x v="0"/>
    <x v="2"/>
    <x v="0"/>
    <x v="0"/>
    <x v="0"/>
    <n v="431.3487270448432"/>
    <n v="3328.9338009685775"/>
  </r>
  <r>
    <x v="0"/>
    <x v="3"/>
    <x v="35"/>
    <x v="12"/>
    <x v="0"/>
    <x v="2"/>
    <x v="0"/>
    <x v="0"/>
    <x v="0"/>
    <n v="439.97570158574001"/>
    <n v="3395.5124769879485"/>
  </r>
  <r>
    <x v="0"/>
    <x v="3"/>
    <x v="36"/>
    <x v="12"/>
    <x v="0"/>
    <x v="2"/>
    <x v="0"/>
    <x v="0"/>
    <x v="0"/>
    <n v="448.77521561745482"/>
    <n v="3636.5938628540935"/>
  </r>
  <r>
    <x v="0"/>
    <x v="3"/>
    <x v="37"/>
    <x v="12"/>
    <x v="0"/>
    <x v="2"/>
    <x v="0"/>
    <x v="0"/>
    <x v="0"/>
    <n v="457.75071992980395"/>
    <n v="3709.3257401111759"/>
  </r>
  <r>
    <x v="0"/>
    <x v="4"/>
    <x v="38"/>
    <x v="13"/>
    <x v="0"/>
    <x v="2"/>
    <x v="0"/>
    <x v="0"/>
    <x v="0"/>
    <n v="466.90573432840011"/>
    <n v="3783.5122549133998"/>
  </r>
  <r>
    <x v="0"/>
    <x v="4"/>
    <x v="39"/>
    <x v="13"/>
    <x v="0"/>
    <x v="2"/>
    <x v="0"/>
    <x v="0"/>
    <x v="0"/>
    <n v="476.24384901496791"/>
    <n v="3859.1825000116664"/>
  </r>
  <r>
    <x v="0"/>
    <x v="4"/>
    <x v="40"/>
    <x v="13"/>
    <x v="0"/>
    <x v="2"/>
    <x v="0"/>
    <x v="0"/>
    <x v="0"/>
    <n v="485.7687259952674"/>
    <n v="3936.3661500119006"/>
  </r>
  <r>
    <x v="0"/>
    <x v="4"/>
    <x v="41"/>
    <x v="14"/>
    <x v="0"/>
    <x v="2"/>
    <x v="0"/>
    <x v="0"/>
    <x v="0"/>
    <n v="495.48410051517271"/>
    <n v="4015.0934730121385"/>
  </r>
  <r>
    <x v="0"/>
    <x v="4"/>
    <x v="42"/>
    <x v="14"/>
    <x v="0"/>
    <x v="2"/>
    <x v="0"/>
    <x v="0"/>
    <x v="0"/>
    <n v="505.39378252547618"/>
    <n v="4095.3953424723813"/>
  </r>
  <r>
    <x v="0"/>
    <x v="4"/>
    <x v="43"/>
    <x v="14"/>
    <x v="0"/>
    <x v="2"/>
    <x v="0"/>
    <x v="0"/>
    <x v="0"/>
    <n v="515.50165817598565"/>
    <n v="4177.3032493218288"/>
  </r>
  <r>
    <x v="0"/>
    <x v="4"/>
    <x v="44"/>
    <x v="15"/>
    <x v="0"/>
    <x v="2"/>
    <x v="0"/>
    <x v="0"/>
    <x v="0"/>
    <n v="525.8116913395055"/>
    <n v="4260.849314308266"/>
  </r>
  <r>
    <x v="0"/>
    <x v="4"/>
    <x v="45"/>
    <x v="15"/>
    <x v="0"/>
    <x v="2"/>
    <x v="0"/>
    <x v="0"/>
    <x v="0"/>
    <n v="536.32792516629547"/>
    <n v="4346.0663005944307"/>
  </r>
  <r>
    <x v="0"/>
    <x v="4"/>
    <x v="46"/>
    <x v="15"/>
    <x v="0"/>
    <x v="2"/>
    <x v="0"/>
    <x v="0"/>
    <x v="0"/>
    <n v="547.0544836696215"/>
    <n v="4432.9876266063202"/>
  </r>
  <r>
    <x v="0"/>
    <x v="4"/>
    <x v="47"/>
    <x v="16"/>
    <x v="0"/>
    <x v="2"/>
    <x v="0"/>
    <x v="0"/>
    <x v="0"/>
    <n v="557.99557334301369"/>
    <n v="4521.6473791384442"/>
  </r>
  <r>
    <x v="0"/>
    <x v="4"/>
    <x v="48"/>
    <x v="16"/>
    <x v="0"/>
    <x v="2"/>
    <x v="0"/>
    <x v="0"/>
    <x v="0"/>
    <n v="569.15548480987411"/>
    <n v="4842.6843430572735"/>
  </r>
  <r>
    <x v="0"/>
    <x v="4"/>
    <x v="49"/>
    <x v="16"/>
    <x v="0"/>
    <x v="2"/>
    <x v="0"/>
    <x v="0"/>
    <x v="0"/>
    <n v="580.5385945060716"/>
    <n v="4939.5380299184199"/>
  </r>
  <r>
    <x v="0"/>
    <x v="5"/>
    <x v="50"/>
    <x v="17"/>
    <x v="0"/>
    <x v="2"/>
    <x v="0"/>
    <x v="0"/>
    <x v="0"/>
    <n v="592.14936639619305"/>
    <n v="5038.3287905167881"/>
  </r>
  <r>
    <x v="0"/>
    <x v="5"/>
    <x v="51"/>
    <x v="17"/>
    <x v="0"/>
    <x v="2"/>
    <x v="0"/>
    <x v="0"/>
    <x v="0"/>
    <n v="603.99235372411681"/>
    <n v="5139.095366327123"/>
  </r>
  <r>
    <x v="0"/>
    <x v="5"/>
    <x v="52"/>
    <x v="17"/>
    <x v="0"/>
    <x v="2"/>
    <x v="0"/>
    <x v="0"/>
    <x v="0"/>
    <n v="616.07220079859928"/>
    <n v="5241.8772736536666"/>
  </r>
  <r>
    <x v="0"/>
    <x v="5"/>
    <x v="53"/>
    <x v="18"/>
    <x v="0"/>
    <x v="2"/>
    <x v="0"/>
    <x v="0"/>
    <x v="0"/>
    <n v="628.39364481457119"/>
    <n v="5346.7148191267388"/>
  </r>
  <r>
    <x v="0"/>
    <x v="5"/>
    <x v="54"/>
    <x v="18"/>
    <x v="0"/>
    <x v="2"/>
    <x v="0"/>
    <x v="0"/>
    <x v="0"/>
    <n v="640.96151771086272"/>
    <n v="5453.6491155092754"/>
  </r>
  <r>
    <x v="0"/>
    <x v="5"/>
    <x v="55"/>
    <x v="18"/>
    <x v="0"/>
    <x v="2"/>
    <x v="0"/>
    <x v="0"/>
    <x v="0"/>
    <n v="653.78074806507971"/>
    <n v="5562.7220978194582"/>
  </r>
  <r>
    <x v="0"/>
    <x v="5"/>
    <x v="56"/>
    <x v="19"/>
    <x v="0"/>
    <x v="2"/>
    <x v="0"/>
    <x v="0"/>
    <x v="0"/>
    <n v="666.85636302638136"/>
    <n v="5673.9765397758474"/>
  </r>
  <r>
    <x v="0"/>
    <x v="5"/>
    <x v="57"/>
    <x v="19"/>
    <x v="0"/>
    <x v="2"/>
    <x v="0"/>
    <x v="0"/>
    <x v="0"/>
    <n v="680.19349028690897"/>
    <n v="5787.4560705713648"/>
  </r>
  <r>
    <x v="0"/>
    <x v="5"/>
    <x v="58"/>
    <x v="19"/>
    <x v="0"/>
    <x v="2"/>
    <x v="0"/>
    <x v="0"/>
    <x v="0"/>
    <n v="693.7973600926473"/>
    <n v="5903.2051919827927"/>
  </r>
  <r>
    <x v="0"/>
    <x v="5"/>
    <x v="59"/>
    <x v="20"/>
    <x v="0"/>
    <x v="2"/>
    <x v="0"/>
    <x v="0"/>
    <x v="0"/>
    <n v="707.67330729450009"/>
    <n v="6021.2692958224479"/>
  </r>
  <r>
    <x v="0"/>
    <x v="0"/>
    <x v="0"/>
    <x v="0"/>
    <x v="0"/>
    <x v="3"/>
    <x v="1"/>
    <x v="0"/>
    <x v="0"/>
    <n v="740"/>
    <n v="2590"/>
  </r>
  <r>
    <x v="0"/>
    <x v="0"/>
    <x v="1"/>
    <x v="0"/>
    <x v="0"/>
    <x v="3"/>
    <x v="1"/>
    <x v="0"/>
    <x v="0"/>
    <n v="754.80000000000007"/>
    <n v="2641.8"/>
  </r>
  <r>
    <x v="0"/>
    <x v="1"/>
    <x v="2"/>
    <x v="1"/>
    <x v="0"/>
    <x v="3"/>
    <x v="1"/>
    <x v="0"/>
    <x v="0"/>
    <n v="769.89599999999996"/>
    <n v="2694.636"/>
  </r>
  <r>
    <x v="0"/>
    <x v="1"/>
    <x v="3"/>
    <x v="1"/>
    <x v="0"/>
    <x v="3"/>
    <x v="1"/>
    <x v="0"/>
    <x v="0"/>
    <n v="785.29391999999996"/>
    <n v="2748.5287199999998"/>
  </r>
  <r>
    <x v="0"/>
    <x v="1"/>
    <x v="4"/>
    <x v="1"/>
    <x v="0"/>
    <x v="3"/>
    <x v="1"/>
    <x v="0"/>
    <x v="0"/>
    <n v="800.99979840000003"/>
    <n v="2803.4992944000001"/>
  </r>
  <r>
    <x v="0"/>
    <x v="1"/>
    <x v="5"/>
    <x v="2"/>
    <x v="0"/>
    <x v="3"/>
    <x v="1"/>
    <x v="0"/>
    <x v="0"/>
    <n v="817.01979436800002"/>
    <n v="2859.5692802880003"/>
  </r>
  <r>
    <x v="0"/>
    <x v="1"/>
    <x v="6"/>
    <x v="2"/>
    <x v="0"/>
    <x v="3"/>
    <x v="1"/>
    <x v="0"/>
    <x v="0"/>
    <n v="833.36019025536007"/>
    <n v="2916.7606658937602"/>
  </r>
  <r>
    <x v="0"/>
    <x v="1"/>
    <x v="7"/>
    <x v="2"/>
    <x v="0"/>
    <x v="3"/>
    <x v="1"/>
    <x v="0"/>
    <x v="0"/>
    <n v="850.02739406046703"/>
    <n v="2975.0958792116344"/>
  </r>
  <r>
    <x v="0"/>
    <x v="1"/>
    <x v="8"/>
    <x v="3"/>
    <x v="0"/>
    <x v="3"/>
    <x v="1"/>
    <x v="0"/>
    <x v="0"/>
    <n v="867.02794194167643"/>
    <n v="3034.5977967958675"/>
  </r>
  <r>
    <x v="0"/>
    <x v="1"/>
    <x v="9"/>
    <x v="3"/>
    <x v="0"/>
    <x v="3"/>
    <x v="1"/>
    <x v="0"/>
    <x v="0"/>
    <n v="884.36850078050998"/>
    <n v="3095.289752731785"/>
  </r>
  <r>
    <x v="0"/>
    <x v="1"/>
    <x v="10"/>
    <x v="3"/>
    <x v="0"/>
    <x v="3"/>
    <x v="1"/>
    <x v="0"/>
    <x v="0"/>
    <n v="902.0558707961203"/>
    <n v="3157.1955477864212"/>
  </r>
  <r>
    <x v="0"/>
    <x v="1"/>
    <x v="11"/>
    <x v="4"/>
    <x v="0"/>
    <x v="3"/>
    <x v="1"/>
    <x v="0"/>
    <x v="0"/>
    <n v="920.09698821204245"/>
    <n v="3220.3394587421485"/>
  </r>
  <r>
    <x v="0"/>
    <x v="1"/>
    <x v="12"/>
    <x v="4"/>
    <x v="0"/>
    <x v="3"/>
    <x v="1"/>
    <x v="0"/>
    <x v="0"/>
    <n v="938.49892797628354"/>
    <n v="3448.9835603128422"/>
  </r>
  <r>
    <x v="0"/>
    <x v="1"/>
    <x v="13"/>
    <x v="4"/>
    <x v="0"/>
    <x v="3"/>
    <x v="1"/>
    <x v="0"/>
    <x v="0"/>
    <n v="957.26890653580915"/>
    <n v="3517.9632315190988"/>
  </r>
  <r>
    <x v="0"/>
    <x v="2"/>
    <x v="14"/>
    <x v="5"/>
    <x v="0"/>
    <x v="3"/>
    <x v="1"/>
    <x v="0"/>
    <x v="0"/>
    <n v="976.41428466652542"/>
    <n v="3588.3224961494811"/>
  </r>
  <r>
    <x v="0"/>
    <x v="2"/>
    <x v="15"/>
    <x v="5"/>
    <x v="0"/>
    <x v="3"/>
    <x v="1"/>
    <x v="0"/>
    <x v="0"/>
    <n v="995.94257035985561"/>
    <n v="3660.0889460724698"/>
  </r>
  <r>
    <x v="0"/>
    <x v="2"/>
    <x v="16"/>
    <x v="5"/>
    <x v="0"/>
    <x v="3"/>
    <x v="1"/>
    <x v="0"/>
    <x v="0"/>
    <n v="1015.8614217670529"/>
    <n v="3733.2907249939194"/>
  </r>
  <r>
    <x v="0"/>
    <x v="2"/>
    <x v="17"/>
    <x v="6"/>
    <x v="0"/>
    <x v="3"/>
    <x v="1"/>
    <x v="0"/>
    <x v="0"/>
    <n v="1036.178650202394"/>
    <n v="3807.9565394937981"/>
  </r>
  <r>
    <x v="0"/>
    <x v="2"/>
    <x v="18"/>
    <x v="6"/>
    <x v="0"/>
    <x v="3"/>
    <x v="1"/>
    <x v="0"/>
    <x v="0"/>
    <n v="1056.9022232064417"/>
    <n v="3884.1156702836734"/>
  </r>
  <r>
    <x v="0"/>
    <x v="2"/>
    <x v="19"/>
    <x v="6"/>
    <x v="0"/>
    <x v="3"/>
    <x v="1"/>
    <x v="0"/>
    <x v="0"/>
    <n v="1078.0402676705705"/>
    <n v="3961.7979836893469"/>
  </r>
  <r>
    <x v="0"/>
    <x v="2"/>
    <x v="20"/>
    <x v="7"/>
    <x v="0"/>
    <x v="3"/>
    <x v="1"/>
    <x v="0"/>
    <x v="0"/>
    <n v="1099.6010730239821"/>
    <n v="4041.0339433631343"/>
  </r>
  <r>
    <x v="0"/>
    <x v="2"/>
    <x v="21"/>
    <x v="7"/>
    <x v="0"/>
    <x v="3"/>
    <x v="1"/>
    <x v="0"/>
    <x v="0"/>
    <n v="1121.5930944844617"/>
    <n v="4121.8546222303976"/>
  </r>
  <r>
    <x v="0"/>
    <x v="2"/>
    <x v="22"/>
    <x v="7"/>
    <x v="0"/>
    <x v="3"/>
    <x v="1"/>
    <x v="0"/>
    <x v="0"/>
    <n v="1144.0249563741511"/>
    <n v="4204.291714675006"/>
  </r>
  <r>
    <x v="0"/>
    <x v="2"/>
    <x v="23"/>
    <x v="8"/>
    <x v="0"/>
    <x v="3"/>
    <x v="1"/>
    <x v="0"/>
    <x v="0"/>
    <n v="1166.9054555016337"/>
    <n v="4288.377548968504"/>
  </r>
  <r>
    <x v="0"/>
    <x v="2"/>
    <x v="24"/>
    <x v="8"/>
    <x v="0"/>
    <x v="3"/>
    <x v="1"/>
    <x v="0"/>
    <x v="0"/>
    <n v="1190.2435646116664"/>
    <n v="4592.8523549452684"/>
  </r>
  <r>
    <x v="0"/>
    <x v="2"/>
    <x v="25"/>
    <x v="8"/>
    <x v="0"/>
    <x v="3"/>
    <x v="1"/>
    <x v="0"/>
    <x v="0"/>
    <n v="1214.0484359038999"/>
    <n v="4684.7094020441737"/>
  </r>
  <r>
    <x v="0"/>
    <x v="3"/>
    <x v="26"/>
    <x v="9"/>
    <x v="0"/>
    <x v="3"/>
    <x v="1"/>
    <x v="0"/>
    <x v="0"/>
    <n v="1238.329404621978"/>
    <n v="4778.4035900850577"/>
  </r>
  <r>
    <x v="0"/>
    <x v="3"/>
    <x v="27"/>
    <x v="9"/>
    <x v="0"/>
    <x v="3"/>
    <x v="1"/>
    <x v="0"/>
    <x v="0"/>
    <n v="1263.0959927144174"/>
    <n v="4873.9716618867587"/>
  </r>
  <r>
    <x v="0"/>
    <x v="3"/>
    <x v="28"/>
    <x v="9"/>
    <x v="0"/>
    <x v="3"/>
    <x v="1"/>
    <x v="0"/>
    <x v="0"/>
    <n v="1288.3579125687058"/>
    <n v="4971.4510951244938"/>
  </r>
  <r>
    <x v="0"/>
    <x v="3"/>
    <x v="29"/>
    <x v="10"/>
    <x v="0"/>
    <x v="3"/>
    <x v="1"/>
    <x v="0"/>
    <x v="0"/>
    <n v="1314.1250708200798"/>
    <n v="5070.8801170269835"/>
  </r>
  <r>
    <x v="0"/>
    <x v="3"/>
    <x v="30"/>
    <x v="10"/>
    <x v="0"/>
    <x v="3"/>
    <x v="1"/>
    <x v="0"/>
    <x v="0"/>
    <n v="1340.4075722364817"/>
    <n v="5172.2977193675233"/>
  </r>
  <r>
    <x v="0"/>
    <x v="3"/>
    <x v="31"/>
    <x v="10"/>
    <x v="0"/>
    <x v="3"/>
    <x v="1"/>
    <x v="0"/>
    <x v="0"/>
    <n v="1367.2157236812109"/>
    <n v="5275.7436737548724"/>
  </r>
  <r>
    <x v="0"/>
    <x v="3"/>
    <x v="32"/>
    <x v="11"/>
    <x v="0"/>
    <x v="3"/>
    <x v="1"/>
    <x v="0"/>
    <x v="0"/>
    <n v="1394.5600381548354"/>
    <n v="5381.2585472299716"/>
  </r>
  <r>
    <x v="0"/>
    <x v="3"/>
    <x v="33"/>
    <x v="11"/>
    <x v="0"/>
    <x v="3"/>
    <x v="1"/>
    <x v="0"/>
    <x v="0"/>
    <n v="1422.4512389179322"/>
    <n v="5488.8837181745712"/>
  </r>
  <r>
    <x v="0"/>
    <x v="3"/>
    <x v="34"/>
    <x v="11"/>
    <x v="0"/>
    <x v="3"/>
    <x v="1"/>
    <x v="0"/>
    <x v="0"/>
    <n v="1450.9002636962907"/>
    <n v="5598.6613925380616"/>
  </r>
  <r>
    <x v="0"/>
    <x v="3"/>
    <x v="35"/>
    <x v="12"/>
    <x v="0"/>
    <x v="3"/>
    <x v="1"/>
    <x v="0"/>
    <x v="0"/>
    <n v="1479.9182689702166"/>
    <n v="5710.6346203888234"/>
  </r>
  <r>
    <x v="0"/>
    <x v="3"/>
    <x v="36"/>
    <x v="12"/>
    <x v="0"/>
    <x v="3"/>
    <x v="1"/>
    <x v="0"/>
    <x v="0"/>
    <n v="1509.5166343496207"/>
    <n v="6116.0896784364304"/>
  </r>
  <r>
    <x v="0"/>
    <x v="3"/>
    <x v="37"/>
    <x v="12"/>
    <x v="0"/>
    <x v="3"/>
    <x v="1"/>
    <x v="0"/>
    <x v="0"/>
    <n v="1539.7069670366134"/>
    <n v="6238.4114720051593"/>
  </r>
  <r>
    <x v="0"/>
    <x v="4"/>
    <x v="38"/>
    <x v="13"/>
    <x v="0"/>
    <x v="3"/>
    <x v="1"/>
    <x v="0"/>
    <x v="0"/>
    <n v="1570.5011063773459"/>
    <n v="6363.1797014452641"/>
  </r>
  <r>
    <x v="0"/>
    <x v="4"/>
    <x v="39"/>
    <x v="13"/>
    <x v="0"/>
    <x v="3"/>
    <x v="1"/>
    <x v="0"/>
    <x v="0"/>
    <n v="1601.9111285048921"/>
    <n v="6490.443295474166"/>
  </r>
  <r>
    <x v="0"/>
    <x v="4"/>
    <x v="40"/>
    <x v="13"/>
    <x v="0"/>
    <x v="3"/>
    <x v="1"/>
    <x v="0"/>
    <x v="0"/>
    <n v="1633.9493510749903"/>
    <n v="6620.2521613836507"/>
  </r>
  <r>
    <x v="0"/>
    <x v="4"/>
    <x v="41"/>
    <x v="14"/>
    <x v="0"/>
    <x v="3"/>
    <x v="1"/>
    <x v="0"/>
    <x v="0"/>
    <n v="1666.6283380964901"/>
    <n v="6752.6572046113242"/>
  </r>
  <r>
    <x v="0"/>
    <x v="4"/>
    <x v="42"/>
    <x v="14"/>
    <x v="0"/>
    <x v="3"/>
    <x v="1"/>
    <x v="0"/>
    <x v="0"/>
    <n v="1699.9609048584198"/>
    <n v="6887.7103487035502"/>
  </r>
  <r>
    <x v="0"/>
    <x v="4"/>
    <x v="43"/>
    <x v="14"/>
    <x v="0"/>
    <x v="3"/>
    <x v="1"/>
    <x v="0"/>
    <x v="0"/>
    <n v="1733.9601229555881"/>
    <n v="7025.4645556776204"/>
  </r>
  <r>
    <x v="0"/>
    <x v="4"/>
    <x v="44"/>
    <x v="15"/>
    <x v="0"/>
    <x v="3"/>
    <x v="1"/>
    <x v="0"/>
    <x v="0"/>
    <n v="1768.6393254147001"/>
    <n v="7165.9738467911739"/>
  </r>
  <r>
    <x v="0"/>
    <x v="4"/>
    <x v="45"/>
    <x v="15"/>
    <x v="0"/>
    <x v="3"/>
    <x v="1"/>
    <x v="0"/>
    <x v="0"/>
    <n v="1804.0121119229939"/>
    <n v="7309.2933237269963"/>
  </r>
  <r>
    <x v="0"/>
    <x v="4"/>
    <x v="46"/>
    <x v="15"/>
    <x v="0"/>
    <x v="3"/>
    <x v="1"/>
    <x v="0"/>
    <x v="0"/>
    <n v="1840.0923541614541"/>
    <n v="7455.4791902015377"/>
  </r>
  <r>
    <x v="0"/>
    <x v="4"/>
    <x v="47"/>
    <x v="16"/>
    <x v="0"/>
    <x v="3"/>
    <x v="1"/>
    <x v="0"/>
    <x v="0"/>
    <n v="1876.8942012446826"/>
    <n v="7604.5887740055659"/>
  </r>
  <r>
    <x v="0"/>
    <x v="4"/>
    <x v="48"/>
    <x v="16"/>
    <x v="0"/>
    <x v="3"/>
    <x v="1"/>
    <x v="0"/>
    <x v="0"/>
    <n v="1914.4320852695764"/>
    <n v="8144.5145769599603"/>
  </r>
  <r>
    <x v="0"/>
    <x v="4"/>
    <x v="49"/>
    <x v="16"/>
    <x v="0"/>
    <x v="3"/>
    <x v="1"/>
    <x v="0"/>
    <x v="0"/>
    <n v="1952.7207269749681"/>
    <n v="8307.4048684991594"/>
  </r>
  <r>
    <x v="0"/>
    <x v="5"/>
    <x v="50"/>
    <x v="17"/>
    <x v="0"/>
    <x v="3"/>
    <x v="1"/>
    <x v="0"/>
    <x v="0"/>
    <n v="1991.7751415144676"/>
    <n v="8473.552965869143"/>
  </r>
  <r>
    <x v="0"/>
    <x v="5"/>
    <x v="51"/>
    <x v="17"/>
    <x v="0"/>
    <x v="3"/>
    <x v="1"/>
    <x v="0"/>
    <x v="0"/>
    <n v="2031.6106443447566"/>
    <n v="8643.0240251865253"/>
  </r>
  <r>
    <x v="0"/>
    <x v="5"/>
    <x v="52"/>
    <x v="17"/>
    <x v="0"/>
    <x v="3"/>
    <x v="1"/>
    <x v="0"/>
    <x v="0"/>
    <n v="2072.2428572316521"/>
    <n v="8815.8845056902574"/>
  </r>
  <r>
    <x v="0"/>
    <x v="5"/>
    <x v="53"/>
    <x v="18"/>
    <x v="0"/>
    <x v="3"/>
    <x v="1"/>
    <x v="0"/>
    <x v="0"/>
    <n v="2113.6877143762849"/>
    <n v="8992.2021958040623"/>
  </r>
  <r>
    <x v="0"/>
    <x v="5"/>
    <x v="54"/>
    <x v="18"/>
    <x v="0"/>
    <x v="3"/>
    <x v="1"/>
    <x v="0"/>
    <x v="0"/>
    <n v="2155.9614686638106"/>
    <n v="9172.0462397201427"/>
  </r>
  <r>
    <x v="0"/>
    <x v="5"/>
    <x v="55"/>
    <x v="18"/>
    <x v="0"/>
    <x v="3"/>
    <x v="1"/>
    <x v="0"/>
    <x v="0"/>
    <n v="2199.0806980370862"/>
    <n v="9355.4871645145431"/>
  </r>
  <r>
    <x v="0"/>
    <x v="5"/>
    <x v="56"/>
    <x v="19"/>
    <x v="0"/>
    <x v="3"/>
    <x v="1"/>
    <x v="0"/>
    <x v="0"/>
    <n v="2243.0623119978281"/>
    <n v="9542.5969078048347"/>
  </r>
  <r>
    <x v="0"/>
    <x v="5"/>
    <x v="57"/>
    <x v="19"/>
    <x v="0"/>
    <x v="3"/>
    <x v="1"/>
    <x v="0"/>
    <x v="0"/>
    <n v="2287.9235582377846"/>
    <n v="9733.4488459609311"/>
  </r>
  <r>
    <x v="0"/>
    <x v="5"/>
    <x v="58"/>
    <x v="19"/>
    <x v="0"/>
    <x v="3"/>
    <x v="1"/>
    <x v="0"/>
    <x v="0"/>
    <n v="2333.6820294025406"/>
    <n v="9928.1178228801509"/>
  </r>
  <r>
    <x v="0"/>
    <x v="5"/>
    <x v="59"/>
    <x v="20"/>
    <x v="0"/>
    <x v="3"/>
    <x v="1"/>
    <x v="0"/>
    <x v="0"/>
    <n v="2380.3556699905912"/>
    <n v="10126.680179337753"/>
  </r>
  <r>
    <x v="0"/>
    <x v="0"/>
    <x v="0"/>
    <x v="0"/>
    <x v="0"/>
    <x v="4"/>
    <x v="1"/>
    <x v="0"/>
    <x v="0"/>
    <n v="480"/>
    <n v="4200"/>
  </r>
  <r>
    <x v="0"/>
    <x v="0"/>
    <x v="1"/>
    <x v="0"/>
    <x v="0"/>
    <x v="4"/>
    <x v="1"/>
    <x v="0"/>
    <x v="0"/>
    <n v="489.6"/>
    <n v="4284"/>
  </r>
  <r>
    <x v="0"/>
    <x v="1"/>
    <x v="2"/>
    <x v="1"/>
    <x v="0"/>
    <x v="4"/>
    <x v="1"/>
    <x v="0"/>
    <x v="0"/>
    <n v="499.392"/>
    <n v="4369.68"/>
  </r>
  <r>
    <x v="0"/>
    <x v="1"/>
    <x v="3"/>
    <x v="1"/>
    <x v="0"/>
    <x v="4"/>
    <x v="1"/>
    <x v="0"/>
    <x v="0"/>
    <n v="509.37983999999994"/>
    <n v="4457.0735999999997"/>
  </r>
  <r>
    <x v="0"/>
    <x v="1"/>
    <x v="4"/>
    <x v="1"/>
    <x v="0"/>
    <x v="4"/>
    <x v="1"/>
    <x v="0"/>
    <x v="0"/>
    <n v="519.5674368"/>
    <n v="4546.215072"/>
  </r>
  <r>
    <x v="0"/>
    <x v="1"/>
    <x v="5"/>
    <x v="2"/>
    <x v="0"/>
    <x v="4"/>
    <x v="1"/>
    <x v="0"/>
    <x v="0"/>
    <n v="529.95878553600005"/>
    <n v="4637.1393734400008"/>
  </r>
  <r>
    <x v="0"/>
    <x v="1"/>
    <x v="6"/>
    <x v="2"/>
    <x v="0"/>
    <x v="4"/>
    <x v="1"/>
    <x v="0"/>
    <x v="0"/>
    <n v="540.55796124672008"/>
    <n v="4729.8821609088009"/>
  </r>
  <r>
    <x v="0"/>
    <x v="1"/>
    <x v="7"/>
    <x v="2"/>
    <x v="0"/>
    <x v="4"/>
    <x v="1"/>
    <x v="0"/>
    <x v="0"/>
    <n v="551.36912047165436"/>
    <n v="4824.479804126976"/>
  </r>
  <r>
    <x v="0"/>
    <x v="1"/>
    <x v="8"/>
    <x v="3"/>
    <x v="0"/>
    <x v="4"/>
    <x v="1"/>
    <x v="0"/>
    <x v="0"/>
    <n v="562.39650288108749"/>
    <n v="4920.9694002095157"/>
  </r>
  <r>
    <x v="0"/>
    <x v="1"/>
    <x v="9"/>
    <x v="3"/>
    <x v="0"/>
    <x v="4"/>
    <x v="1"/>
    <x v="0"/>
    <x v="0"/>
    <n v="573.6444329387092"/>
    <n v="5019.3887882137051"/>
  </r>
  <r>
    <x v="0"/>
    <x v="1"/>
    <x v="10"/>
    <x v="3"/>
    <x v="0"/>
    <x v="4"/>
    <x v="1"/>
    <x v="0"/>
    <x v="0"/>
    <n v="585.1173215974834"/>
    <n v="5119.77656397798"/>
  </r>
  <r>
    <x v="0"/>
    <x v="1"/>
    <x v="11"/>
    <x v="4"/>
    <x v="0"/>
    <x v="4"/>
    <x v="1"/>
    <x v="0"/>
    <x v="0"/>
    <n v="596.81966802943293"/>
    <n v="5222.1720952575379"/>
  </r>
  <r>
    <x v="0"/>
    <x v="1"/>
    <x v="12"/>
    <x v="4"/>
    <x v="0"/>
    <x v="4"/>
    <x v="1"/>
    <x v="0"/>
    <x v="0"/>
    <n v="608.75606139002173"/>
    <n v="5592.9463140208245"/>
  </r>
  <r>
    <x v="0"/>
    <x v="1"/>
    <x v="13"/>
    <x v="4"/>
    <x v="0"/>
    <x v="4"/>
    <x v="1"/>
    <x v="0"/>
    <x v="0"/>
    <n v="620.93118261782217"/>
    <n v="5704.8052403012416"/>
  </r>
  <r>
    <x v="0"/>
    <x v="2"/>
    <x v="14"/>
    <x v="5"/>
    <x v="0"/>
    <x v="4"/>
    <x v="1"/>
    <x v="0"/>
    <x v="0"/>
    <n v="633.34980627017865"/>
    <n v="5818.901345107266"/>
  </r>
  <r>
    <x v="0"/>
    <x v="2"/>
    <x v="15"/>
    <x v="5"/>
    <x v="0"/>
    <x v="4"/>
    <x v="1"/>
    <x v="0"/>
    <x v="0"/>
    <n v="646.01680239558198"/>
    <n v="5935.2793720094096"/>
  </r>
  <r>
    <x v="0"/>
    <x v="2"/>
    <x v="16"/>
    <x v="5"/>
    <x v="0"/>
    <x v="4"/>
    <x v="1"/>
    <x v="0"/>
    <x v="0"/>
    <n v="658.93713844349372"/>
    <n v="6053.9849594495981"/>
  </r>
  <r>
    <x v="0"/>
    <x v="2"/>
    <x v="17"/>
    <x v="6"/>
    <x v="0"/>
    <x v="4"/>
    <x v="1"/>
    <x v="0"/>
    <x v="0"/>
    <n v="672.11588121236366"/>
    <n v="6175.064658638591"/>
  </r>
  <r>
    <x v="0"/>
    <x v="2"/>
    <x v="18"/>
    <x v="6"/>
    <x v="0"/>
    <x v="4"/>
    <x v="1"/>
    <x v="0"/>
    <x v="0"/>
    <n v="685.55819883661093"/>
    <n v="6298.5659518113625"/>
  </r>
  <r>
    <x v="0"/>
    <x v="2"/>
    <x v="19"/>
    <x v="6"/>
    <x v="0"/>
    <x v="4"/>
    <x v="1"/>
    <x v="0"/>
    <x v="0"/>
    <n v="699.26936281334315"/>
    <n v="6424.5372708475898"/>
  </r>
  <r>
    <x v="0"/>
    <x v="2"/>
    <x v="20"/>
    <x v="7"/>
    <x v="0"/>
    <x v="4"/>
    <x v="1"/>
    <x v="0"/>
    <x v="0"/>
    <n v="713.25475006961005"/>
    <n v="6553.0280162645422"/>
  </r>
  <r>
    <x v="0"/>
    <x v="2"/>
    <x v="21"/>
    <x v="7"/>
    <x v="0"/>
    <x v="4"/>
    <x v="1"/>
    <x v="0"/>
    <x v="0"/>
    <n v="727.51984507100224"/>
    <n v="6684.0885765898329"/>
  </r>
  <r>
    <x v="0"/>
    <x v="2"/>
    <x v="22"/>
    <x v="7"/>
    <x v="0"/>
    <x v="4"/>
    <x v="1"/>
    <x v="0"/>
    <x v="0"/>
    <n v="742.07024197242231"/>
    <n v="6817.7703481216304"/>
  </r>
  <r>
    <x v="0"/>
    <x v="2"/>
    <x v="23"/>
    <x v="8"/>
    <x v="0"/>
    <x v="4"/>
    <x v="1"/>
    <x v="0"/>
    <x v="0"/>
    <n v="756.91164681187058"/>
    <n v="6954.125755084061"/>
  </r>
  <r>
    <x v="0"/>
    <x v="2"/>
    <x v="24"/>
    <x v="8"/>
    <x v="0"/>
    <x v="4"/>
    <x v="1"/>
    <x v="0"/>
    <x v="0"/>
    <n v="772.04987974810797"/>
    <n v="7447.8686836950292"/>
  </r>
  <r>
    <x v="0"/>
    <x v="2"/>
    <x v="25"/>
    <x v="8"/>
    <x v="0"/>
    <x v="4"/>
    <x v="1"/>
    <x v="0"/>
    <x v="0"/>
    <n v="787.49087734307022"/>
    <n v="7596.8260573689304"/>
  </r>
  <r>
    <x v="0"/>
    <x v="3"/>
    <x v="26"/>
    <x v="9"/>
    <x v="0"/>
    <x v="4"/>
    <x v="1"/>
    <x v="0"/>
    <x v="0"/>
    <n v="803.24069488993166"/>
    <n v="7748.7625785163091"/>
  </r>
  <r>
    <x v="0"/>
    <x v="3"/>
    <x v="27"/>
    <x v="9"/>
    <x v="0"/>
    <x v="4"/>
    <x v="1"/>
    <x v="0"/>
    <x v="0"/>
    <n v="819.3055087877301"/>
    <n v="7903.7378300866339"/>
  </r>
  <r>
    <x v="0"/>
    <x v="3"/>
    <x v="28"/>
    <x v="9"/>
    <x v="0"/>
    <x v="4"/>
    <x v="1"/>
    <x v="0"/>
    <x v="0"/>
    <n v="835.69161896348498"/>
    <n v="8061.8125866883693"/>
  </r>
  <r>
    <x v="0"/>
    <x v="3"/>
    <x v="29"/>
    <x v="10"/>
    <x v="0"/>
    <x v="4"/>
    <x v="1"/>
    <x v="0"/>
    <x v="0"/>
    <n v="852.40545134275453"/>
    <n v="8223.0488384221353"/>
  </r>
  <r>
    <x v="0"/>
    <x v="3"/>
    <x v="30"/>
    <x v="10"/>
    <x v="0"/>
    <x v="4"/>
    <x v="1"/>
    <x v="0"/>
    <x v="0"/>
    <n v="869.4535603696097"/>
    <n v="8387.5098151905786"/>
  </r>
  <r>
    <x v="0"/>
    <x v="3"/>
    <x v="31"/>
    <x v="10"/>
    <x v="0"/>
    <x v="4"/>
    <x v="1"/>
    <x v="0"/>
    <x v="0"/>
    <n v="886.84263157700161"/>
    <n v="8555.2600114943871"/>
  </r>
  <r>
    <x v="0"/>
    <x v="3"/>
    <x v="32"/>
    <x v="11"/>
    <x v="0"/>
    <x v="4"/>
    <x v="1"/>
    <x v="0"/>
    <x v="0"/>
    <n v="904.57948420854188"/>
    <n v="8726.3652117242764"/>
  </r>
  <r>
    <x v="0"/>
    <x v="3"/>
    <x v="33"/>
    <x v="11"/>
    <x v="0"/>
    <x v="4"/>
    <x v="1"/>
    <x v="0"/>
    <x v="0"/>
    <n v="922.6710738927128"/>
    <n v="8900.8925159587634"/>
  </r>
  <r>
    <x v="0"/>
    <x v="3"/>
    <x v="34"/>
    <x v="11"/>
    <x v="0"/>
    <x v="4"/>
    <x v="1"/>
    <x v="0"/>
    <x v="0"/>
    <n v="941.12449537056693"/>
    <n v="9078.910366277938"/>
  </r>
  <r>
    <x v="0"/>
    <x v="3"/>
    <x v="35"/>
    <x v="12"/>
    <x v="0"/>
    <x v="4"/>
    <x v="1"/>
    <x v="0"/>
    <x v="0"/>
    <n v="959.94698527797823"/>
    <n v="9260.4885736034958"/>
  </r>
  <r>
    <x v="0"/>
    <x v="3"/>
    <x v="36"/>
    <x v="12"/>
    <x v="0"/>
    <x v="4"/>
    <x v="1"/>
    <x v="0"/>
    <x v="0"/>
    <n v="979.14592498353772"/>
    <n v="9917.983262329346"/>
  </r>
  <r>
    <x v="0"/>
    <x v="3"/>
    <x v="37"/>
    <x v="12"/>
    <x v="0"/>
    <x v="4"/>
    <x v="1"/>
    <x v="0"/>
    <x v="0"/>
    <n v="998.72884348320872"/>
    <n v="10116.342927575935"/>
  </r>
  <r>
    <x v="0"/>
    <x v="4"/>
    <x v="38"/>
    <x v="13"/>
    <x v="0"/>
    <x v="4"/>
    <x v="1"/>
    <x v="0"/>
    <x v="0"/>
    <n v="1018.703420352873"/>
    <n v="10318.669786127453"/>
  </r>
  <r>
    <x v="0"/>
    <x v="4"/>
    <x v="39"/>
    <x v="13"/>
    <x v="0"/>
    <x v="4"/>
    <x v="1"/>
    <x v="0"/>
    <x v="0"/>
    <n v="1039.07748875993"/>
    <n v="10525.043181849998"/>
  </r>
  <r>
    <x v="0"/>
    <x v="4"/>
    <x v="40"/>
    <x v="13"/>
    <x v="0"/>
    <x v="4"/>
    <x v="1"/>
    <x v="0"/>
    <x v="0"/>
    <n v="1059.8590385351288"/>
    <n v="10735.544045487"/>
  </r>
  <r>
    <x v="0"/>
    <x v="4"/>
    <x v="41"/>
    <x v="14"/>
    <x v="0"/>
    <x v="4"/>
    <x v="1"/>
    <x v="0"/>
    <x v="0"/>
    <n v="1081.0562193058313"/>
    <n v="10950.254926396739"/>
  </r>
  <r>
    <x v="0"/>
    <x v="4"/>
    <x v="42"/>
    <x v="14"/>
    <x v="0"/>
    <x v="4"/>
    <x v="1"/>
    <x v="0"/>
    <x v="0"/>
    <n v="1102.677343691948"/>
    <n v="11169.260024924675"/>
  </r>
  <r>
    <x v="0"/>
    <x v="4"/>
    <x v="43"/>
    <x v="14"/>
    <x v="0"/>
    <x v="4"/>
    <x v="1"/>
    <x v="0"/>
    <x v="0"/>
    <n v="1124.7308905657869"/>
    <n v="11392.645225423168"/>
  </r>
  <r>
    <x v="0"/>
    <x v="4"/>
    <x v="44"/>
    <x v="15"/>
    <x v="0"/>
    <x v="4"/>
    <x v="1"/>
    <x v="0"/>
    <x v="0"/>
    <n v="1147.2255083771029"/>
    <n v="11620.498129931635"/>
  </r>
  <r>
    <x v="0"/>
    <x v="4"/>
    <x v="45"/>
    <x v="15"/>
    <x v="0"/>
    <x v="4"/>
    <x v="1"/>
    <x v="0"/>
    <x v="0"/>
    <n v="1170.1700185446448"/>
    <n v="11852.908092530266"/>
  </r>
  <r>
    <x v="0"/>
    <x v="4"/>
    <x v="46"/>
    <x v="15"/>
    <x v="0"/>
    <x v="4"/>
    <x v="1"/>
    <x v="0"/>
    <x v="0"/>
    <n v="1193.5734189155378"/>
    <n v="12089.966254380872"/>
  </r>
  <r>
    <x v="0"/>
    <x v="4"/>
    <x v="47"/>
    <x v="16"/>
    <x v="0"/>
    <x v="4"/>
    <x v="1"/>
    <x v="0"/>
    <x v="0"/>
    <n v="1217.4448872938481"/>
    <n v="12331.765579468485"/>
  </r>
  <r>
    <x v="0"/>
    <x v="4"/>
    <x v="48"/>
    <x v="16"/>
    <x v="0"/>
    <x v="4"/>
    <x v="1"/>
    <x v="0"/>
    <x v="0"/>
    <n v="1241.7937850397252"/>
    <n v="13207.320935610747"/>
  </r>
  <r>
    <x v="0"/>
    <x v="4"/>
    <x v="49"/>
    <x v="16"/>
    <x v="0"/>
    <x v="4"/>
    <x v="1"/>
    <x v="0"/>
    <x v="0"/>
    <n v="1266.62966074052"/>
    <n v="13471.467354322964"/>
  </r>
  <r>
    <x v="0"/>
    <x v="5"/>
    <x v="50"/>
    <x v="17"/>
    <x v="0"/>
    <x v="4"/>
    <x v="1"/>
    <x v="0"/>
    <x v="0"/>
    <n v="1291.9622539553302"/>
    <n v="13740.896701409421"/>
  </r>
  <r>
    <x v="0"/>
    <x v="5"/>
    <x v="51"/>
    <x v="17"/>
    <x v="0"/>
    <x v="4"/>
    <x v="1"/>
    <x v="0"/>
    <x v="0"/>
    <n v="1317.8014990344368"/>
    <n v="14015.714635437609"/>
  </r>
  <r>
    <x v="0"/>
    <x v="5"/>
    <x v="52"/>
    <x v="17"/>
    <x v="0"/>
    <x v="4"/>
    <x v="1"/>
    <x v="0"/>
    <x v="0"/>
    <n v="1344.1575290151256"/>
    <n v="14296.028928146363"/>
  </r>
  <r>
    <x v="0"/>
    <x v="5"/>
    <x v="53"/>
    <x v="18"/>
    <x v="0"/>
    <x v="4"/>
    <x v="1"/>
    <x v="0"/>
    <x v="0"/>
    <n v="1371.0406795954279"/>
    <n v="14581.949506709288"/>
  </r>
  <r>
    <x v="0"/>
    <x v="5"/>
    <x v="54"/>
    <x v="18"/>
    <x v="0"/>
    <x v="4"/>
    <x v="1"/>
    <x v="0"/>
    <x v="0"/>
    <n v="1398.4614931873368"/>
    <n v="14873.588496843477"/>
  </r>
  <r>
    <x v="0"/>
    <x v="5"/>
    <x v="55"/>
    <x v="18"/>
    <x v="0"/>
    <x v="4"/>
    <x v="1"/>
    <x v="0"/>
    <x v="0"/>
    <n v="1426.4307230510831"/>
    <n v="15171.060266780341"/>
  </r>
  <r>
    <x v="0"/>
    <x v="5"/>
    <x v="56"/>
    <x v="19"/>
    <x v="0"/>
    <x v="4"/>
    <x v="1"/>
    <x v="0"/>
    <x v="0"/>
    <n v="1454.9593375121049"/>
    <n v="15474.481472115951"/>
  </r>
  <r>
    <x v="0"/>
    <x v="5"/>
    <x v="57"/>
    <x v="19"/>
    <x v="0"/>
    <x v="4"/>
    <x v="1"/>
    <x v="0"/>
    <x v="0"/>
    <n v="1484.058524262347"/>
    <n v="15783.971101558269"/>
  </r>
  <r>
    <x v="0"/>
    <x v="5"/>
    <x v="58"/>
    <x v="19"/>
    <x v="0"/>
    <x v="4"/>
    <x v="1"/>
    <x v="0"/>
    <x v="0"/>
    <n v="1513.7396947475941"/>
    <n v="16099.650523589436"/>
  </r>
  <r>
    <x v="0"/>
    <x v="5"/>
    <x v="59"/>
    <x v="20"/>
    <x v="0"/>
    <x v="4"/>
    <x v="1"/>
    <x v="0"/>
    <x v="0"/>
    <n v="1544.0144886425455"/>
    <n v="16421.643534061219"/>
  </r>
  <r>
    <x v="0"/>
    <x v="0"/>
    <x v="0"/>
    <x v="0"/>
    <x v="0"/>
    <x v="0"/>
    <x v="0"/>
    <x v="1"/>
    <x v="0"/>
    <n v="280"/>
    <n v="2800"/>
  </r>
  <r>
    <x v="0"/>
    <x v="0"/>
    <x v="1"/>
    <x v="0"/>
    <x v="0"/>
    <x v="0"/>
    <x v="0"/>
    <x v="1"/>
    <x v="0"/>
    <n v="285.60000000000002"/>
    <n v="2856"/>
  </r>
  <r>
    <x v="0"/>
    <x v="1"/>
    <x v="2"/>
    <x v="1"/>
    <x v="0"/>
    <x v="0"/>
    <x v="0"/>
    <x v="1"/>
    <x v="0"/>
    <n v="291.31200000000001"/>
    <n v="2913.12"/>
  </r>
  <r>
    <x v="0"/>
    <x v="1"/>
    <x v="3"/>
    <x v="1"/>
    <x v="0"/>
    <x v="0"/>
    <x v="0"/>
    <x v="1"/>
    <x v="0"/>
    <n v="297.13824"/>
    <n v="2971.3824"/>
  </r>
  <r>
    <x v="0"/>
    <x v="1"/>
    <x v="4"/>
    <x v="1"/>
    <x v="0"/>
    <x v="0"/>
    <x v="0"/>
    <x v="1"/>
    <x v="0"/>
    <n v="303.08100480000002"/>
    <n v="3030.8100480000003"/>
  </r>
  <r>
    <x v="0"/>
    <x v="1"/>
    <x v="5"/>
    <x v="2"/>
    <x v="0"/>
    <x v="0"/>
    <x v="0"/>
    <x v="1"/>
    <x v="0"/>
    <n v="309.14262489600003"/>
    <n v="3091.4262489600005"/>
  </r>
  <r>
    <x v="0"/>
    <x v="1"/>
    <x v="6"/>
    <x v="2"/>
    <x v="0"/>
    <x v="0"/>
    <x v="0"/>
    <x v="1"/>
    <x v="0"/>
    <n v="315.32547739392004"/>
    <n v="3153.2547739392003"/>
  </r>
  <r>
    <x v="0"/>
    <x v="1"/>
    <x v="7"/>
    <x v="2"/>
    <x v="0"/>
    <x v="0"/>
    <x v="0"/>
    <x v="1"/>
    <x v="0"/>
    <n v="321.63198694179835"/>
    <n v="3216.3198694179837"/>
  </r>
  <r>
    <x v="0"/>
    <x v="1"/>
    <x v="8"/>
    <x v="3"/>
    <x v="0"/>
    <x v="0"/>
    <x v="0"/>
    <x v="1"/>
    <x v="0"/>
    <n v="328.06462668063432"/>
    <n v="3280.6462668063432"/>
  </r>
  <r>
    <x v="0"/>
    <x v="1"/>
    <x v="9"/>
    <x v="3"/>
    <x v="0"/>
    <x v="0"/>
    <x v="0"/>
    <x v="1"/>
    <x v="0"/>
    <n v="334.62591921424701"/>
    <n v="3346.2591921424701"/>
  </r>
  <r>
    <x v="0"/>
    <x v="1"/>
    <x v="10"/>
    <x v="3"/>
    <x v="0"/>
    <x v="0"/>
    <x v="0"/>
    <x v="1"/>
    <x v="0"/>
    <n v="341.318437598532"/>
    <n v="3413.18437598532"/>
  </r>
  <r>
    <x v="0"/>
    <x v="1"/>
    <x v="11"/>
    <x v="4"/>
    <x v="0"/>
    <x v="0"/>
    <x v="0"/>
    <x v="1"/>
    <x v="0"/>
    <n v="348.14480635050256"/>
    <n v="3481.4480635050259"/>
  </r>
  <r>
    <x v="0"/>
    <x v="1"/>
    <x v="12"/>
    <x v="4"/>
    <x v="0"/>
    <x v="0"/>
    <x v="0"/>
    <x v="1"/>
    <x v="0"/>
    <n v="355.1077024775127"/>
    <n v="3728.6308760138836"/>
  </r>
  <r>
    <x v="0"/>
    <x v="1"/>
    <x v="13"/>
    <x v="4"/>
    <x v="0"/>
    <x v="0"/>
    <x v="0"/>
    <x v="1"/>
    <x v="0"/>
    <n v="362.20985652706293"/>
    <n v="3803.2034935341608"/>
  </r>
  <r>
    <x v="0"/>
    <x v="2"/>
    <x v="14"/>
    <x v="5"/>
    <x v="0"/>
    <x v="0"/>
    <x v="0"/>
    <x v="1"/>
    <x v="0"/>
    <n v="369.45405365760422"/>
    <n v="3879.2675634048442"/>
  </r>
  <r>
    <x v="0"/>
    <x v="2"/>
    <x v="15"/>
    <x v="5"/>
    <x v="0"/>
    <x v="0"/>
    <x v="0"/>
    <x v="1"/>
    <x v="0"/>
    <n v="376.84313473075616"/>
    <n v="3956.8529146729397"/>
  </r>
  <r>
    <x v="0"/>
    <x v="2"/>
    <x v="16"/>
    <x v="5"/>
    <x v="0"/>
    <x v="0"/>
    <x v="0"/>
    <x v="1"/>
    <x v="0"/>
    <n v="384.37999742537136"/>
    <n v="4035.9899729663994"/>
  </r>
  <r>
    <x v="0"/>
    <x v="2"/>
    <x v="17"/>
    <x v="6"/>
    <x v="0"/>
    <x v="0"/>
    <x v="0"/>
    <x v="1"/>
    <x v="0"/>
    <n v="392.06759737387881"/>
    <n v="4116.7097724257274"/>
  </r>
  <r>
    <x v="0"/>
    <x v="2"/>
    <x v="18"/>
    <x v="6"/>
    <x v="0"/>
    <x v="0"/>
    <x v="0"/>
    <x v="1"/>
    <x v="0"/>
    <n v="399.90894932135637"/>
    <n v="4199.0439678742423"/>
  </r>
  <r>
    <x v="0"/>
    <x v="2"/>
    <x v="19"/>
    <x v="6"/>
    <x v="0"/>
    <x v="0"/>
    <x v="0"/>
    <x v="1"/>
    <x v="0"/>
    <n v="407.90712830778347"/>
    <n v="4283.0248472317262"/>
  </r>
  <r>
    <x v="0"/>
    <x v="2"/>
    <x v="20"/>
    <x v="7"/>
    <x v="0"/>
    <x v="0"/>
    <x v="0"/>
    <x v="1"/>
    <x v="0"/>
    <n v="416.0652708739392"/>
    <n v="4368.6853441763615"/>
  </r>
  <r>
    <x v="0"/>
    <x v="2"/>
    <x v="21"/>
    <x v="7"/>
    <x v="0"/>
    <x v="0"/>
    <x v="0"/>
    <x v="1"/>
    <x v="0"/>
    <n v="424.38657629141795"/>
    <n v="4456.0590510598886"/>
  </r>
  <r>
    <x v="0"/>
    <x v="2"/>
    <x v="22"/>
    <x v="7"/>
    <x v="0"/>
    <x v="0"/>
    <x v="0"/>
    <x v="1"/>
    <x v="0"/>
    <n v="432.87430781724635"/>
    <n v="4545.1802320810866"/>
  </r>
  <r>
    <x v="0"/>
    <x v="2"/>
    <x v="23"/>
    <x v="8"/>
    <x v="0"/>
    <x v="0"/>
    <x v="0"/>
    <x v="1"/>
    <x v="0"/>
    <n v="441.53179397359116"/>
    <n v="4636.083836722707"/>
  </r>
  <r>
    <x v="0"/>
    <x v="2"/>
    <x v="24"/>
    <x v="8"/>
    <x v="0"/>
    <x v="0"/>
    <x v="0"/>
    <x v="1"/>
    <x v="0"/>
    <n v="450.36242985306302"/>
    <n v="4965.2457891300201"/>
  </r>
  <r>
    <x v="0"/>
    <x v="2"/>
    <x v="25"/>
    <x v="8"/>
    <x v="0"/>
    <x v="0"/>
    <x v="0"/>
    <x v="1"/>
    <x v="0"/>
    <n v="459.3696784501243"/>
    <n v="5064.5507049126209"/>
  </r>
  <r>
    <x v="0"/>
    <x v="3"/>
    <x v="26"/>
    <x v="9"/>
    <x v="0"/>
    <x v="0"/>
    <x v="0"/>
    <x v="1"/>
    <x v="0"/>
    <n v="468.55707201912679"/>
    <n v="5165.841719010873"/>
  </r>
  <r>
    <x v="0"/>
    <x v="3"/>
    <x v="27"/>
    <x v="9"/>
    <x v="0"/>
    <x v="0"/>
    <x v="0"/>
    <x v="1"/>
    <x v="0"/>
    <n v="477.92821345950927"/>
    <n v="5269.1585533910902"/>
  </r>
  <r>
    <x v="0"/>
    <x v="3"/>
    <x v="28"/>
    <x v="9"/>
    <x v="0"/>
    <x v="0"/>
    <x v="0"/>
    <x v="1"/>
    <x v="0"/>
    <n v="487.48677772869956"/>
    <n v="5374.5417244589125"/>
  </r>
  <r>
    <x v="0"/>
    <x v="3"/>
    <x v="29"/>
    <x v="10"/>
    <x v="0"/>
    <x v="0"/>
    <x v="0"/>
    <x v="1"/>
    <x v="0"/>
    <n v="497.23651328327344"/>
    <n v="5482.0325589480899"/>
  </r>
  <r>
    <x v="0"/>
    <x v="3"/>
    <x v="30"/>
    <x v="10"/>
    <x v="0"/>
    <x v="0"/>
    <x v="0"/>
    <x v="1"/>
    <x v="0"/>
    <n v="507.18124354893899"/>
    <n v="5591.6732101270527"/>
  </r>
  <r>
    <x v="0"/>
    <x v="3"/>
    <x v="31"/>
    <x v="10"/>
    <x v="0"/>
    <x v="0"/>
    <x v="0"/>
    <x v="1"/>
    <x v="0"/>
    <n v="517.32486841991761"/>
    <n v="5703.506674329592"/>
  </r>
  <r>
    <x v="0"/>
    <x v="3"/>
    <x v="32"/>
    <x v="11"/>
    <x v="0"/>
    <x v="0"/>
    <x v="0"/>
    <x v="1"/>
    <x v="0"/>
    <n v="527.67136578831605"/>
    <n v="5817.5768078161846"/>
  </r>
  <r>
    <x v="0"/>
    <x v="3"/>
    <x v="33"/>
    <x v="11"/>
    <x v="0"/>
    <x v="0"/>
    <x v="0"/>
    <x v="1"/>
    <x v="0"/>
    <n v="538.22479310408244"/>
    <n v="5933.9283439725086"/>
  </r>
  <r>
    <x v="0"/>
    <x v="3"/>
    <x v="34"/>
    <x v="11"/>
    <x v="0"/>
    <x v="0"/>
    <x v="0"/>
    <x v="1"/>
    <x v="0"/>
    <n v="548.98928896616405"/>
    <n v="6052.6069108519587"/>
  </r>
  <r>
    <x v="0"/>
    <x v="3"/>
    <x v="35"/>
    <x v="12"/>
    <x v="0"/>
    <x v="0"/>
    <x v="0"/>
    <x v="1"/>
    <x v="0"/>
    <n v="559.96907474548732"/>
    <n v="6173.6590490689978"/>
  </r>
  <r>
    <x v="0"/>
    <x v="3"/>
    <x v="36"/>
    <x v="12"/>
    <x v="0"/>
    <x v="0"/>
    <x v="0"/>
    <x v="1"/>
    <x v="0"/>
    <n v="571.16845624039706"/>
    <n v="6611.9888415528976"/>
  </r>
  <r>
    <x v="0"/>
    <x v="3"/>
    <x v="37"/>
    <x v="12"/>
    <x v="0"/>
    <x v="0"/>
    <x v="0"/>
    <x v="1"/>
    <x v="0"/>
    <n v="582.59182536520507"/>
    <n v="6744.228618383956"/>
  </r>
  <r>
    <x v="0"/>
    <x v="4"/>
    <x v="38"/>
    <x v="13"/>
    <x v="0"/>
    <x v="0"/>
    <x v="0"/>
    <x v="1"/>
    <x v="0"/>
    <n v="594.24366187250916"/>
    <n v="6879.1131907516356"/>
  </r>
  <r>
    <x v="0"/>
    <x v="4"/>
    <x v="39"/>
    <x v="13"/>
    <x v="0"/>
    <x v="0"/>
    <x v="0"/>
    <x v="1"/>
    <x v="0"/>
    <n v="606.12853510995922"/>
    <n v="7016.6954545666667"/>
  </r>
  <r>
    <x v="0"/>
    <x v="4"/>
    <x v="40"/>
    <x v="13"/>
    <x v="0"/>
    <x v="0"/>
    <x v="0"/>
    <x v="1"/>
    <x v="0"/>
    <n v="618.25110581215847"/>
    <n v="7157.0293636580009"/>
  </r>
  <r>
    <x v="0"/>
    <x v="4"/>
    <x v="41"/>
    <x v="14"/>
    <x v="0"/>
    <x v="0"/>
    <x v="0"/>
    <x v="1"/>
    <x v="0"/>
    <n v="630.61612792840162"/>
    <n v="7300.1699509311602"/>
  </r>
  <r>
    <x v="0"/>
    <x v="4"/>
    <x v="42"/>
    <x v="14"/>
    <x v="0"/>
    <x v="0"/>
    <x v="0"/>
    <x v="1"/>
    <x v="0"/>
    <n v="643.22845048696968"/>
    <n v="7446.1733499497841"/>
  </r>
  <r>
    <x v="0"/>
    <x v="4"/>
    <x v="43"/>
    <x v="14"/>
    <x v="0"/>
    <x v="0"/>
    <x v="0"/>
    <x v="1"/>
    <x v="0"/>
    <n v="656.09301949670896"/>
    <n v="7595.0968169487778"/>
  </r>
  <r>
    <x v="0"/>
    <x v="4"/>
    <x v="44"/>
    <x v="15"/>
    <x v="0"/>
    <x v="0"/>
    <x v="0"/>
    <x v="1"/>
    <x v="0"/>
    <n v="669.2148798866433"/>
    <n v="7746.9987532877558"/>
  </r>
  <r>
    <x v="0"/>
    <x v="4"/>
    <x v="45"/>
    <x v="15"/>
    <x v="0"/>
    <x v="0"/>
    <x v="0"/>
    <x v="1"/>
    <x v="0"/>
    <n v="682.59917748437613"/>
    <n v="7901.9387283535107"/>
  </r>
  <r>
    <x v="0"/>
    <x v="4"/>
    <x v="46"/>
    <x v="15"/>
    <x v="0"/>
    <x v="0"/>
    <x v="0"/>
    <x v="1"/>
    <x v="0"/>
    <n v="696.25116103406367"/>
    <n v="8059.9775029205812"/>
  </r>
  <r>
    <x v="0"/>
    <x v="4"/>
    <x v="47"/>
    <x v="16"/>
    <x v="0"/>
    <x v="0"/>
    <x v="0"/>
    <x v="1"/>
    <x v="0"/>
    <n v="710.17618425474473"/>
    <n v="8221.1770529789901"/>
  </r>
  <r>
    <x v="0"/>
    <x v="4"/>
    <x v="48"/>
    <x v="16"/>
    <x v="0"/>
    <x v="0"/>
    <x v="0"/>
    <x v="1"/>
    <x v="0"/>
    <n v="724.3797079398397"/>
    <n v="8804.880623740497"/>
  </r>
  <r>
    <x v="0"/>
    <x v="4"/>
    <x v="49"/>
    <x v="16"/>
    <x v="0"/>
    <x v="0"/>
    <x v="0"/>
    <x v="1"/>
    <x v="0"/>
    <n v="738.86730209863663"/>
    <n v="8980.9782362153092"/>
  </r>
  <r>
    <x v="0"/>
    <x v="5"/>
    <x v="50"/>
    <x v="17"/>
    <x v="0"/>
    <x v="0"/>
    <x v="0"/>
    <x v="1"/>
    <x v="0"/>
    <n v="753.64464814060932"/>
    <n v="9160.5978009396149"/>
  </r>
  <r>
    <x v="0"/>
    <x v="5"/>
    <x v="51"/>
    <x v="17"/>
    <x v="0"/>
    <x v="0"/>
    <x v="0"/>
    <x v="1"/>
    <x v="0"/>
    <n v="768.71754110342147"/>
    <n v="9343.8097569584061"/>
  </r>
  <r>
    <x v="0"/>
    <x v="5"/>
    <x v="52"/>
    <x v="17"/>
    <x v="0"/>
    <x v="0"/>
    <x v="0"/>
    <x v="1"/>
    <x v="0"/>
    <n v="784.09189192549002"/>
    <n v="9530.6859520975759"/>
  </r>
  <r>
    <x v="0"/>
    <x v="5"/>
    <x v="53"/>
    <x v="18"/>
    <x v="0"/>
    <x v="0"/>
    <x v="0"/>
    <x v="1"/>
    <x v="0"/>
    <n v="799.77372976399965"/>
    <n v="9721.2996711395263"/>
  </r>
  <r>
    <x v="0"/>
    <x v="5"/>
    <x v="54"/>
    <x v="18"/>
    <x v="0"/>
    <x v="0"/>
    <x v="0"/>
    <x v="1"/>
    <x v="0"/>
    <n v="815.7692043592798"/>
    <n v="9915.7256645623183"/>
  </r>
  <r>
    <x v="0"/>
    <x v="5"/>
    <x v="55"/>
    <x v="18"/>
    <x v="0"/>
    <x v="0"/>
    <x v="0"/>
    <x v="1"/>
    <x v="0"/>
    <n v="832.08458844646509"/>
    <n v="10114.040177853562"/>
  </r>
  <r>
    <x v="0"/>
    <x v="5"/>
    <x v="56"/>
    <x v="19"/>
    <x v="0"/>
    <x v="0"/>
    <x v="0"/>
    <x v="1"/>
    <x v="0"/>
    <n v="848.72628021539447"/>
    <n v="10316.320981410632"/>
  </r>
  <r>
    <x v="0"/>
    <x v="5"/>
    <x v="57"/>
    <x v="19"/>
    <x v="0"/>
    <x v="0"/>
    <x v="0"/>
    <x v="1"/>
    <x v="0"/>
    <n v="865.7008058197024"/>
    <n v="10522.647401038847"/>
  </r>
  <r>
    <x v="0"/>
    <x v="5"/>
    <x v="58"/>
    <x v="19"/>
    <x v="0"/>
    <x v="0"/>
    <x v="0"/>
    <x v="1"/>
    <x v="0"/>
    <n v="883.0148219360965"/>
    <n v="10733.100349059623"/>
  </r>
  <r>
    <x v="0"/>
    <x v="5"/>
    <x v="59"/>
    <x v="20"/>
    <x v="0"/>
    <x v="0"/>
    <x v="0"/>
    <x v="1"/>
    <x v="0"/>
    <n v="900.67511837481823"/>
    <n v="10947.762356040814"/>
  </r>
  <r>
    <x v="0"/>
    <x v="0"/>
    <x v="0"/>
    <x v="0"/>
    <x v="0"/>
    <x v="0"/>
    <x v="0"/>
    <x v="2"/>
    <x v="0"/>
    <n v="420"/>
    <n v="4620"/>
  </r>
  <r>
    <x v="0"/>
    <x v="0"/>
    <x v="1"/>
    <x v="0"/>
    <x v="0"/>
    <x v="0"/>
    <x v="0"/>
    <x v="2"/>
    <x v="0"/>
    <n v="428.40000000000003"/>
    <n v="4712.4000000000005"/>
  </r>
  <r>
    <x v="0"/>
    <x v="1"/>
    <x v="2"/>
    <x v="1"/>
    <x v="0"/>
    <x v="0"/>
    <x v="0"/>
    <x v="2"/>
    <x v="0"/>
    <n v="436.96800000000002"/>
    <n v="4806.6480000000001"/>
  </r>
  <r>
    <x v="0"/>
    <x v="1"/>
    <x v="3"/>
    <x v="1"/>
    <x v="0"/>
    <x v="0"/>
    <x v="0"/>
    <x v="2"/>
    <x v="0"/>
    <n v="445.70735999999999"/>
    <n v="4902.7809600000001"/>
  </r>
  <r>
    <x v="0"/>
    <x v="1"/>
    <x v="4"/>
    <x v="1"/>
    <x v="0"/>
    <x v="0"/>
    <x v="0"/>
    <x v="2"/>
    <x v="0"/>
    <n v="454.6215072"/>
    <n v="5000.8365792000004"/>
  </r>
  <r>
    <x v="0"/>
    <x v="1"/>
    <x v="5"/>
    <x v="2"/>
    <x v="0"/>
    <x v="0"/>
    <x v="0"/>
    <x v="2"/>
    <x v="0"/>
    <n v="463.71393734399999"/>
    <n v="5100.8533107839994"/>
  </r>
  <r>
    <x v="0"/>
    <x v="1"/>
    <x v="6"/>
    <x v="2"/>
    <x v="0"/>
    <x v="0"/>
    <x v="0"/>
    <x v="2"/>
    <x v="0"/>
    <n v="472.98821609088003"/>
    <n v="5202.87037699968"/>
  </r>
  <r>
    <x v="0"/>
    <x v="1"/>
    <x v="7"/>
    <x v="2"/>
    <x v="0"/>
    <x v="0"/>
    <x v="0"/>
    <x v="2"/>
    <x v="0"/>
    <n v="482.44798041269752"/>
    <n v="5306.9277845396728"/>
  </r>
  <r>
    <x v="0"/>
    <x v="1"/>
    <x v="8"/>
    <x v="3"/>
    <x v="0"/>
    <x v="0"/>
    <x v="0"/>
    <x v="2"/>
    <x v="0"/>
    <n v="492.09694002095154"/>
    <n v="5413.0663402304672"/>
  </r>
  <r>
    <x v="0"/>
    <x v="1"/>
    <x v="9"/>
    <x v="3"/>
    <x v="0"/>
    <x v="0"/>
    <x v="0"/>
    <x v="2"/>
    <x v="0"/>
    <n v="501.93887882137057"/>
    <n v="5521.327667035076"/>
  </r>
  <r>
    <x v="0"/>
    <x v="1"/>
    <x v="10"/>
    <x v="3"/>
    <x v="0"/>
    <x v="0"/>
    <x v="0"/>
    <x v="2"/>
    <x v="0"/>
    <n v="511.977656397798"/>
    <n v="5631.7542203757785"/>
  </r>
  <r>
    <x v="0"/>
    <x v="1"/>
    <x v="11"/>
    <x v="4"/>
    <x v="0"/>
    <x v="0"/>
    <x v="0"/>
    <x v="2"/>
    <x v="0"/>
    <n v="522.2172095257539"/>
    <n v="5744.3893047832926"/>
  </r>
  <r>
    <x v="0"/>
    <x v="1"/>
    <x v="12"/>
    <x v="4"/>
    <x v="0"/>
    <x v="0"/>
    <x v="0"/>
    <x v="2"/>
    <x v="0"/>
    <n v="532.66155371626905"/>
    <n v="6152.2409454229082"/>
  </r>
  <r>
    <x v="0"/>
    <x v="1"/>
    <x v="13"/>
    <x v="4"/>
    <x v="0"/>
    <x v="0"/>
    <x v="0"/>
    <x v="2"/>
    <x v="0"/>
    <n v="543.31478479059433"/>
    <n v="6275.2857643313646"/>
  </r>
  <r>
    <x v="0"/>
    <x v="2"/>
    <x v="14"/>
    <x v="5"/>
    <x v="0"/>
    <x v="0"/>
    <x v="0"/>
    <x v="2"/>
    <x v="0"/>
    <n v="554.18108048640636"/>
    <n v="6400.7914796179939"/>
  </r>
  <r>
    <x v="0"/>
    <x v="2"/>
    <x v="15"/>
    <x v="5"/>
    <x v="0"/>
    <x v="0"/>
    <x v="0"/>
    <x v="2"/>
    <x v="0"/>
    <n v="565.26470209613433"/>
    <n v="6528.8073092103523"/>
  </r>
  <r>
    <x v="0"/>
    <x v="2"/>
    <x v="16"/>
    <x v="5"/>
    <x v="0"/>
    <x v="0"/>
    <x v="0"/>
    <x v="2"/>
    <x v="0"/>
    <n v="576.56999613805704"/>
    <n v="6659.383455394559"/>
  </r>
  <r>
    <x v="0"/>
    <x v="2"/>
    <x v="17"/>
    <x v="6"/>
    <x v="0"/>
    <x v="0"/>
    <x v="0"/>
    <x v="2"/>
    <x v="0"/>
    <n v="588.10139606081827"/>
    <n v="6792.5711245024513"/>
  </r>
  <r>
    <x v="0"/>
    <x v="2"/>
    <x v="18"/>
    <x v="6"/>
    <x v="0"/>
    <x v="0"/>
    <x v="0"/>
    <x v="2"/>
    <x v="0"/>
    <n v="599.86342398203453"/>
    <n v="6928.4225469924995"/>
  </r>
  <r>
    <x v="0"/>
    <x v="2"/>
    <x v="19"/>
    <x v="6"/>
    <x v="0"/>
    <x v="0"/>
    <x v="0"/>
    <x v="2"/>
    <x v="0"/>
    <n v="611.86069246167517"/>
    <n v="7066.9909979323484"/>
  </r>
  <r>
    <x v="0"/>
    <x v="2"/>
    <x v="20"/>
    <x v="7"/>
    <x v="0"/>
    <x v="0"/>
    <x v="0"/>
    <x v="2"/>
    <x v="0"/>
    <n v="624.0979063109088"/>
    <n v="7208.3308178909974"/>
  </r>
  <r>
    <x v="0"/>
    <x v="2"/>
    <x v="21"/>
    <x v="7"/>
    <x v="0"/>
    <x v="0"/>
    <x v="0"/>
    <x v="2"/>
    <x v="0"/>
    <n v="636.57986443712696"/>
    <n v="7352.4974342488167"/>
  </r>
  <r>
    <x v="0"/>
    <x v="2"/>
    <x v="22"/>
    <x v="7"/>
    <x v="0"/>
    <x v="0"/>
    <x v="0"/>
    <x v="2"/>
    <x v="0"/>
    <n v="649.31146172586944"/>
    <n v="7499.5473829337925"/>
  </r>
  <r>
    <x v="0"/>
    <x v="2"/>
    <x v="23"/>
    <x v="8"/>
    <x v="0"/>
    <x v="0"/>
    <x v="0"/>
    <x v="2"/>
    <x v="0"/>
    <n v="662.29769096038672"/>
    <n v="7649.538330592467"/>
  </r>
  <r>
    <x v="0"/>
    <x v="2"/>
    <x v="24"/>
    <x v="8"/>
    <x v="0"/>
    <x v="0"/>
    <x v="0"/>
    <x v="2"/>
    <x v="0"/>
    <n v="675.5436447795945"/>
    <n v="8192.6555520645325"/>
  </r>
  <r>
    <x v="0"/>
    <x v="2"/>
    <x v="25"/>
    <x v="8"/>
    <x v="0"/>
    <x v="0"/>
    <x v="0"/>
    <x v="2"/>
    <x v="0"/>
    <n v="689.05451767518639"/>
    <n v="8356.5086631058239"/>
  </r>
  <r>
    <x v="0"/>
    <x v="3"/>
    <x v="26"/>
    <x v="9"/>
    <x v="0"/>
    <x v="0"/>
    <x v="0"/>
    <x v="2"/>
    <x v="0"/>
    <n v="702.83560802869022"/>
    <n v="8523.6388363679416"/>
  </r>
  <r>
    <x v="0"/>
    <x v="3"/>
    <x v="27"/>
    <x v="9"/>
    <x v="0"/>
    <x v="0"/>
    <x v="0"/>
    <x v="2"/>
    <x v="0"/>
    <n v="716.89232018926384"/>
    <n v="8694.1116130952978"/>
  </r>
  <r>
    <x v="0"/>
    <x v="3"/>
    <x v="28"/>
    <x v="9"/>
    <x v="0"/>
    <x v="0"/>
    <x v="0"/>
    <x v="2"/>
    <x v="0"/>
    <n v="731.23016659304926"/>
    <n v="8867.9938453572067"/>
  </r>
  <r>
    <x v="0"/>
    <x v="3"/>
    <x v="29"/>
    <x v="10"/>
    <x v="0"/>
    <x v="0"/>
    <x v="0"/>
    <x v="2"/>
    <x v="0"/>
    <n v="745.85476992491022"/>
    <n v="9045.3537222643499"/>
  </r>
  <r>
    <x v="0"/>
    <x v="3"/>
    <x v="30"/>
    <x v="10"/>
    <x v="0"/>
    <x v="0"/>
    <x v="0"/>
    <x v="2"/>
    <x v="0"/>
    <n v="760.77186532340841"/>
    <n v="9226.2607967096355"/>
  </r>
  <r>
    <x v="0"/>
    <x v="3"/>
    <x v="31"/>
    <x v="10"/>
    <x v="0"/>
    <x v="0"/>
    <x v="0"/>
    <x v="2"/>
    <x v="0"/>
    <n v="775.98730262987647"/>
    <n v="9410.7860126438281"/>
  </r>
  <r>
    <x v="0"/>
    <x v="3"/>
    <x v="32"/>
    <x v="11"/>
    <x v="0"/>
    <x v="0"/>
    <x v="0"/>
    <x v="2"/>
    <x v="0"/>
    <n v="791.50704868247419"/>
    <n v="9599.001732896706"/>
  </r>
  <r>
    <x v="0"/>
    <x v="3"/>
    <x v="33"/>
    <x v="11"/>
    <x v="0"/>
    <x v="0"/>
    <x v="0"/>
    <x v="2"/>
    <x v="0"/>
    <n v="807.33718965612366"/>
    <n v="9790.9817675546401"/>
  </r>
  <r>
    <x v="0"/>
    <x v="3"/>
    <x v="34"/>
    <x v="11"/>
    <x v="0"/>
    <x v="0"/>
    <x v="0"/>
    <x v="2"/>
    <x v="0"/>
    <n v="823.48393344924602"/>
    <n v="9986.8014029057322"/>
  </r>
  <r>
    <x v="0"/>
    <x v="3"/>
    <x v="35"/>
    <x v="12"/>
    <x v="0"/>
    <x v="0"/>
    <x v="0"/>
    <x v="2"/>
    <x v="0"/>
    <n v="839.95361211823104"/>
    <n v="10186.537430963848"/>
  </r>
  <r>
    <x v="0"/>
    <x v="3"/>
    <x v="36"/>
    <x v="12"/>
    <x v="0"/>
    <x v="0"/>
    <x v="0"/>
    <x v="2"/>
    <x v="0"/>
    <n v="856.75268436059559"/>
    <n v="10909.78158856228"/>
  </r>
  <r>
    <x v="0"/>
    <x v="3"/>
    <x v="37"/>
    <x v="12"/>
    <x v="0"/>
    <x v="0"/>
    <x v="0"/>
    <x v="2"/>
    <x v="0"/>
    <n v="873.8877380478076"/>
    <n v="11127.977220333527"/>
  </r>
  <r>
    <x v="0"/>
    <x v="4"/>
    <x v="38"/>
    <x v="13"/>
    <x v="0"/>
    <x v="0"/>
    <x v="0"/>
    <x v="2"/>
    <x v="0"/>
    <n v="891.36549280876386"/>
    <n v="11350.536764740198"/>
  </r>
  <r>
    <x v="0"/>
    <x v="4"/>
    <x v="39"/>
    <x v="13"/>
    <x v="0"/>
    <x v="0"/>
    <x v="0"/>
    <x v="2"/>
    <x v="0"/>
    <n v="909.19280266493877"/>
    <n v="11577.547500034998"/>
  </r>
  <r>
    <x v="0"/>
    <x v="4"/>
    <x v="40"/>
    <x v="13"/>
    <x v="0"/>
    <x v="0"/>
    <x v="0"/>
    <x v="2"/>
    <x v="0"/>
    <n v="927.37665871823776"/>
    <n v="11809.098450035701"/>
  </r>
  <r>
    <x v="0"/>
    <x v="4"/>
    <x v="41"/>
    <x v="14"/>
    <x v="0"/>
    <x v="0"/>
    <x v="0"/>
    <x v="2"/>
    <x v="0"/>
    <n v="945.92419189260249"/>
    <n v="12045.280419036415"/>
  </r>
  <r>
    <x v="0"/>
    <x v="4"/>
    <x v="42"/>
    <x v="14"/>
    <x v="0"/>
    <x v="0"/>
    <x v="0"/>
    <x v="2"/>
    <x v="0"/>
    <n v="964.84267573045452"/>
    <n v="12286.186027417143"/>
  </r>
  <r>
    <x v="0"/>
    <x v="4"/>
    <x v="43"/>
    <x v="14"/>
    <x v="0"/>
    <x v="0"/>
    <x v="0"/>
    <x v="2"/>
    <x v="0"/>
    <n v="984.1395292450635"/>
    <n v="12531.909747965485"/>
  </r>
  <r>
    <x v="0"/>
    <x v="4"/>
    <x v="44"/>
    <x v="15"/>
    <x v="0"/>
    <x v="0"/>
    <x v="0"/>
    <x v="2"/>
    <x v="0"/>
    <n v="1003.822319829965"/>
    <n v="12782.547942924795"/>
  </r>
  <r>
    <x v="0"/>
    <x v="4"/>
    <x v="45"/>
    <x v="15"/>
    <x v="0"/>
    <x v="0"/>
    <x v="0"/>
    <x v="2"/>
    <x v="0"/>
    <n v="1023.8987662265641"/>
    <n v="13038.198901783291"/>
  </r>
  <r>
    <x v="0"/>
    <x v="4"/>
    <x v="46"/>
    <x v="15"/>
    <x v="0"/>
    <x v="0"/>
    <x v="0"/>
    <x v="2"/>
    <x v="0"/>
    <n v="1044.3767415510956"/>
    <n v="13298.962879818959"/>
  </r>
  <r>
    <x v="0"/>
    <x v="4"/>
    <x v="47"/>
    <x v="16"/>
    <x v="0"/>
    <x v="0"/>
    <x v="0"/>
    <x v="2"/>
    <x v="0"/>
    <n v="1065.264276382117"/>
    <n v="13564.942137415332"/>
  </r>
  <r>
    <x v="0"/>
    <x v="4"/>
    <x v="48"/>
    <x v="16"/>
    <x v="0"/>
    <x v="0"/>
    <x v="0"/>
    <x v="2"/>
    <x v="0"/>
    <n v="1086.5695619097596"/>
    <n v="14528.053029171822"/>
  </r>
  <r>
    <x v="0"/>
    <x v="4"/>
    <x v="49"/>
    <x v="16"/>
    <x v="0"/>
    <x v="0"/>
    <x v="0"/>
    <x v="2"/>
    <x v="0"/>
    <n v="1108.3009531479549"/>
    <n v="14818.614089755261"/>
  </r>
  <r>
    <x v="0"/>
    <x v="5"/>
    <x v="50"/>
    <x v="17"/>
    <x v="0"/>
    <x v="0"/>
    <x v="0"/>
    <x v="2"/>
    <x v="0"/>
    <n v="1130.466972210914"/>
    <n v="15114.986371550365"/>
  </r>
  <r>
    <x v="0"/>
    <x v="5"/>
    <x v="51"/>
    <x v="17"/>
    <x v="0"/>
    <x v="0"/>
    <x v="0"/>
    <x v="2"/>
    <x v="0"/>
    <n v="1153.076311655132"/>
    <n v="15417.286098981369"/>
  </r>
  <r>
    <x v="0"/>
    <x v="5"/>
    <x v="52"/>
    <x v="17"/>
    <x v="0"/>
    <x v="0"/>
    <x v="0"/>
    <x v="2"/>
    <x v="0"/>
    <n v="1176.137837888235"/>
    <n v="15725.631820961002"/>
  </r>
  <r>
    <x v="0"/>
    <x v="5"/>
    <x v="53"/>
    <x v="18"/>
    <x v="0"/>
    <x v="0"/>
    <x v="0"/>
    <x v="2"/>
    <x v="0"/>
    <n v="1199.6605946459995"/>
    <n v="16040.144457380218"/>
  </r>
  <r>
    <x v="0"/>
    <x v="5"/>
    <x v="54"/>
    <x v="18"/>
    <x v="0"/>
    <x v="0"/>
    <x v="0"/>
    <x v="2"/>
    <x v="0"/>
    <n v="1223.6538065389195"/>
    <n v="16360.947346527824"/>
  </r>
  <r>
    <x v="0"/>
    <x v="5"/>
    <x v="55"/>
    <x v="18"/>
    <x v="0"/>
    <x v="0"/>
    <x v="0"/>
    <x v="2"/>
    <x v="0"/>
    <n v="1248.1268826696976"/>
    <n v="16688.166293458376"/>
  </r>
  <r>
    <x v="0"/>
    <x v="5"/>
    <x v="56"/>
    <x v="19"/>
    <x v="0"/>
    <x v="0"/>
    <x v="0"/>
    <x v="2"/>
    <x v="0"/>
    <n v="1273.0894203230916"/>
    <n v="17021.929619327544"/>
  </r>
  <r>
    <x v="0"/>
    <x v="5"/>
    <x v="57"/>
    <x v="19"/>
    <x v="0"/>
    <x v="0"/>
    <x v="0"/>
    <x v="2"/>
    <x v="0"/>
    <n v="1298.5512087295535"/>
    <n v="17362.368211714096"/>
  </r>
  <r>
    <x v="0"/>
    <x v="5"/>
    <x v="58"/>
    <x v="19"/>
    <x v="0"/>
    <x v="0"/>
    <x v="0"/>
    <x v="2"/>
    <x v="0"/>
    <n v="1324.5222329041446"/>
    <n v="17709.615575948377"/>
  </r>
  <r>
    <x v="0"/>
    <x v="5"/>
    <x v="59"/>
    <x v="20"/>
    <x v="0"/>
    <x v="0"/>
    <x v="0"/>
    <x v="2"/>
    <x v="0"/>
    <n v="1351.0126775622275"/>
    <n v="18063.807887467345"/>
  </r>
  <r>
    <x v="1"/>
    <x v="0"/>
    <x v="0"/>
    <x v="0"/>
    <x v="0"/>
    <x v="5"/>
    <x v="2"/>
    <x v="3"/>
    <x v="0"/>
    <s v=""/>
    <s v=""/>
  </r>
  <r>
    <x v="1"/>
    <x v="0"/>
    <x v="1"/>
    <x v="0"/>
    <x v="0"/>
    <x v="5"/>
    <x v="2"/>
    <x v="3"/>
    <x v="0"/>
    <s v=""/>
    <s v=""/>
  </r>
  <r>
    <x v="1"/>
    <x v="1"/>
    <x v="2"/>
    <x v="1"/>
    <x v="0"/>
    <x v="5"/>
    <x v="2"/>
    <x v="3"/>
    <x v="0"/>
    <s v=""/>
    <s v=""/>
  </r>
  <r>
    <x v="1"/>
    <x v="1"/>
    <x v="3"/>
    <x v="1"/>
    <x v="0"/>
    <x v="5"/>
    <x v="2"/>
    <x v="3"/>
    <x v="0"/>
    <s v=""/>
    <s v=""/>
  </r>
  <r>
    <x v="1"/>
    <x v="1"/>
    <x v="4"/>
    <x v="1"/>
    <x v="0"/>
    <x v="5"/>
    <x v="2"/>
    <x v="3"/>
    <x v="0"/>
    <s v=""/>
    <s v=""/>
  </r>
  <r>
    <x v="1"/>
    <x v="1"/>
    <x v="5"/>
    <x v="2"/>
    <x v="0"/>
    <x v="5"/>
    <x v="2"/>
    <x v="3"/>
    <x v="0"/>
    <s v=""/>
    <s v=""/>
  </r>
  <r>
    <x v="1"/>
    <x v="1"/>
    <x v="6"/>
    <x v="2"/>
    <x v="0"/>
    <x v="5"/>
    <x v="2"/>
    <x v="3"/>
    <x v="0"/>
    <s v=""/>
    <s v=""/>
  </r>
  <r>
    <x v="1"/>
    <x v="1"/>
    <x v="7"/>
    <x v="2"/>
    <x v="0"/>
    <x v="5"/>
    <x v="2"/>
    <x v="3"/>
    <x v="0"/>
    <s v=""/>
    <s v=""/>
  </r>
  <r>
    <x v="1"/>
    <x v="1"/>
    <x v="8"/>
    <x v="3"/>
    <x v="0"/>
    <x v="5"/>
    <x v="2"/>
    <x v="3"/>
    <x v="0"/>
    <s v=""/>
    <s v=""/>
  </r>
  <r>
    <x v="1"/>
    <x v="1"/>
    <x v="9"/>
    <x v="3"/>
    <x v="0"/>
    <x v="5"/>
    <x v="2"/>
    <x v="3"/>
    <x v="0"/>
    <s v=""/>
    <s v=""/>
  </r>
  <r>
    <x v="1"/>
    <x v="1"/>
    <x v="10"/>
    <x v="3"/>
    <x v="0"/>
    <x v="5"/>
    <x v="2"/>
    <x v="3"/>
    <x v="0"/>
    <s v=""/>
    <s v=""/>
  </r>
  <r>
    <x v="1"/>
    <x v="1"/>
    <x v="11"/>
    <x v="4"/>
    <x v="0"/>
    <x v="5"/>
    <x v="2"/>
    <x v="3"/>
    <x v="0"/>
    <s v=""/>
    <s v=""/>
  </r>
  <r>
    <x v="1"/>
    <x v="1"/>
    <x v="12"/>
    <x v="4"/>
    <x v="0"/>
    <x v="5"/>
    <x v="2"/>
    <x v="3"/>
    <x v="0"/>
    <s v=""/>
    <s v=""/>
  </r>
  <r>
    <x v="1"/>
    <x v="1"/>
    <x v="13"/>
    <x v="4"/>
    <x v="0"/>
    <x v="5"/>
    <x v="2"/>
    <x v="3"/>
    <x v="0"/>
    <s v=""/>
    <s v=""/>
  </r>
  <r>
    <x v="1"/>
    <x v="2"/>
    <x v="14"/>
    <x v="5"/>
    <x v="0"/>
    <x v="5"/>
    <x v="2"/>
    <x v="3"/>
    <x v="0"/>
    <s v=""/>
    <s v=""/>
  </r>
  <r>
    <x v="1"/>
    <x v="2"/>
    <x v="15"/>
    <x v="5"/>
    <x v="0"/>
    <x v="5"/>
    <x v="2"/>
    <x v="3"/>
    <x v="0"/>
    <s v=""/>
    <s v=""/>
  </r>
  <r>
    <x v="1"/>
    <x v="2"/>
    <x v="16"/>
    <x v="5"/>
    <x v="0"/>
    <x v="5"/>
    <x v="2"/>
    <x v="3"/>
    <x v="0"/>
    <s v=""/>
    <s v=""/>
  </r>
  <r>
    <x v="1"/>
    <x v="2"/>
    <x v="17"/>
    <x v="6"/>
    <x v="0"/>
    <x v="5"/>
    <x v="2"/>
    <x v="3"/>
    <x v="0"/>
    <s v=""/>
    <s v=""/>
  </r>
  <r>
    <x v="1"/>
    <x v="2"/>
    <x v="18"/>
    <x v="6"/>
    <x v="0"/>
    <x v="5"/>
    <x v="2"/>
    <x v="3"/>
    <x v="0"/>
    <s v=""/>
    <s v=""/>
  </r>
  <r>
    <x v="1"/>
    <x v="2"/>
    <x v="19"/>
    <x v="6"/>
    <x v="0"/>
    <x v="5"/>
    <x v="2"/>
    <x v="3"/>
    <x v="0"/>
    <s v=""/>
    <s v=""/>
  </r>
  <r>
    <x v="1"/>
    <x v="2"/>
    <x v="20"/>
    <x v="7"/>
    <x v="0"/>
    <x v="5"/>
    <x v="2"/>
    <x v="3"/>
    <x v="0"/>
    <s v=""/>
    <s v=""/>
  </r>
  <r>
    <x v="1"/>
    <x v="2"/>
    <x v="21"/>
    <x v="7"/>
    <x v="0"/>
    <x v="5"/>
    <x v="2"/>
    <x v="3"/>
    <x v="0"/>
    <s v=""/>
    <s v=""/>
  </r>
  <r>
    <x v="1"/>
    <x v="2"/>
    <x v="22"/>
    <x v="7"/>
    <x v="0"/>
    <x v="5"/>
    <x v="2"/>
    <x v="3"/>
    <x v="0"/>
    <s v=""/>
    <s v=""/>
  </r>
  <r>
    <x v="1"/>
    <x v="2"/>
    <x v="23"/>
    <x v="8"/>
    <x v="0"/>
    <x v="5"/>
    <x v="2"/>
    <x v="3"/>
    <x v="0"/>
    <s v=""/>
    <s v=""/>
  </r>
  <r>
    <x v="1"/>
    <x v="2"/>
    <x v="24"/>
    <x v="8"/>
    <x v="0"/>
    <x v="5"/>
    <x v="2"/>
    <x v="3"/>
    <x v="0"/>
    <s v=""/>
    <s v=""/>
  </r>
  <r>
    <x v="1"/>
    <x v="2"/>
    <x v="25"/>
    <x v="8"/>
    <x v="0"/>
    <x v="5"/>
    <x v="2"/>
    <x v="3"/>
    <x v="0"/>
    <s v=""/>
    <s v=""/>
  </r>
  <r>
    <x v="1"/>
    <x v="3"/>
    <x v="26"/>
    <x v="9"/>
    <x v="0"/>
    <x v="5"/>
    <x v="2"/>
    <x v="3"/>
    <x v="0"/>
    <s v=""/>
    <s v=""/>
  </r>
  <r>
    <x v="1"/>
    <x v="3"/>
    <x v="27"/>
    <x v="9"/>
    <x v="0"/>
    <x v="5"/>
    <x v="2"/>
    <x v="3"/>
    <x v="0"/>
    <s v=""/>
    <s v=""/>
  </r>
  <r>
    <x v="1"/>
    <x v="3"/>
    <x v="28"/>
    <x v="9"/>
    <x v="0"/>
    <x v="5"/>
    <x v="2"/>
    <x v="3"/>
    <x v="0"/>
    <s v=""/>
    <s v=""/>
  </r>
  <r>
    <x v="1"/>
    <x v="3"/>
    <x v="29"/>
    <x v="10"/>
    <x v="0"/>
    <x v="5"/>
    <x v="2"/>
    <x v="3"/>
    <x v="0"/>
    <s v=""/>
    <s v=""/>
  </r>
  <r>
    <x v="1"/>
    <x v="3"/>
    <x v="30"/>
    <x v="10"/>
    <x v="0"/>
    <x v="5"/>
    <x v="2"/>
    <x v="3"/>
    <x v="0"/>
    <s v=""/>
    <s v=""/>
  </r>
  <r>
    <x v="1"/>
    <x v="3"/>
    <x v="31"/>
    <x v="10"/>
    <x v="0"/>
    <x v="5"/>
    <x v="2"/>
    <x v="3"/>
    <x v="0"/>
    <s v=""/>
    <s v=""/>
  </r>
  <r>
    <x v="1"/>
    <x v="3"/>
    <x v="32"/>
    <x v="11"/>
    <x v="0"/>
    <x v="5"/>
    <x v="2"/>
    <x v="3"/>
    <x v="0"/>
    <s v=""/>
    <s v=""/>
  </r>
  <r>
    <x v="1"/>
    <x v="3"/>
    <x v="33"/>
    <x v="11"/>
    <x v="0"/>
    <x v="5"/>
    <x v="2"/>
    <x v="3"/>
    <x v="0"/>
    <s v=""/>
    <s v=""/>
  </r>
  <r>
    <x v="1"/>
    <x v="3"/>
    <x v="34"/>
    <x v="11"/>
    <x v="0"/>
    <x v="5"/>
    <x v="2"/>
    <x v="3"/>
    <x v="0"/>
    <s v=""/>
    <s v=""/>
  </r>
  <r>
    <x v="1"/>
    <x v="3"/>
    <x v="35"/>
    <x v="12"/>
    <x v="0"/>
    <x v="5"/>
    <x v="2"/>
    <x v="3"/>
    <x v="0"/>
    <s v=""/>
    <s v=""/>
  </r>
  <r>
    <x v="1"/>
    <x v="3"/>
    <x v="36"/>
    <x v="12"/>
    <x v="0"/>
    <x v="5"/>
    <x v="2"/>
    <x v="3"/>
    <x v="0"/>
    <s v=""/>
    <s v=""/>
  </r>
  <r>
    <x v="1"/>
    <x v="3"/>
    <x v="37"/>
    <x v="12"/>
    <x v="0"/>
    <x v="5"/>
    <x v="2"/>
    <x v="3"/>
    <x v="0"/>
    <s v=""/>
    <s v=""/>
  </r>
  <r>
    <x v="1"/>
    <x v="4"/>
    <x v="38"/>
    <x v="13"/>
    <x v="0"/>
    <x v="5"/>
    <x v="2"/>
    <x v="3"/>
    <x v="0"/>
    <s v=""/>
    <s v=""/>
  </r>
  <r>
    <x v="1"/>
    <x v="4"/>
    <x v="39"/>
    <x v="13"/>
    <x v="0"/>
    <x v="5"/>
    <x v="2"/>
    <x v="3"/>
    <x v="0"/>
    <s v=""/>
    <s v=""/>
  </r>
  <r>
    <x v="1"/>
    <x v="4"/>
    <x v="40"/>
    <x v="13"/>
    <x v="0"/>
    <x v="5"/>
    <x v="2"/>
    <x v="3"/>
    <x v="0"/>
    <s v=""/>
    <s v=""/>
  </r>
  <r>
    <x v="1"/>
    <x v="4"/>
    <x v="41"/>
    <x v="14"/>
    <x v="0"/>
    <x v="5"/>
    <x v="2"/>
    <x v="3"/>
    <x v="0"/>
    <s v=""/>
    <s v=""/>
  </r>
  <r>
    <x v="1"/>
    <x v="4"/>
    <x v="42"/>
    <x v="14"/>
    <x v="0"/>
    <x v="5"/>
    <x v="2"/>
    <x v="3"/>
    <x v="0"/>
    <s v=""/>
    <s v=""/>
  </r>
  <r>
    <x v="1"/>
    <x v="4"/>
    <x v="43"/>
    <x v="14"/>
    <x v="0"/>
    <x v="5"/>
    <x v="2"/>
    <x v="3"/>
    <x v="0"/>
    <s v=""/>
    <s v=""/>
  </r>
  <r>
    <x v="1"/>
    <x v="4"/>
    <x v="44"/>
    <x v="15"/>
    <x v="0"/>
    <x v="5"/>
    <x v="2"/>
    <x v="3"/>
    <x v="0"/>
    <s v=""/>
    <s v=""/>
  </r>
  <r>
    <x v="1"/>
    <x v="4"/>
    <x v="45"/>
    <x v="15"/>
    <x v="0"/>
    <x v="5"/>
    <x v="2"/>
    <x v="3"/>
    <x v="0"/>
    <s v=""/>
    <s v=""/>
  </r>
  <r>
    <x v="1"/>
    <x v="4"/>
    <x v="46"/>
    <x v="15"/>
    <x v="0"/>
    <x v="5"/>
    <x v="2"/>
    <x v="3"/>
    <x v="0"/>
    <s v=""/>
    <s v=""/>
  </r>
  <r>
    <x v="1"/>
    <x v="4"/>
    <x v="47"/>
    <x v="16"/>
    <x v="0"/>
    <x v="5"/>
    <x v="2"/>
    <x v="3"/>
    <x v="0"/>
    <s v=""/>
    <s v=""/>
  </r>
  <r>
    <x v="1"/>
    <x v="4"/>
    <x v="48"/>
    <x v="16"/>
    <x v="0"/>
    <x v="5"/>
    <x v="2"/>
    <x v="3"/>
    <x v="0"/>
    <s v=""/>
    <s v=""/>
  </r>
  <r>
    <x v="1"/>
    <x v="4"/>
    <x v="49"/>
    <x v="16"/>
    <x v="0"/>
    <x v="5"/>
    <x v="2"/>
    <x v="3"/>
    <x v="0"/>
    <s v=""/>
    <s v=""/>
  </r>
  <r>
    <x v="1"/>
    <x v="5"/>
    <x v="50"/>
    <x v="17"/>
    <x v="0"/>
    <x v="5"/>
    <x v="2"/>
    <x v="3"/>
    <x v="0"/>
    <s v=""/>
    <s v=""/>
  </r>
  <r>
    <x v="1"/>
    <x v="5"/>
    <x v="51"/>
    <x v="17"/>
    <x v="0"/>
    <x v="5"/>
    <x v="2"/>
    <x v="3"/>
    <x v="0"/>
    <s v=""/>
    <s v=""/>
  </r>
  <r>
    <x v="1"/>
    <x v="5"/>
    <x v="52"/>
    <x v="17"/>
    <x v="0"/>
    <x v="5"/>
    <x v="2"/>
    <x v="3"/>
    <x v="0"/>
    <s v=""/>
    <s v=""/>
  </r>
  <r>
    <x v="1"/>
    <x v="5"/>
    <x v="53"/>
    <x v="18"/>
    <x v="0"/>
    <x v="5"/>
    <x v="2"/>
    <x v="3"/>
    <x v="0"/>
    <s v=""/>
    <s v=""/>
  </r>
  <r>
    <x v="1"/>
    <x v="5"/>
    <x v="54"/>
    <x v="18"/>
    <x v="0"/>
    <x v="5"/>
    <x v="2"/>
    <x v="3"/>
    <x v="0"/>
    <s v=""/>
    <s v=""/>
  </r>
  <r>
    <x v="1"/>
    <x v="5"/>
    <x v="55"/>
    <x v="18"/>
    <x v="0"/>
    <x v="5"/>
    <x v="2"/>
    <x v="3"/>
    <x v="0"/>
    <s v=""/>
    <s v=""/>
  </r>
  <r>
    <x v="1"/>
    <x v="5"/>
    <x v="56"/>
    <x v="19"/>
    <x v="0"/>
    <x v="5"/>
    <x v="2"/>
    <x v="3"/>
    <x v="0"/>
    <s v=""/>
    <s v=""/>
  </r>
  <r>
    <x v="1"/>
    <x v="5"/>
    <x v="57"/>
    <x v="19"/>
    <x v="0"/>
    <x v="5"/>
    <x v="2"/>
    <x v="3"/>
    <x v="0"/>
    <s v=""/>
    <s v=""/>
  </r>
  <r>
    <x v="1"/>
    <x v="5"/>
    <x v="58"/>
    <x v="19"/>
    <x v="0"/>
    <x v="5"/>
    <x v="2"/>
    <x v="3"/>
    <x v="0"/>
    <s v=""/>
    <s v=""/>
  </r>
  <r>
    <x v="1"/>
    <x v="5"/>
    <x v="59"/>
    <x v="20"/>
    <x v="0"/>
    <x v="5"/>
    <x v="2"/>
    <x v="3"/>
    <x v="0"/>
    <s v=""/>
    <s v=""/>
  </r>
  <r>
    <x v="1"/>
    <x v="0"/>
    <x v="0"/>
    <x v="0"/>
    <x v="0"/>
    <x v="5"/>
    <x v="2"/>
    <x v="3"/>
    <x v="0"/>
    <s v=""/>
    <s v=""/>
  </r>
  <r>
    <x v="1"/>
    <x v="0"/>
    <x v="1"/>
    <x v="0"/>
    <x v="0"/>
    <x v="5"/>
    <x v="2"/>
    <x v="3"/>
    <x v="0"/>
    <s v=""/>
    <s v=""/>
  </r>
  <r>
    <x v="1"/>
    <x v="1"/>
    <x v="2"/>
    <x v="1"/>
    <x v="0"/>
    <x v="5"/>
    <x v="2"/>
    <x v="3"/>
    <x v="0"/>
    <s v=""/>
    <s v=""/>
  </r>
  <r>
    <x v="1"/>
    <x v="1"/>
    <x v="3"/>
    <x v="1"/>
    <x v="0"/>
    <x v="5"/>
    <x v="2"/>
    <x v="3"/>
    <x v="0"/>
    <s v=""/>
    <s v=""/>
  </r>
  <r>
    <x v="1"/>
    <x v="1"/>
    <x v="4"/>
    <x v="1"/>
    <x v="0"/>
    <x v="5"/>
    <x v="2"/>
    <x v="3"/>
    <x v="0"/>
    <s v=""/>
    <s v=""/>
  </r>
  <r>
    <x v="1"/>
    <x v="1"/>
    <x v="5"/>
    <x v="2"/>
    <x v="0"/>
    <x v="5"/>
    <x v="2"/>
    <x v="3"/>
    <x v="0"/>
    <s v=""/>
    <s v=""/>
  </r>
  <r>
    <x v="1"/>
    <x v="1"/>
    <x v="6"/>
    <x v="2"/>
    <x v="0"/>
    <x v="5"/>
    <x v="2"/>
    <x v="3"/>
    <x v="0"/>
    <s v=""/>
    <s v=""/>
  </r>
  <r>
    <x v="1"/>
    <x v="1"/>
    <x v="7"/>
    <x v="2"/>
    <x v="0"/>
    <x v="5"/>
    <x v="2"/>
    <x v="3"/>
    <x v="0"/>
    <s v=""/>
    <s v=""/>
  </r>
  <r>
    <x v="1"/>
    <x v="1"/>
    <x v="8"/>
    <x v="3"/>
    <x v="0"/>
    <x v="5"/>
    <x v="2"/>
    <x v="3"/>
    <x v="0"/>
    <s v=""/>
    <s v=""/>
  </r>
  <r>
    <x v="1"/>
    <x v="1"/>
    <x v="9"/>
    <x v="3"/>
    <x v="0"/>
    <x v="5"/>
    <x v="2"/>
    <x v="3"/>
    <x v="0"/>
    <s v=""/>
    <s v=""/>
  </r>
  <r>
    <x v="1"/>
    <x v="1"/>
    <x v="10"/>
    <x v="3"/>
    <x v="0"/>
    <x v="5"/>
    <x v="2"/>
    <x v="3"/>
    <x v="0"/>
    <s v=""/>
    <s v=""/>
  </r>
  <r>
    <x v="1"/>
    <x v="1"/>
    <x v="11"/>
    <x v="4"/>
    <x v="0"/>
    <x v="5"/>
    <x v="2"/>
    <x v="3"/>
    <x v="0"/>
    <s v=""/>
    <s v=""/>
  </r>
  <r>
    <x v="1"/>
    <x v="1"/>
    <x v="12"/>
    <x v="4"/>
    <x v="0"/>
    <x v="5"/>
    <x v="2"/>
    <x v="3"/>
    <x v="0"/>
    <s v=""/>
    <s v=""/>
  </r>
  <r>
    <x v="1"/>
    <x v="1"/>
    <x v="13"/>
    <x v="4"/>
    <x v="0"/>
    <x v="5"/>
    <x v="2"/>
    <x v="3"/>
    <x v="0"/>
    <s v=""/>
    <s v=""/>
  </r>
  <r>
    <x v="1"/>
    <x v="2"/>
    <x v="14"/>
    <x v="5"/>
    <x v="0"/>
    <x v="5"/>
    <x v="2"/>
    <x v="3"/>
    <x v="0"/>
    <s v=""/>
    <s v=""/>
  </r>
  <r>
    <x v="1"/>
    <x v="2"/>
    <x v="15"/>
    <x v="5"/>
    <x v="0"/>
    <x v="5"/>
    <x v="2"/>
    <x v="3"/>
    <x v="0"/>
    <s v=""/>
    <s v=""/>
  </r>
  <r>
    <x v="1"/>
    <x v="2"/>
    <x v="16"/>
    <x v="5"/>
    <x v="0"/>
    <x v="5"/>
    <x v="2"/>
    <x v="3"/>
    <x v="0"/>
    <s v=""/>
    <s v=""/>
  </r>
  <r>
    <x v="1"/>
    <x v="2"/>
    <x v="17"/>
    <x v="6"/>
    <x v="0"/>
    <x v="5"/>
    <x v="2"/>
    <x v="3"/>
    <x v="0"/>
    <s v=""/>
    <s v=""/>
  </r>
  <r>
    <x v="1"/>
    <x v="2"/>
    <x v="18"/>
    <x v="6"/>
    <x v="0"/>
    <x v="5"/>
    <x v="2"/>
    <x v="3"/>
    <x v="0"/>
    <s v=""/>
    <s v=""/>
  </r>
  <r>
    <x v="1"/>
    <x v="2"/>
    <x v="19"/>
    <x v="6"/>
    <x v="0"/>
    <x v="5"/>
    <x v="2"/>
    <x v="3"/>
    <x v="0"/>
    <s v=""/>
    <s v=""/>
  </r>
  <r>
    <x v="1"/>
    <x v="2"/>
    <x v="20"/>
    <x v="7"/>
    <x v="0"/>
    <x v="5"/>
    <x v="2"/>
    <x v="3"/>
    <x v="0"/>
    <s v=""/>
    <s v=""/>
  </r>
  <r>
    <x v="1"/>
    <x v="2"/>
    <x v="21"/>
    <x v="7"/>
    <x v="0"/>
    <x v="5"/>
    <x v="2"/>
    <x v="3"/>
    <x v="0"/>
    <s v=""/>
    <s v=""/>
  </r>
  <r>
    <x v="1"/>
    <x v="2"/>
    <x v="22"/>
    <x v="7"/>
    <x v="0"/>
    <x v="5"/>
    <x v="2"/>
    <x v="3"/>
    <x v="0"/>
    <s v=""/>
    <s v=""/>
  </r>
  <r>
    <x v="1"/>
    <x v="2"/>
    <x v="23"/>
    <x v="8"/>
    <x v="0"/>
    <x v="5"/>
    <x v="2"/>
    <x v="3"/>
    <x v="0"/>
    <s v=""/>
    <s v=""/>
  </r>
  <r>
    <x v="1"/>
    <x v="2"/>
    <x v="24"/>
    <x v="8"/>
    <x v="0"/>
    <x v="5"/>
    <x v="2"/>
    <x v="3"/>
    <x v="0"/>
    <s v=""/>
    <s v=""/>
  </r>
  <r>
    <x v="1"/>
    <x v="2"/>
    <x v="25"/>
    <x v="8"/>
    <x v="0"/>
    <x v="5"/>
    <x v="2"/>
    <x v="3"/>
    <x v="0"/>
    <s v=""/>
    <s v=""/>
  </r>
  <r>
    <x v="1"/>
    <x v="3"/>
    <x v="26"/>
    <x v="9"/>
    <x v="0"/>
    <x v="5"/>
    <x v="2"/>
    <x v="3"/>
    <x v="0"/>
    <s v=""/>
    <s v=""/>
  </r>
  <r>
    <x v="1"/>
    <x v="3"/>
    <x v="27"/>
    <x v="9"/>
    <x v="0"/>
    <x v="5"/>
    <x v="2"/>
    <x v="3"/>
    <x v="0"/>
    <s v=""/>
    <s v=""/>
  </r>
  <r>
    <x v="1"/>
    <x v="3"/>
    <x v="28"/>
    <x v="9"/>
    <x v="0"/>
    <x v="5"/>
    <x v="2"/>
    <x v="3"/>
    <x v="0"/>
    <s v=""/>
    <s v=""/>
  </r>
  <r>
    <x v="1"/>
    <x v="3"/>
    <x v="29"/>
    <x v="10"/>
    <x v="0"/>
    <x v="5"/>
    <x v="2"/>
    <x v="3"/>
    <x v="0"/>
    <s v=""/>
    <s v=""/>
  </r>
  <r>
    <x v="1"/>
    <x v="3"/>
    <x v="30"/>
    <x v="10"/>
    <x v="0"/>
    <x v="5"/>
    <x v="2"/>
    <x v="3"/>
    <x v="0"/>
    <s v=""/>
    <s v=""/>
  </r>
  <r>
    <x v="1"/>
    <x v="3"/>
    <x v="31"/>
    <x v="10"/>
    <x v="0"/>
    <x v="5"/>
    <x v="2"/>
    <x v="3"/>
    <x v="0"/>
    <s v=""/>
    <s v=""/>
  </r>
  <r>
    <x v="1"/>
    <x v="3"/>
    <x v="32"/>
    <x v="11"/>
    <x v="0"/>
    <x v="5"/>
    <x v="2"/>
    <x v="3"/>
    <x v="0"/>
    <s v=""/>
    <s v=""/>
  </r>
  <r>
    <x v="1"/>
    <x v="3"/>
    <x v="33"/>
    <x v="11"/>
    <x v="0"/>
    <x v="5"/>
    <x v="2"/>
    <x v="3"/>
    <x v="0"/>
    <s v=""/>
    <s v=""/>
  </r>
  <r>
    <x v="1"/>
    <x v="3"/>
    <x v="34"/>
    <x v="11"/>
    <x v="0"/>
    <x v="5"/>
    <x v="2"/>
    <x v="3"/>
    <x v="0"/>
    <s v=""/>
    <s v=""/>
  </r>
  <r>
    <x v="1"/>
    <x v="3"/>
    <x v="35"/>
    <x v="12"/>
    <x v="0"/>
    <x v="5"/>
    <x v="2"/>
    <x v="3"/>
    <x v="0"/>
    <s v=""/>
    <s v=""/>
  </r>
  <r>
    <x v="1"/>
    <x v="3"/>
    <x v="36"/>
    <x v="12"/>
    <x v="0"/>
    <x v="5"/>
    <x v="2"/>
    <x v="3"/>
    <x v="0"/>
    <s v=""/>
    <s v=""/>
  </r>
  <r>
    <x v="1"/>
    <x v="3"/>
    <x v="37"/>
    <x v="12"/>
    <x v="0"/>
    <x v="5"/>
    <x v="2"/>
    <x v="3"/>
    <x v="0"/>
    <s v=""/>
    <s v=""/>
  </r>
  <r>
    <x v="1"/>
    <x v="4"/>
    <x v="38"/>
    <x v="13"/>
    <x v="0"/>
    <x v="5"/>
    <x v="2"/>
    <x v="3"/>
    <x v="0"/>
    <s v=""/>
    <s v=""/>
  </r>
  <r>
    <x v="1"/>
    <x v="4"/>
    <x v="39"/>
    <x v="13"/>
    <x v="0"/>
    <x v="5"/>
    <x v="2"/>
    <x v="3"/>
    <x v="0"/>
    <s v=""/>
    <s v=""/>
  </r>
  <r>
    <x v="1"/>
    <x v="4"/>
    <x v="40"/>
    <x v="13"/>
    <x v="0"/>
    <x v="5"/>
    <x v="2"/>
    <x v="3"/>
    <x v="0"/>
    <s v=""/>
    <s v=""/>
  </r>
  <r>
    <x v="1"/>
    <x v="4"/>
    <x v="41"/>
    <x v="14"/>
    <x v="0"/>
    <x v="5"/>
    <x v="2"/>
    <x v="3"/>
    <x v="0"/>
    <s v=""/>
    <s v=""/>
  </r>
  <r>
    <x v="1"/>
    <x v="4"/>
    <x v="42"/>
    <x v="14"/>
    <x v="0"/>
    <x v="5"/>
    <x v="2"/>
    <x v="3"/>
    <x v="0"/>
    <s v=""/>
    <s v=""/>
  </r>
  <r>
    <x v="1"/>
    <x v="4"/>
    <x v="43"/>
    <x v="14"/>
    <x v="0"/>
    <x v="5"/>
    <x v="2"/>
    <x v="3"/>
    <x v="0"/>
    <s v=""/>
    <s v=""/>
  </r>
  <r>
    <x v="1"/>
    <x v="4"/>
    <x v="44"/>
    <x v="15"/>
    <x v="0"/>
    <x v="5"/>
    <x v="2"/>
    <x v="3"/>
    <x v="0"/>
    <s v=""/>
    <s v=""/>
  </r>
  <r>
    <x v="1"/>
    <x v="4"/>
    <x v="45"/>
    <x v="15"/>
    <x v="0"/>
    <x v="5"/>
    <x v="2"/>
    <x v="3"/>
    <x v="0"/>
    <s v=""/>
    <s v=""/>
  </r>
  <r>
    <x v="1"/>
    <x v="4"/>
    <x v="46"/>
    <x v="15"/>
    <x v="0"/>
    <x v="5"/>
    <x v="2"/>
    <x v="3"/>
    <x v="0"/>
    <s v=""/>
    <s v=""/>
  </r>
  <r>
    <x v="1"/>
    <x v="4"/>
    <x v="47"/>
    <x v="16"/>
    <x v="0"/>
    <x v="5"/>
    <x v="2"/>
    <x v="3"/>
    <x v="0"/>
    <s v=""/>
    <s v=""/>
  </r>
  <r>
    <x v="1"/>
    <x v="4"/>
    <x v="48"/>
    <x v="16"/>
    <x v="0"/>
    <x v="5"/>
    <x v="2"/>
    <x v="3"/>
    <x v="0"/>
    <s v=""/>
    <s v=""/>
  </r>
  <r>
    <x v="1"/>
    <x v="4"/>
    <x v="49"/>
    <x v="16"/>
    <x v="0"/>
    <x v="5"/>
    <x v="2"/>
    <x v="3"/>
    <x v="0"/>
    <s v=""/>
    <s v=""/>
  </r>
  <r>
    <x v="1"/>
    <x v="5"/>
    <x v="50"/>
    <x v="17"/>
    <x v="0"/>
    <x v="5"/>
    <x v="2"/>
    <x v="3"/>
    <x v="0"/>
    <s v=""/>
    <s v=""/>
  </r>
  <r>
    <x v="1"/>
    <x v="5"/>
    <x v="51"/>
    <x v="17"/>
    <x v="0"/>
    <x v="5"/>
    <x v="2"/>
    <x v="3"/>
    <x v="0"/>
    <s v=""/>
    <s v=""/>
  </r>
  <r>
    <x v="1"/>
    <x v="5"/>
    <x v="52"/>
    <x v="17"/>
    <x v="0"/>
    <x v="5"/>
    <x v="2"/>
    <x v="3"/>
    <x v="0"/>
    <s v=""/>
    <s v=""/>
  </r>
  <r>
    <x v="1"/>
    <x v="5"/>
    <x v="53"/>
    <x v="18"/>
    <x v="0"/>
    <x v="5"/>
    <x v="2"/>
    <x v="3"/>
    <x v="0"/>
    <s v=""/>
    <s v=""/>
  </r>
  <r>
    <x v="1"/>
    <x v="5"/>
    <x v="54"/>
    <x v="18"/>
    <x v="0"/>
    <x v="5"/>
    <x v="2"/>
    <x v="3"/>
    <x v="0"/>
    <s v=""/>
    <s v=""/>
  </r>
  <r>
    <x v="1"/>
    <x v="5"/>
    <x v="55"/>
    <x v="18"/>
    <x v="0"/>
    <x v="5"/>
    <x v="2"/>
    <x v="3"/>
    <x v="0"/>
    <s v=""/>
    <s v=""/>
  </r>
  <r>
    <x v="1"/>
    <x v="5"/>
    <x v="56"/>
    <x v="19"/>
    <x v="0"/>
    <x v="5"/>
    <x v="2"/>
    <x v="3"/>
    <x v="0"/>
    <s v=""/>
    <s v=""/>
  </r>
  <r>
    <x v="1"/>
    <x v="5"/>
    <x v="57"/>
    <x v="19"/>
    <x v="0"/>
    <x v="5"/>
    <x v="2"/>
    <x v="3"/>
    <x v="0"/>
    <s v=""/>
    <s v=""/>
  </r>
  <r>
    <x v="1"/>
    <x v="5"/>
    <x v="58"/>
    <x v="19"/>
    <x v="0"/>
    <x v="5"/>
    <x v="2"/>
    <x v="3"/>
    <x v="0"/>
    <s v=""/>
    <s v=""/>
  </r>
  <r>
    <x v="1"/>
    <x v="5"/>
    <x v="59"/>
    <x v="20"/>
    <x v="0"/>
    <x v="5"/>
    <x v="2"/>
    <x v="3"/>
    <x v="0"/>
    <s v=""/>
    <s v=""/>
  </r>
  <r>
    <x v="1"/>
    <x v="0"/>
    <x v="0"/>
    <x v="0"/>
    <x v="0"/>
    <x v="5"/>
    <x v="2"/>
    <x v="3"/>
    <x v="0"/>
    <s v=""/>
    <s v=""/>
  </r>
  <r>
    <x v="1"/>
    <x v="0"/>
    <x v="1"/>
    <x v="0"/>
    <x v="0"/>
    <x v="5"/>
    <x v="2"/>
    <x v="3"/>
    <x v="0"/>
    <s v=""/>
    <s v=""/>
  </r>
  <r>
    <x v="1"/>
    <x v="1"/>
    <x v="2"/>
    <x v="1"/>
    <x v="0"/>
    <x v="5"/>
    <x v="2"/>
    <x v="3"/>
    <x v="0"/>
    <s v=""/>
    <s v=""/>
  </r>
  <r>
    <x v="1"/>
    <x v="1"/>
    <x v="3"/>
    <x v="1"/>
    <x v="0"/>
    <x v="5"/>
    <x v="2"/>
    <x v="3"/>
    <x v="0"/>
    <s v=""/>
    <s v=""/>
  </r>
  <r>
    <x v="1"/>
    <x v="1"/>
    <x v="4"/>
    <x v="1"/>
    <x v="0"/>
    <x v="5"/>
    <x v="2"/>
    <x v="3"/>
    <x v="0"/>
    <s v=""/>
    <s v=""/>
  </r>
  <r>
    <x v="1"/>
    <x v="1"/>
    <x v="5"/>
    <x v="2"/>
    <x v="0"/>
    <x v="5"/>
    <x v="2"/>
    <x v="3"/>
    <x v="0"/>
    <s v=""/>
    <s v=""/>
  </r>
  <r>
    <x v="1"/>
    <x v="1"/>
    <x v="6"/>
    <x v="2"/>
    <x v="0"/>
    <x v="5"/>
    <x v="2"/>
    <x v="3"/>
    <x v="0"/>
    <s v=""/>
    <s v=""/>
  </r>
  <r>
    <x v="1"/>
    <x v="1"/>
    <x v="7"/>
    <x v="2"/>
    <x v="0"/>
    <x v="5"/>
    <x v="2"/>
    <x v="3"/>
    <x v="0"/>
    <s v=""/>
    <s v=""/>
  </r>
  <r>
    <x v="1"/>
    <x v="1"/>
    <x v="8"/>
    <x v="3"/>
    <x v="0"/>
    <x v="5"/>
    <x v="2"/>
    <x v="3"/>
    <x v="0"/>
    <s v=""/>
    <s v=""/>
  </r>
  <r>
    <x v="1"/>
    <x v="1"/>
    <x v="9"/>
    <x v="3"/>
    <x v="0"/>
    <x v="5"/>
    <x v="2"/>
    <x v="3"/>
    <x v="0"/>
    <s v=""/>
    <s v=""/>
  </r>
  <r>
    <x v="1"/>
    <x v="1"/>
    <x v="10"/>
    <x v="3"/>
    <x v="0"/>
    <x v="5"/>
    <x v="2"/>
    <x v="3"/>
    <x v="0"/>
    <s v=""/>
    <s v=""/>
  </r>
  <r>
    <x v="1"/>
    <x v="1"/>
    <x v="11"/>
    <x v="4"/>
    <x v="0"/>
    <x v="5"/>
    <x v="2"/>
    <x v="3"/>
    <x v="0"/>
    <s v=""/>
    <s v=""/>
  </r>
  <r>
    <x v="1"/>
    <x v="1"/>
    <x v="12"/>
    <x v="4"/>
    <x v="0"/>
    <x v="5"/>
    <x v="2"/>
    <x v="3"/>
    <x v="0"/>
    <s v=""/>
    <s v=""/>
  </r>
  <r>
    <x v="1"/>
    <x v="1"/>
    <x v="13"/>
    <x v="4"/>
    <x v="0"/>
    <x v="5"/>
    <x v="2"/>
    <x v="3"/>
    <x v="0"/>
    <s v=""/>
    <s v=""/>
  </r>
  <r>
    <x v="1"/>
    <x v="2"/>
    <x v="14"/>
    <x v="5"/>
    <x v="0"/>
    <x v="5"/>
    <x v="2"/>
    <x v="3"/>
    <x v="0"/>
    <s v=""/>
    <s v=""/>
  </r>
  <r>
    <x v="1"/>
    <x v="2"/>
    <x v="15"/>
    <x v="5"/>
    <x v="0"/>
    <x v="5"/>
    <x v="2"/>
    <x v="3"/>
    <x v="0"/>
    <s v=""/>
    <s v=""/>
  </r>
  <r>
    <x v="1"/>
    <x v="2"/>
    <x v="16"/>
    <x v="5"/>
    <x v="0"/>
    <x v="5"/>
    <x v="2"/>
    <x v="3"/>
    <x v="0"/>
    <s v=""/>
    <s v=""/>
  </r>
  <r>
    <x v="1"/>
    <x v="2"/>
    <x v="17"/>
    <x v="6"/>
    <x v="0"/>
    <x v="5"/>
    <x v="2"/>
    <x v="3"/>
    <x v="0"/>
    <s v=""/>
    <s v=""/>
  </r>
  <r>
    <x v="1"/>
    <x v="2"/>
    <x v="18"/>
    <x v="6"/>
    <x v="0"/>
    <x v="5"/>
    <x v="2"/>
    <x v="3"/>
    <x v="0"/>
    <s v=""/>
    <s v=""/>
  </r>
  <r>
    <x v="1"/>
    <x v="2"/>
    <x v="19"/>
    <x v="6"/>
    <x v="0"/>
    <x v="5"/>
    <x v="2"/>
    <x v="3"/>
    <x v="0"/>
    <s v=""/>
    <s v=""/>
  </r>
  <r>
    <x v="1"/>
    <x v="2"/>
    <x v="20"/>
    <x v="7"/>
    <x v="0"/>
    <x v="5"/>
    <x v="2"/>
    <x v="3"/>
    <x v="0"/>
    <s v=""/>
    <s v=""/>
  </r>
  <r>
    <x v="1"/>
    <x v="2"/>
    <x v="21"/>
    <x v="7"/>
    <x v="0"/>
    <x v="5"/>
    <x v="2"/>
    <x v="3"/>
    <x v="0"/>
    <s v=""/>
    <s v=""/>
  </r>
  <r>
    <x v="1"/>
    <x v="2"/>
    <x v="22"/>
    <x v="7"/>
    <x v="0"/>
    <x v="5"/>
    <x v="2"/>
    <x v="3"/>
    <x v="0"/>
    <s v=""/>
    <s v=""/>
  </r>
  <r>
    <x v="1"/>
    <x v="2"/>
    <x v="23"/>
    <x v="8"/>
    <x v="0"/>
    <x v="5"/>
    <x v="2"/>
    <x v="3"/>
    <x v="0"/>
    <s v=""/>
    <s v=""/>
  </r>
  <r>
    <x v="1"/>
    <x v="2"/>
    <x v="24"/>
    <x v="8"/>
    <x v="0"/>
    <x v="5"/>
    <x v="2"/>
    <x v="3"/>
    <x v="0"/>
    <s v=""/>
    <s v=""/>
  </r>
  <r>
    <x v="1"/>
    <x v="2"/>
    <x v="25"/>
    <x v="8"/>
    <x v="0"/>
    <x v="5"/>
    <x v="2"/>
    <x v="3"/>
    <x v="0"/>
    <s v=""/>
    <s v=""/>
  </r>
  <r>
    <x v="1"/>
    <x v="3"/>
    <x v="26"/>
    <x v="9"/>
    <x v="0"/>
    <x v="5"/>
    <x v="2"/>
    <x v="3"/>
    <x v="0"/>
    <s v=""/>
    <s v=""/>
  </r>
  <r>
    <x v="1"/>
    <x v="3"/>
    <x v="27"/>
    <x v="9"/>
    <x v="0"/>
    <x v="5"/>
    <x v="2"/>
    <x v="3"/>
    <x v="0"/>
    <s v=""/>
    <s v=""/>
  </r>
  <r>
    <x v="1"/>
    <x v="3"/>
    <x v="28"/>
    <x v="9"/>
    <x v="0"/>
    <x v="5"/>
    <x v="2"/>
    <x v="3"/>
    <x v="0"/>
    <s v=""/>
    <s v=""/>
  </r>
  <r>
    <x v="1"/>
    <x v="3"/>
    <x v="29"/>
    <x v="10"/>
    <x v="0"/>
    <x v="5"/>
    <x v="2"/>
    <x v="3"/>
    <x v="0"/>
    <s v=""/>
    <s v=""/>
  </r>
  <r>
    <x v="1"/>
    <x v="3"/>
    <x v="30"/>
    <x v="10"/>
    <x v="0"/>
    <x v="5"/>
    <x v="2"/>
    <x v="3"/>
    <x v="0"/>
    <s v=""/>
    <s v=""/>
  </r>
  <r>
    <x v="1"/>
    <x v="3"/>
    <x v="31"/>
    <x v="10"/>
    <x v="0"/>
    <x v="5"/>
    <x v="2"/>
    <x v="3"/>
    <x v="0"/>
    <s v=""/>
    <s v=""/>
  </r>
  <r>
    <x v="1"/>
    <x v="3"/>
    <x v="32"/>
    <x v="11"/>
    <x v="0"/>
    <x v="5"/>
    <x v="2"/>
    <x v="3"/>
    <x v="0"/>
    <s v=""/>
    <s v=""/>
  </r>
  <r>
    <x v="1"/>
    <x v="3"/>
    <x v="33"/>
    <x v="11"/>
    <x v="0"/>
    <x v="5"/>
    <x v="2"/>
    <x v="3"/>
    <x v="0"/>
    <s v=""/>
    <s v=""/>
  </r>
  <r>
    <x v="1"/>
    <x v="3"/>
    <x v="34"/>
    <x v="11"/>
    <x v="0"/>
    <x v="5"/>
    <x v="2"/>
    <x v="3"/>
    <x v="0"/>
    <s v=""/>
    <s v=""/>
  </r>
  <r>
    <x v="1"/>
    <x v="3"/>
    <x v="35"/>
    <x v="12"/>
    <x v="0"/>
    <x v="5"/>
    <x v="2"/>
    <x v="3"/>
    <x v="0"/>
    <s v=""/>
    <s v=""/>
  </r>
  <r>
    <x v="1"/>
    <x v="3"/>
    <x v="36"/>
    <x v="12"/>
    <x v="0"/>
    <x v="5"/>
    <x v="2"/>
    <x v="3"/>
    <x v="0"/>
    <s v=""/>
    <s v=""/>
  </r>
  <r>
    <x v="1"/>
    <x v="3"/>
    <x v="37"/>
    <x v="12"/>
    <x v="0"/>
    <x v="5"/>
    <x v="2"/>
    <x v="3"/>
    <x v="0"/>
    <s v=""/>
    <s v=""/>
  </r>
  <r>
    <x v="1"/>
    <x v="4"/>
    <x v="38"/>
    <x v="13"/>
    <x v="0"/>
    <x v="5"/>
    <x v="2"/>
    <x v="3"/>
    <x v="0"/>
    <s v=""/>
    <s v=""/>
  </r>
  <r>
    <x v="1"/>
    <x v="4"/>
    <x v="39"/>
    <x v="13"/>
    <x v="0"/>
    <x v="5"/>
    <x v="2"/>
    <x v="3"/>
    <x v="0"/>
    <s v=""/>
    <s v=""/>
  </r>
  <r>
    <x v="1"/>
    <x v="4"/>
    <x v="40"/>
    <x v="13"/>
    <x v="0"/>
    <x v="5"/>
    <x v="2"/>
    <x v="3"/>
    <x v="0"/>
    <s v=""/>
    <s v=""/>
  </r>
  <r>
    <x v="1"/>
    <x v="4"/>
    <x v="41"/>
    <x v="14"/>
    <x v="0"/>
    <x v="5"/>
    <x v="2"/>
    <x v="3"/>
    <x v="0"/>
    <s v=""/>
    <s v=""/>
  </r>
  <r>
    <x v="1"/>
    <x v="4"/>
    <x v="42"/>
    <x v="14"/>
    <x v="0"/>
    <x v="5"/>
    <x v="2"/>
    <x v="3"/>
    <x v="0"/>
    <s v=""/>
    <s v=""/>
  </r>
  <r>
    <x v="1"/>
    <x v="4"/>
    <x v="43"/>
    <x v="14"/>
    <x v="0"/>
    <x v="5"/>
    <x v="2"/>
    <x v="3"/>
    <x v="0"/>
    <s v=""/>
    <s v=""/>
  </r>
  <r>
    <x v="1"/>
    <x v="4"/>
    <x v="44"/>
    <x v="15"/>
    <x v="0"/>
    <x v="5"/>
    <x v="2"/>
    <x v="3"/>
    <x v="0"/>
    <s v=""/>
    <s v=""/>
  </r>
  <r>
    <x v="1"/>
    <x v="4"/>
    <x v="45"/>
    <x v="15"/>
    <x v="0"/>
    <x v="5"/>
    <x v="2"/>
    <x v="3"/>
    <x v="0"/>
    <s v=""/>
    <s v=""/>
  </r>
  <r>
    <x v="1"/>
    <x v="4"/>
    <x v="46"/>
    <x v="15"/>
    <x v="0"/>
    <x v="5"/>
    <x v="2"/>
    <x v="3"/>
    <x v="0"/>
    <s v=""/>
    <s v=""/>
  </r>
  <r>
    <x v="1"/>
    <x v="4"/>
    <x v="47"/>
    <x v="16"/>
    <x v="0"/>
    <x v="5"/>
    <x v="2"/>
    <x v="3"/>
    <x v="0"/>
    <s v=""/>
    <s v=""/>
  </r>
  <r>
    <x v="1"/>
    <x v="4"/>
    <x v="48"/>
    <x v="16"/>
    <x v="0"/>
    <x v="5"/>
    <x v="2"/>
    <x v="3"/>
    <x v="0"/>
    <s v=""/>
    <s v=""/>
  </r>
  <r>
    <x v="1"/>
    <x v="4"/>
    <x v="49"/>
    <x v="16"/>
    <x v="0"/>
    <x v="5"/>
    <x v="2"/>
    <x v="3"/>
    <x v="0"/>
    <s v=""/>
    <s v=""/>
  </r>
  <r>
    <x v="1"/>
    <x v="5"/>
    <x v="50"/>
    <x v="17"/>
    <x v="0"/>
    <x v="5"/>
    <x v="2"/>
    <x v="3"/>
    <x v="0"/>
    <s v=""/>
    <s v=""/>
  </r>
  <r>
    <x v="1"/>
    <x v="5"/>
    <x v="51"/>
    <x v="17"/>
    <x v="0"/>
    <x v="5"/>
    <x v="2"/>
    <x v="3"/>
    <x v="0"/>
    <s v=""/>
    <s v=""/>
  </r>
  <r>
    <x v="1"/>
    <x v="5"/>
    <x v="52"/>
    <x v="17"/>
    <x v="0"/>
    <x v="5"/>
    <x v="2"/>
    <x v="3"/>
    <x v="0"/>
    <s v=""/>
    <s v=""/>
  </r>
  <r>
    <x v="1"/>
    <x v="5"/>
    <x v="53"/>
    <x v="18"/>
    <x v="0"/>
    <x v="5"/>
    <x v="2"/>
    <x v="3"/>
    <x v="0"/>
    <s v=""/>
    <s v=""/>
  </r>
  <r>
    <x v="1"/>
    <x v="5"/>
    <x v="54"/>
    <x v="18"/>
    <x v="0"/>
    <x v="5"/>
    <x v="2"/>
    <x v="3"/>
    <x v="0"/>
    <s v=""/>
    <s v=""/>
  </r>
  <r>
    <x v="1"/>
    <x v="5"/>
    <x v="55"/>
    <x v="18"/>
    <x v="0"/>
    <x v="5"/>
    <x v="2"/>
    <x v="3"/>
    <x v="0"/>
    <s v=""/>
    <s v=""/>
  </r>
  <r>
    <x v="1"/>
    <x v="5"/>
    <x v="56"/>
    <x v="19"/>
    <x v="0"/>
    <x v="5"/>
    <x v="2"/>
    <x v="3"/>
    <x v="0"/>
    <s v=""/>
    <s v=""/>
  </r>
  <r>
    <x v="1"/>
    <x v="5"/>
    <x v="57"/>
    <x v="19"/>
    <x v="0"/>
    <x v="5"/>
    <x v="2"/>
    <x v="3"/>
    <x v="0"/>
    <s v=""/>
    <s v=""/>
  </r>
  <r>
    <x v="1"/>
    <x v="5"/>
    <x v="58"/>
    <x v="19"/>
    <x v="0"/>
    <x v="5"/>
    <x v="2"/>
    <x v="3"/>
    <x v="0"/>
    <s v=""/>
    <s v=""/>
  </r>
  <r>
    <x v="1"/>
    <x v="5"/>
    <x v="59"/>
    <x v="20"/>
    <x v="0"/>
    <x v="5"/>
    <x v="2"/>
    <x v="3"/>
    <x v="0"/>
    <s v=""/>
    <s v=""/>
  </r>
  <r>
    <x v="0"/>
    <x v="0"/>
    <x v="0"/>
    <x v="0"/>
    <x v="1"/>
    <x v="0"/>
    <x v="0"/>
    <x v="0"/>
    <x v="0"/>
    <m/>
    <n v="-8700"/>
  </r>
  <r>
    <x v="0"/>
    <x v="0"/>
    <x v="1"/>
    <x v="0"/>
    <x v="1"/>
    <x v="0"/>
    <x v="0"/>
    <x v="0"/>
    <x v="0"/>
    <m/>
    <n v="-8874"/>
  </r>
  <r>
    <x v="0"/>
    <x v="1"/>
    <x v="2"/>
    <x v="1"/>
    <x v="1"/>
    <x v="0"/>
    <x v="0"/>
    <x v="0"/>
    <x v="0"/>
    <m/>
    <n v="-9051.48"/>
  </r>
  <r>
    <x v="0"/>
    <x v="1"/>
    <x v="3"/>
    <x v="1"/>
    <x v="1"/>
    <x v="0"/>
    <x v="0"/>
    <x v="0"/>
    <x v="0"/>
    <m/>
    <n v="-9324.8346959999981"/>
  </r>
  <r>
    <x v="0"/>
    <x v="1"/>
    <x v="4"/>
    <x v="1"/>
    <x v="1"/>
    <x v="0"/>
    <x v="0"/>
    <x v="0"/>
    <x v="0"/>
    <m/>
    <n v="-9511.3313899200002"/>
  </r>
  <r>
    <x v="0"/>
    <x v="1"/>
    <x v="5"/>
    <x v="2"/>
    <x v="1"/>
    <x v="0"/>
    <x v="0"/>
    <x v="0"/>
    <x v="0"/>
    <m/>
    <n v="-9701.5580177184002"/>
  </r>
  <r>
    <x v="0"/>
    <x v="1"/>
    <x v="6"/>
    <x v="2"/>
    <x v="1"/>
    <x v="0"/>
    <x v="0"/>
    <x v="0"/>
    <x v="0"/>
    <m/>
    <n v="-9994.5450698534951"/>
  </r>
  <r>
    <x v="0"/>
    <x v="1"/>
    <x v="7"/>
    <x v="2"/>
    <x v="1"/>
    <x v="0"/>
    <x v="0"/>
    <x v="0"/>
    <x v="0"/>
    <m/>
    <n v="-10194.435971250563"/>
  </r>
  <r>
    <x v="0"/>
    <x v="1"/>
    <x v="8"/>
    <x v="3"/>
    <x v="1"/>
    <x v="0"/>
    <x v="0"/>
    <x v="0"/>
    <x v="0"/>
    <m/>
    <n v="-10398.324690675576"/>
  </r>
  <r>
    <x v="0"/>
    <x v="1"/>
    <x v="9"/>
    <x v="3"/>
    <x v="1"/>
    <x v="0"/>
    <x v="0"/>
    <x v="0"/>
    <x v="0"/>
    <m/>
    <n v="-10712.354096333978"/>
  </r>
  <r>
    <x v="0"/>
    <x v="1"/>
    <x v="10"/>
    <x v="3"/>
    <x v="1"/>
    <x v="0"/>
    <x v="0"/>
    <x v="0"/>
    <x v="0"/>
    <m/>
    <n v="-10926.601178260657"/>
  </r>
  <r>
    <x v="0"/>
    <x v="1"/>
    <x v="11"/>
    <x v="4"/>
    <x v="1"/>
    <x v="0"/>
    <x v="0"/>
    <x v="0"/>
    <x v="0"/>
    <m/>
    <n v="-11145.133201825869"/>
  </r>
  <r>
    <x v="0"/>
    <x v="1"/>
    <x v="12"/>
    <x v="4"/>
    <x v="1"/>
    <x v="0"/>
    <x v="0"/>
    <x v="0"/>
    <x v="0"/>
    <m/>
    <n v="-11481.716224521013"/>
  </r>
  <r>
    <x v="0"/>
    <x v="1"/>
    <x v="13"/>
    <x v="4"/>
    <x v="1"/>
    <x v="0"/>
    <x v="0"/>
    <x v="0"/>
    <x v="0"/>
    <m/>
    <n v="-11711.350549011433"/>
  </r>
  <r>
    <x v="0"/>
    <x v="2"/>
    <x v="14"/>
    <x v="5"/>
    <x v="1"/>
    <x v="0"/>
    <x v="0"/>
    <x v="0"/>
    <x v="0"/>
    <m/>
    <n v="-11945.577559991661"/>
  </r>
  <r>
    <x v="0"/>
    <x v="2"/>
    <x v="15"/>
    <x v="5"/>
    <x v="1"/>
    <x v="0"/>
    <x v="0"/>
    <x v="0"/>
    <x v="0"/>
    <m/>
    <n v="-12306.334002303405"/>
  </r>
  <r>
    <x v="0"/>
    <x v="2"/>
    <x v="16"/>
    <x v="5"/>
    <x v="1"/>
    <x v="0"/>
    <x v="0"/>
    <x v="0"/>
    <x v="0"/>
    <m/>
    <n v="-12552.460682349474"/>
  </r>
  <r>
    <x v="0"/>
    <x v="2"/>
    <x v="17"/>
    <x v="6"/>
    <x v="1"/>
    <x v="0"/>
    <x v="0"/>
    <x v="0"/>
    <x v="0"/>
    <m/>
    <n v="-12803.509895996467"/>
  </r>
  <r>
    <x v="0"/>
    <x v="2"/>
    <x v="18"/>
    <x v="6"/>
    <x v="1"/>
    <x v="0"/>
    <x v="0"/>
    <x v="0"/>
    <x v="0"/>
    <m/>
    <n v="-13190.175894855562"/>
  </r>
  <r>
    <x v="0"/>
    <x v="2"/>
    <x v="19"/>
    <x v="6"/>
    <x v="1"/>
    <x v="0"/>
    <x v="0"/>
    <x v="0"/>
    <x v="0"/>
    <m/>
    <n v="-13453.979412752669"/>
  </r>
  <r>
    <x v="0"/>
    <x v="2"/>
    <x v="20"/>
    <x v="7"/>
    <x v="1"/>
    <x v="0"/>
    <x v="0"/>
    <x v="0"/>
    <x v="0"/>
    <m/>
    <n v="-13723.059001007725"/>
  </r>
  <r>
    <x v="0"/>
    <x v="2"/>
    <x v="21"/>
    <x v="7"/>
    <x v="1"/>
    <x v="0"/>
    <x v="0"/>
    <x v="0"/>
    <x v="0"/>
    <m/>
    <n v="-14137.495382838155"/>
  </r>
  <r>
    <x v="0"/>
    <x v="2"/>
    <x v="22"/>
    <x v="7"/>
    <x v="1"/>
    <x v="0"/>
    <x v="0"/>
    <x v="0"/>
    <x v="0"/>
    <m/>
    <n v="-14420.245290494919"/>
  </r>
  <r>
    <x v="0"/>
    <x v="2"/>
    <x v="23"/>
    <x v="8"/>
    <x v="1"/>
    <x v="0"/>
    <x v="0"/>
    <x v="0"/>
    <x v="0"/>
    <m/>
    <n v="-14708.650196304816"/>
  </r>
  <r>
    <x v="0"/>
    <x v="2"/>
    <x v="24"/>
    <x v="8"/>
    <x v="1"/>
    <x v="0"/>
    <x v="0"/>
    <x v="0"/>
    <x v="0"/>
    <m/>
    <n v="-15152.851432233227"/>
  </r>
  <r>
    <x v="0"/>
    <x v="2"/>
    <x v="25"/>
    <x v="8"/>
    <x v="1"/>
    <x v="0"/>
    <x v="0"/>
    <x v="0"/>
    <x v="0"/>
    <m/>
    <n v="-15455.908460877889"/>
  </r>
  <r>
    <x v="0"/>
    <x v="3"/>
    <x v="26"/>
    <x v="9"/>
    <x v="1"/>
    <x v="0"/>
    <x v="0"/>
    <x v="0"/>
    <x v="0"/>
    <m/>
    <n v="-15765.026630095448"/>
  </r>
  <r>
    <x v="0"/>
    <x v="3"/>
    <x v="27"/>
    <x v="9"/>
    <x v="1"/>
    <x v="0"/>
    <x v="0"/>
    <x v="0"/>
    <x v="0"/>
    <m/>
    <n v="-16241.13043432433"/>
  </r>
  <r>
    <x v="0"/>
    <x v="3"/>
    <x v="28"/>
    <x v="9"/>
    <x v="1"/>
    <x v="0"/>
    <x v="0"/>
    <x v="0"/>
    <x v="0"/>
    <m/>
    <n v="-16565.953043010821"/>
  </r>
  <r>
    <x v="0"/>
    <x v="3"/>
    <x v="29"/>
    <x v="10"/>
    <x v="1"/>
    <x v="0"/>
    <x v="0"/>
    <x v="0"/>
    <x v="0"/>
    <m/>
    <n v="-16897.272103871033"/>
  </r>
  <r>
    <x v="0"/>
    <x v="3"/>
    <x v="30"/>
    <x v="10"/>
    <x v="1"/>
    <x v="0"/>
    <x v="0"/>
    <x v="0"/>
    <x v="0"/>
    <m/>
    <n v="-17407.569721407941"/>
  </r>
  <r>
    <x v="0"/>
    <x v="3"/>
    <x v="31"/>
    <x v="10"/>
    <x v="1"/>
    <x v="0"/>
    <x v="0"/>
    <x v="0"/>
    <x v="0"/>
    <m/>
    <n v="-17755.721115836095"/>
  </r>
  <r>
    <x v="0"/>
    <x v="3"/>
    <x v="32"/>
    <x v="11"/>
    <x v="1"/>
    <x v="0"/>
    <x v="0"/>
    <x v="0"/>
    <x v="0"/>
    <m/>
    <n v="-18110.83553815282"/>
  </r>
  <r>
    <x v="0"/>
    <x v="3"/>
    <x v="33"/>
    <x v="11"/>
    <x v="1"/>
    <x v="0"/>
    <x v="0"/>
    <x v="0"/>
    <x v="0"/>
    <m/>
    <n v="-18657.782771405033"/>
  </r>
  <r>
    <x v="0"/>
    <x v="3"/>
    <x v="34"/>
    <x v="11"/>
    <x v="1"/>
    <x v="0"/>
    <x v="0"/>
    <x v="0"/>
    <x v="0"/>
    <m/>
    <n v="-19030.938426833131"/>
  </r>
  <r>
    <x v="0"/>
    <x v="3"/>
    <x v="35"/>
    <x v="12"/>
    <x v="1"/>
    <x v="0"/>
    <x v="0"/>
    <x v="0"/>
    <x v="0"/>
    <m/>
    <n v="-19411.557195369794"/>
  </r>
  <r>
    <x v="0"/>
    <x v="3"/>
    <x v="36"/>
    <x v="12"/>
    <x v="1"/>
    <x v="0"/>
    <x v="0"/>
    <x v="0"/>
    <x v="0"/>
    <m/>
    <n v="-19997.786222669962"/>
  </r>
  <r>
    <x v="0"/>
    <x v="3"/>
    <x v="37"/>
    <x v="12"/>
    <x v="1"/>
    <x v="0"/>
    <x v="0"/>
    <x v="0"/>
    <x v="0"/>
    <m/>
    <n v="-20397.741947123362"/>
  </r>
  <r>
    <x v="0"/>
    <x v="4"/>
    <x v="38"/>
    <x v="13"/>
    <x v="1"/>
    <x v="0"/>
    <x v="0"/>
    <x v="0"/>
    <x v="0"/>
    <m/>
    <n v="-20805.696786065833"/>
  </r>
  <r>
    <x v="0"/>
    <x v="4"/>
    <x v="39"/>
    <x v="13"/>
    <x v="1"/>
    <x v="0"/>
    <x v="0"/>
    <x v="0"/>
    <x v="0"/>
    <m/>
    <n v="-21434.028829005012"/>
  </r>
  <r>
    <x v="0"/>
    <x v="4"/>
    <x v="40"/>
    <x v="13"/>
    <x v="1"/>
    <x v="0"/>
    <x v="0"/>
    <x v="0"/>
    <x v="0"/>
    <m/>
    <n v="-21862.709405585119"/>
  </r>
  <r>
    <x v="0"/>
    <x v="4"/>
    <x v="41"/>
    <x v="14"/>
    <x v="1"/>
    <x v="0"/>
    <x v="0"/>
    <x v="0"/>
    <x v="0"/>
    <m/>
    <n v="-22299.963593696822"/>
  </r>
  <r>
    <x v="0"/>
    <x v="4"/>
    <x v="42"/>
    <x v="14"/>
    <x v="1"/>
    <x v="0"/>
    <x v="0"/>
    <x v="0"/>
    <x v="0"/>
    <m/>
    <n v="-22973.42249422647"/>
  </r>
  <r>
    <x v="0"/>
    <x v="4"/>
    <x v="43"/>
    <x v="14"/>
    <x v="1"/>
    <x v="0"/>
    <x v="0"/>
    <x v="0"/>
    <x v="0"/>
    <m/>
    <n v="-23432.890944110997"/>
  </r>
  <r>
    <x v="0"/>
    <x v="4"/>
    <x v="44"/>
    <x v="15"/>
    <x v="1"/>
    <x v="0"/>
    <x v="0"/>
    <x v="0"/>
    <x v="0"/>
    <m/>
    <n v="-23901.548762993221"/>
  </r>
  <r>
    <x v="0"/>
    <x v="4"/>
    <x v="45"/>
    <x v="15"/>
    <x v="1"/>
    <x v="0"/>
    <x v="0"/>
    <x v="0"/>
    <x v="0"/>
    <m/>
    <n v="-24623.375535635605"/>
  </r>
  <r>
    <x v="0"/>
    <x v="4"/>
    <x v="46"/>
    <x v="15"/>
    <x v="1"/>
    <x v="0"/>
    <x v="0"/>
    <x v="0"/>
    <x v="0"/>
    <m/>
    <n v="-25115.84304634832"/>
  </r>
  <r>
    <x v="0"/>
    <x v="4"/>
    <x v="47"/>
    <x v="16"/>
    <x v="1"/>
    <x v="0"/>
    <x v="0"/>
    <x v="0"/>
    <x v="0"/>
    <m/>
    <n v="-25618.159907275276"/>
  </r>
  <r>
    <x v="0"/>
    <x v="4"/>
    <x v="48"/>
    <x v="16"/>
    <x v="1"/>
    <x v="0"/>
    <x v="0"/>
    <x v="0"/>
    <x v="0"/>
    <m/>
    <n v="-26391.828336475006"/>
  </r>
  <r>
    <x v="0"/>
    <x v="4"/>
    <x v="49"/>
    <x v="16"/>
    <x v="1"/>
    <x v="0"/>
    <x v="0"/>
    <x v="0"/>
    <x v="0"/>
    <m/>
    <n v="-26919.664903204506"/>
  </r>
  <r>
    <x v="0"/>
    <x v="5"/>
    <x v="50"/>
    <x v="17"/>
    <x v="1"/>
    <x v="0"/>
    <x v="0"/>
    <x v="0"/>
    <x v="0"/>
    <m/>
    <n v="-27458.058201268595"/>
  </r>
  <r>
    <x v="0"/>
    <x v="5"/>
    <x v="51"/>
    <x v="17"/>
    <x v="1"/>
    <x v="0"/>
    <x v="0"/>
    <x v="0"/>
    <x v="0"/>
    <m/>
    <n v="-28287.291558946905"/>
  </r>
  <r>
    <x v="0"/>
    <x v="5"/>
    <x v="52"/>
    <x v="17"/>
    <x v="1"/>
    <x v="0"/>
    <x v="0"/>
    <x v="0"/>
    <x v="0"/>
    <m/>
    <n v="-28853.03739012585"/>
  </r>
  <r>
    <x v="0"/>
    <x v="5"/>
    <x v="53"/>
    <x v="18"/>
    <x v="1"/>
    <x v="0"/>
    <x v="0"/>
    <x v="0"/>
    <x v="0"/>
    <m/>
    <n v="-29430.098137928358"/>
  </r>
  <r>
    <x v="0"/>
    <x v="5"/>
    <x v="54"/>
    <x v="18"/>
    <x v="1"/>
    <x v="0"/>
    <x v="0"/>
    <x v="0"/>
    <x v="0"/>
    <m/>
    <n v="-30318.887101693799"/>
  </r>
  <r>
    <x v="0"/>
    <x v="5"/>
    <x v="55"/>
    <x v="18"/>
    <x v="1"/>
    <x v="0"/>
    <x v="0"/>
    <x v="0"/>
    <x v="0"/>
    <m/>
    <n v="-30925.264843727669"/>
  </r>
  <r>
    <x v="0"/>
    <x v="5"/>
    <x v="56"/>
    <x v="19"/>
    <x v="1"/>
    <x v="0"/>
    <x v="0"/>
    <x v="0"/>
    <x v="0"/>
    <m/>
    <n v="-31543.770140602224"/>
  </r>
  <r>
    <x v="0"/>
    <x v="5"/>
    <x v="57"/>
    <x v="19"/>
    <x v="1"/>
    <x v="0"/>
    <x v="0"/>
    <x v="0"/>
    <x v="0"/>
    <m/>
    <n v="-32496.391998848405"/>
  </r>
  <r>
    <x v="0"/>
    <x v="5"/>
    <x v="58"/>
    <x v="19"/>
    <x v="1"/>
    <x v="0"/>
    <x v="0"/>
    <x v="0"/>
    <x v="0"/>
    <m/>
    <n v="-33146.319838825373"/>
  </r>
  <r>
    <x v="0"/>
    <x v="5"/>
    <x v="59"/>
    <x v="20"/>
    <x v="1"/>
    <x v="0"/>
    <x v="0"/>
    <x v="0"/>
    <x v="0"/>
    <m/>
    <n v="-33809.246235601873"/>
  </r>
  <r>
    <x v="0"/>
    <x v="0"/>
    <x v="0"/>
    <x v="0"/>
    <x v="1"/>
    <x v="1"/>
    <x v="0"/>
    <x v="0"/>
    <x v="0"/>
    <m/>
    <n v="-1216"/>
  </r>
  <r>
    <x v="0"/>
    <x v="0"/>
    <x v="1"/>
    <x v="0"/>
    <x v="1"/>
    <x v="1"/>
    <x v="0"/>
    <x v="0"/>
    <x v="0"/>
    <m/>
    <n v="-1240.32"/>
  </r>
  <r>
    <x v="0"/>
    <x v="1"/>
    <x v="2"/>
    <x v="1"/>
    <x v="1"/>
    <x v="1"/>
    <x v="0"/>
    <x v="0"/>
    <x v="0"/>
    <m/>
    <n v="-1265.1263999999999"/>
  </r>
  <r>
    <x v="0"/>
    <x v="1"/>
    <x v="3"/>
    <x v="1"/>
    <x v="1"/>
    <x v="1"/>
    <x v="0"/>
    <x v="0"/>
    <x v="0"/>
    <m/>
    <n v="-1303.3332172799996"/>
  </r>
  <r>
    <x v="0"/>
    <x v="1"/>
    <x v="4"/>
    <x v="1"/>
    <x v="1"/>
    <x v="1"/>
    <x v="0"/>
    <x v="0"/>
    <x v="0"/>
    <m/>
    <n v="-1329.3998816255998"/>
  </r>
  <r>
    <x v="0"/>
    <x v="1"/>
    <x v="5"/>
    <x v="2"/>
    <x v="1"/>
    <x v="1"/>
    <x v="0"/>
    <x v="0"/>
    <x v="0"/>
    <m/>
    <n v="-1355.9878792581119"/>
  </r>
  <r>
    <x v="0"/>
    <x v="1"/>
    <x v="6"/>
    <x v="2"/>
    <x v="1"/>
    <x v="1"/>
    <x v="0"/>
    <x v="0"/>
    <x v="0"/>
    <m/>
    <n v="-1396.938713211707"/>
  </r>
  <r>
    <x v="0"/>
    <x v="1"/>
    <x v="7"/>
    <x v="2"/>
    <x v="1"/>
    <x v="1"/>
    <x v="0"/>
    <x v="0"/>
    <x v="0"/>
    <m/>
    <n v="-1424.8774874759408"/>
  </r>
  <r>
    <x v="0"/>
    <x v="1"/>
    <x v="8"/>
    <x v="3"/>
    <x v="1"/>
    <x v="1"/>
    <x v="0"/>
    <x v="0"/>
    <x v="0"/>
    <m/>
    <n v="-1453.3750372254597"/>
  </r>
  <r>
    <x v="0"/>
    <x v="1"/>
    <x v="9"/>
    <x v="3"/>
    <x v="1"/>
    <x v="1"/>
    <x v="0"/>
    <x v="0"/>
    <x v="0"/>
    <m/>
    <n v="-1497.2669633496687"/>
  </r>
  <r>
    <x v="0"/>
    <x v="1"/>
    <x v="10"/>
    <x v="3"/>
    <x v="1"/>
    <x v="1"/>
    <x v="0"/>
    <x v="0"/>
    <x v="0"/>
    <m/>
    <n v="-1527.2123026166621"/>
  </r>
  <r>
    <x v="0"/>
    <x v="1"/>
    <x v="11"/>
    <x v="4"/>
    <x v="1"/>
    <x v="1"/>
    <x v="0"/>
    <x v="0"/>
    <x v="0"/>
    <m/>
    <n v="-1557.756548668995"/>
  </r>
  <r>
    <x v="0"/>
    <x v="1"/>
    <x v="12"/>
    <x v="4"/>
    <x v="1"/>
    <x v="1"/>
    <x v="0"/>
    <x v="0"/>
    <x v="0"/>
    <m/>
    <n v="-1604.8007964387989"/>
  </r>
  <r>
    <x v="0"/>
    <x v="1"/>
    <x v="13"/>
    <x v="4"/>
    <x v="1"/>
    <x v="1"/>
    <x v="0"/>
    <x v="0"/>
    <x v="0"/>
    <m/>
    <n v="-1636.896812367575"/>
  </r>
  <r>
    <x v="0"/>
    <x v="2"/>
    <x v="14"/>
    <x v="5"/>
    <x v="1"/>
    <x v="1"/>
    <x v="0"/>
    <x v="0"/>
    <x v="0"/>
    <m/>
    <n v="-1669.6347486149264"/>
  </r>
  <r>
    <x v="0"/>
    <x v="2"/>
    <x v="15"/>
    <x v="5"/>
    <x v="1"/>
    <x v="1"/>
    <x v="0"/>
    <x v="0"/>
    <x v="0"/>
    <m/>
    <n v="-1720.0577180230966"/>
  </r>
  <r>
    <x v="0"/>
    <x v="2"/>
    <x v="16"/>
    <x v="5"/>
    <x v="1"/>
    <x v="1"/>
    <x v="0"/>
    <x v="0"/>
    <x v="0"/>
    <m/>
    <n v="-1754.4588723835589"/>
  </r>
  <r>
    <x v="0"/>
    <x v="2"/>
    <x v="17"/>
    <x v="6"/>
    <x v="1"/>
    <x v="1"/>
    <x v="0"/>
    <x v="0"/>
    <x v="0"/>
    <m/>
    <n v="-1789.5480498312302"/>
  </r>
  <r>
    <x v="0"/>
    <x v="2"/>
    <x v="18"/>
    <x v="6"/>
    <x v="1"/>
    <x v="1"/>
    <x v="0"/>
    <x v="0"/>
    <x v="0"/>
    <m/>
    <n v="-1843.5924009361336"/>
  </r>
  <r>
    <x v="0"/>
    <x v="2"/>
    <x v="19"/>
    <x v="6"/>
    <x v="1"/>
    <x v="1"/>
    <x v="0"/>
    <x v="0"/>
    <x v="0"/>
    <m/>
    <n v="-1880.4642489548562"/>
  </r>
  <r>
    <x v="0"/>
    <x v="2"/>
    <x v="20"/>
    <x v="7"/>
    <x v="1"/>
    <x v="1"/>
    <x v="0"/>
    <x v="0"/>
    <x v="0"/>
    <m/>
    <n v="-1918.0735339339535"/>
  </r>
  <r>
    <x v="0"/>
    <x v="2"/>
    <x v="21"/>
    <x v="7"/>
    <x v="1"/>
    <x v="1"/>
    <x v="0"/>
    <x v="0"/>
    <x v="0"/>
    <m/>
    <n v="-1975.9993546587584"/>
  </r>
  <r>
    <x v="0"/>
    <x v="2"/>
    <x v="22"/>
    <x v="7"/>
    <x v="1"/>
    <x v="1"/>
    <x v="0"/>
    <x v="0"/>
    <x v="0"/>
    <m/>
    <n v="-2015.5193417519338"/>
  </r>
  <r>
    <x v="0"/>
    <x v="2"/>
    <x v="23"/>
    <x v="8"/>
    <x v="1"/>
    <x v="1"/>
    <x v="0"/>
    <x v="0"/>
    <x v="0"/>
    <m/>
    <n v="-2055.8297285869721"/>
  </r>
  <r>
    <x v="0"/>
    <x v="2"/>
    <x v="24"/>
    <x v="8"/>
    <x v="1"/>
    <x v="1"/>
    <x v="0"/>
    <x v="0"/>
    <x v="0"/>
    <m/>
    <n v="-2117.9157863902992"/>
  </r>
  <r>
    <x v="0"/>
    <x v="2"/>
    <x v="25"/>
    <x v="8"/>
    <x v="1"/>
    <x v="1"/>
    <x v="0"/>
    <x v="0"/>
    <x v="0"/>
    <m/>
    <n v="-2160.2741021181055"/>
  </r>
  <r>
    <x v="0"/>
    <x v="3"/>
    <x v="26"/>
    <x v="9"/>
    <x v="1"/>
    <x v="1"/>
    <x v="0"/>
    <x v="0"/>
    <x v="0"/>
    <m/>
    <n v="-2203.4795841604678"/>
  </r>
  <r>
    <x v="0"/>
    <x v="3"/>
    <x v="27"/>
    <x v="9"/>
    <x v="1"/>
    <x v="1"/>
    <x v="0"/>
    <x v="0"/>
    <x v="0"/>
    <m/>
    <n v="-2270.0246676021134"/>
  </r>
  <r>
    <x v="0"/>
    <x v="3"/>
    <x v="28"/>
    <x v="9"/>
    <x v="1"/>
    <x v="1"/>
    <x v="0"/>
    <x v="0"/>
    <x v="0"/>
    <m/>
    <n v="-2315.4251609541557"/>
  </r>
  <r>
    <x v="0"/>
    <x v="3"/>
    <x v="29"/>
    <x v="10"/>
    <x v="1"/>
    <x v="1"/>
    <x v="0"/>
    <x v="0"/>
    <x v="0"/>
    <m/>
    <n v="-2361.7336641732381"/>
  </r>
  <r>
    <x v="0"/>
    <x v="3"/>
    <x v="30"/>
    <x v="10"/>
    <x v="1"/>
    <x v="1"/>
    <x v="0"/>
    <x v="0"/>
    <x v="0"/>
    <m/>
    <n v="-2433.0580208312708"/>
  </r>
  <r>
    <x v="0"/>
    <x v="3"/>
    <x v="31"/>
    <x v="10"/>
    <x v="1"/>
    <x v="1"/>
    <x v="0"/>
    <x v="0"/>
    <x v="0"/>
    <m/>
    <n v="-2481.7191812478954"/>
  </r>
  <r>
    <x v="0"/>
    <x v="3"/>
    <x v="32"/>
    <x v="11"/>
    <x v="1"/>
    <x v="1"/>
    <x v="0"/>
    <x v="0"/>
    <x v="0"/>
    <m/>
    <n v="-2531.3535648728539"/>
  </r>
  <r>
    <x v="0"/>
    <x v="3"/>
    <x v="33"/>
    <x v="11"/>
    <x v="1"/>
    <x v="1"/>
    <x v="0"/>
    <x v="0"/>
    <x v="0"/>
    <m/>
    <n v="-2607.8004425320141"/>
  </r>
  <r>
    <x v="0"/>
    <x v="3"/>
    <x v="34"/>
    <x v="11"/>
    <x v="1"/>
    <x v="1"/>
    <x v="0"/>
    <x v="0"/>
    <x v="0"/>
    <m/>
    <n v="-2659.9564513826535"/>
  </r>
  <r>
    <x v="0"/>
    <x v="3"/>
    <x v="35"/>
    <x v="12"/>
    <x v="1"/>
    <x v="1"/>
    <x v="0"/>
    <x v="0"/>
    <x v="0"/>
    <m/>
    <n v="-2713.1555804103068"/>
  </r>
  <r>
    <x v="0"/>
    <x v="3"/>
    <x v="36"/>
    <x v="12"/>
    <x v="1"/>
    <x v="1"/>
    <x v="0"/>
    <x v="0"/>
    <x v="0"/>
    <m/>
    <n v="-2795.0928789386976"/>
  </r>
  <r>
    <x v="0"/>
    <x v="3"/>
    <x v="37"/>
    <x v="12"/>
    <x v="1"/>
    <x v="1"/>
    <x v="0"/>
    <x v="0"/>
    <x v="0"/>
    <m/>
    <n v="-2850.9947365174721"/>
  </r>
  <r>
    <x v="0"/>
    <x v="4"/>
    <x v="38"/>
    <x v="13"/>
    <x v="1"/>
    <x v="1"/>
    <x v="0"/>
    <x v="0"/>
    <x v="0"/>
    <m/>
    <n v="-2908.0146312478219"/>
  </r>
  <r>
    <x v="0"/>
    <x v="4"/>
    <x v="39"/>
    <x v="13"/>
    <x v="1"/>
    <x v="1"/>
    <x v="0"/>
    <x v="0"/>
    <x v="0"/>
    <m/>
    <n v="-2995.8366731115052"/>
  </r>
  <r>
    <x v="0"/>
    <x v="4"/>
    <x v="40"/>
    <x v="13"/>
    <x v="1"/>
    <x v="1"/>
    <x v="0"/>
    <x v="0"/>
    <x v="0"/>
    <m/>
    <n v="-3055.7534065737359"/>
  </r>
  <r>
    <x v="0"/>
    <x v="4"/>
    <x v="41"/>
    <x v="14"/>
    <x v="1"/>
    <x v="1"/>
    <x v="0"/>
    <x v="0"/>
    <x v="0"/>
    <m/>
    <n v="-3116.8684747052107"/>
  </r>
  <r>
    <x v="0"/>
    <x v="4"/>
    <x v="42"/>
    <x v="14"/>
    <x v="1"/>
    <x v="1"/>
    <x v="0"/>
    <x v="0"/>
    <x v="0"/>
    <m/>
    <n v="-3210.9979026413084"/>
  </r>
  <r>
    <x v="0"/>
    <x v="4"/>
    <x v="43"/>
    <x v="14"/>
    <x v="1"/>
    <x v="1"/>
    <x v="0"/>
    <x v="0"/>
    <x v="0"/>
    <m/>
    <n v="-3275.2178606941343"/>
  </r>
  <r>
    <x v="0"/>
    <x v="4"/>
    <x v="44"/>
    <x v="15"/>
    <x v="1"/>
    <x v="1"/>
    <x v="0"/>
    <x v="0"/>
    <x v="0"/>
    <m/>
    <n v="-3340.7222179080177"/>
  </r>
  <r>
    <x v="0"/>
    <x v="4"/>
    <x v="45"/>
    <x v="15"/>
    <x v="1"/>
    <x v="1"/>
    <x v="0"/>
    <x v="0"/>
    <x v="0"/>
    <m/>
    <n v="-3441.6120288888387"/>
  </r>
  <r>
    <x v="0"/>
    <x v="4"/>
    <x v="46"/>
    <x v="15"/>
    <x v="1"/>
    <x v="1"/>
    <x v="0"/>
    <x v="0"/>
    <x v="0"/>
    <m/>
    <n v="-3510.4442694666159"/>
  </r>
  <r>
    <x v="0"/>
    <x v="4"/>
    <x v="47"/>
    <x v="16"/>
    <x v="1"/>
    <x v="1"/>
    <x v="0"/>
    <x v="0"/>
    <x v="0"/>
    <m/>
    <n v="-3580.6531548559469"/>
  </r>
  <r>
    <x v="0"/>
    <x v="4"/>
    <x v="48"/>
    <x v="16"/>
    <x v="1"/>
    <x v="1"/>
    <x v="0"/>
    <x v="0"/>
    <x v="0"/>
    <m/>
    <n v="-3688.7888801325976"/>
  </r>
  <r>
    <x v="0"/>
    <x v="4"/>
    <x v="49"/>
    <x v="16"/>
    <x v="1"/>
    <x v="1"/>
    <x v="0"/>
    <x v="0"/>
    <x v="0"/>
    <m/>
    <n v="-3762.5646577352504"/>
  </r>
  <r>
    <x v="0"/>
    <x v="5"/>
    <x v="50"/>
    <x v="17"/>
    <x v="1"/>
    <x v="1"/>
    <x v="0"/>
    <x v="0"/>
    <x v="0"/>
    <m/>
    <n v="-3837.8159508899553"/>
  </r>
  <r>
    <x v="0"/>
    <x v="5"/>
    <x v="51"/>
    <x v="17"/>
    <x v="1"/>
    <x v="1"/>
    <x v="0"/>
    <x v="0"/>
    <x v="0"/>
    <m/>
    <n v="-3953.7179926068325"/>
  </r>
  <r>
    <x v="0"/>
    <x v="5"/>
    <x v="52"/>
    <x v="17"/>
    <x v="1"/>
    <x v="1"/>
    <x v="0"/>
    <x v="0"/>
    <x v="0"/>
    <m/>
    <n v="-4032.7923524589692"/>
  </r>
  <r>
    <x v="0"/>
    <x v="5"/>
    <x v="53"/>
    <x v="18"/>
    <x v="1"/>
    <x v="1"/>
    <x v="0"/>
    <x v="0"/>
    <x v="0"/>
    <m/>
    <n v="-4113.4481995081478"/>
  </r>
  <r>
    <x v="0"/>
    <x v="5"/>
    <x v="54"/>
    <x v="18"/>
    <x v="1"/>
    <x v="1"/>
    <x v="0"/>
    <x v="0"/>
    <x v="0"/>
    <m/>
    <n v="-4237.6743351332952"/>
  </r>
  <r>
    <x v="0"/>
    <x v="5"/>
    <x v="55"/>
    <x v="18"/>
    <x v="1"/>
    <x v="1"/>
    <x v="0"/>
    <x v="0"/>
    <x v="0"/>
    <m/>
    <n v="-4322.4278218359595"/>
  </r>
  <r>
    <x v="0"/>
    <x v="5"/>
    <x v="56"/>
    <x v="19"/>
    <x v="1"/>
    <x v="1"/>
    <x v="0"/>
    <x v="0"/>
    <x v="0"/>
    <m/>
    <n v="-4408.8763782726792"/>
  </r>
  <r>
    <x v="0"/>
    <x v="5"/>
    <x v="57"/>
    <x v="19"/>
    <x v="1"/>
    <x v="1"/>
    <x v="0"/>
    <x v="0"/>
    <x v="0"/>
    <m/>
    <n v="-4542.0244448965123"/>
  </r>
  <r>
    <x v="0"/>
    <x v="5"/>
    <x v="58"/>
    <x v="19"/>
    <x v="1"/>
    <x v="1"/>
    <x v="0"/>
    <x v="0"/>
    <x v="0"/>
    <m/>
    <n v="-4632.8649337944425"/>
  </r>
  <r>
    <x v="0"/>
    <x v="5"/>
    <x v="59"/>
    <x v="20"/>
    <x v="1"/>
    <x v="1"/>
    <x v="0"/>
    <x v="0"/>
    <x v="0"/>
    <m/>
    <n v="-4725.5222324703309"/>
  </r>
  <r>
    <x v="0"/>
    <x v="0"/>
    <x v="0"/>
    <x v="0"/>
    <x v="1"/>
    <x v="2"/>
    <x v="0"/>
    <x v="0"/>
    <x v="0"/>
    <m/>
    <n v="-550"/>
  </r>
  <r>
    <x v="0"/>
    <x v="0"/>
    <x v="1"/>
    <x v="0"/>
    <x v="1"/>
    <x v="2"/>
    <x v="0"/>
    <x v="0"/>
    <x v="0"/>
    <m/>
    <n v="-561"/>
  </r>
  <r>
    <x v="0"/>
    <x v="1"/>
    <x v="2"/>
    <x v="1"/>
    <x v="1"/>
    <x v="2"/>
    <x v="0"/>
    <x v="0"/>
    <x v="0"/>
    <m/>
    <n v="-572.22"/>
  </r>
  <r>
    <x v="0"/>
    <x v="1"/>
    <x v="3"/>
    <x v="1"/>
    <x v="1"/>
    <x v="2"/>
    <x v="0"/>
    <x v="0"/>
    <x v="0"/>
    <m/>
    <n v="-589.50104399999998"/>
  </r>
  <r>
    <x v="0"/>
    <x v="1"/>
    <x v="4"/>
    <x v="1"/>
    <x v="1"/>
    <x v="2"/>
    <x v="0"/>
    <x v="0"/>
    <x v="0"/>
    <m/>
    <n v="-601.29106487999991"/>
  </r>
  <r>
    <x v="0"/>
    <x v="1"/>
    <x v="5"/>
    <x v="2"/>
    <x v="1"/>
    <x v="2"/>
    <x v="0"/>
    <x v="0"/>
    <x v="0"/>
    <m/>
    <n v="-613.31688617759994"/>
  </r>
  <r>
    <x v="0"/>
    <x v="1"/>
    <x v="6"/>
    <x v="2"/>
    <x v="1"/>
    <x v="2"/>
    <x v="0"/>
    <x v="0"/>
    <x v="0"/>
    <m/>
    <n v="-631.83905614016362"/>
  </r>
  <r>
    <x v="0"/>
    <x v="1"/>
    <x v="7"/>
    <x v="2"/>
    <x v="1"/>
    <x v="2"/>
    <x v="0"/>
    <x v="0"/>
    <x v="0"/>
    <m/>
    <n v="-644.47583726296671"/>
  </r>
  <r>
    <x v="0"/>
    <x v="1"/>
    <x v="8"/>
    <x v="3"/>
    <x v="1"/>
    <x v="2"/>
    <x v="0"/>
    <x v="0"/>
    <x v="0"/>
    <m/>
    <n v="-657.36535400822618"/>
  </r>
  <r>
    <x v="0"/>
    <x v="1"/>
    <x v="9"/>
    <x v="3"/>
    <x v="1"/>
    <x v="2"/>
    <x v="0"/>
    <x v="0"/>
    <x v="0"/>
    <m/>
    <n v="-677.21778769927437"/>
  </r>
  <r>
    <x v="0"/>
    <x v="1"/>
    <x v="10"/>
    <x v="3"/>
    <x v="1"/>
    <x v="2"/>
    <x v="0"/>
    <x v="0"/>
    <x v="0"/>
    <m/>
    <n v="-690.76214345325991"/>
  </r>
  <r>
    <x v="0"/>
    <x v="1"/>
    <x v="11"/>
    <x v="4"/>
    <x v="1"/>
    <x v="2"/>
    <x v="0"/>
    <x v="0"/>
    <x v="0"/>
    <m/>
    <n v="-704.57738632232497"/>
  </r>
  <r>
    <x v="0"/>
    <x v="1"/>
    <x v="12"/>
    <x v="4"/>
    <x v="1"/>
    <x v="2"/>
    <x v="0"/>
    <x v="0"/>
    <x v="0"/>
    <m/>
    <n v="-725.85562338925945"/>
  </r>
  <r>
    <x v="0"/>
    <x v="1"/>
    <x v="13"/>
    <x v="4"/>
    <x v="1"/>
    <x v="2"/>
    <x v="0"/>
    <x v="0"/>
    <x v="0"/>
    <m/>
    <n v="-740.37273585704463"/>
  </r>
  <r>
    <x v="0"/>
    <x v="2"/>
    <x v="14"/>
    <x v="5"/>
    <x v="1"/>
    <x v="2"/>
    <x v="0"/>
    <x v="0"/>
    <x v="0"/>
    <m/>
    <n v="-755.18019057418553"/>
  </r>
  <r>
    <x v="0"/>
    <x v="2"/>
    <x v="15"/>
    <x v="5"/>
    <x v="1"/>
    <x v="2"/>
    <x v="0"/>
    <x v="0"/>
    <x v="0"/>
    <m/>
    <n v="-777.98663232952572"/>
  </r>
  <r>
    <x v="0"/>
    <x v="2"/>
    <x v="16"/>
    <x v="5"/>
    <x v="1"/>
    <x v="2"/>
    <x v="0"/>
    <x v="0"/>
    <x v="0"/>
    <m/>
    <n v="-793.54636497611648"/>
  </r>
  <r>
    <x v="0"/>
    <x v="2"/>
    <x v="17"/>
    <x v="6"/>
    <x v="1"/>
    <x v="2"/>
    <x v="0"/>
    <x v="0"/>
    <x v="0"/>
    <m/>
    <n v="-809.41729227563883"/>
  </r>
  <r>
    <x v="0"/>
    <x v="2"/>
    <x v="18"/>
    <x v="6"/>
    <x v="1"/>
    <x v="2"/>
    <x v="0"/>
    <x v="0"/>
    <x v="0"/>
    <m/>
    <n v="-833.86169450236298"/>
  </r>
  <r>
    <x v="0"/>
    <x v="2"/>
    <x v="19"/>
    <x v="6"/>
    <x v="1"/>
    <x v="2"/>
    <x v="0"/>
    <x v="0"/>
    <x v="0"/>
    <m/>
    <n v="-850.5389283924103"/>
  </r>
  <r>
    <x v="0"/>
    <x v="2"/>
    <x v="20"/>
    <x v="7"/>
    <x v="1"/>
    <x v="2"/>
    <x v="0"/>
    <x v="0"/>
    <x v="0"/>
    <m/>
    <n v="-867.54970696025862"/>
  </r>
  <r>
    <x v="0"/>
    <x v="2"/>
    <x v="21"/>
    <x v="7"/>
    <x v="1"/>
    <x v="2"/>
    <x v="0"/>
    <x v="0"/>
    <x v="0"/>
    <m/>
    <n v="-893.74970811045807"/>
  </r>
  <r>
    <x v="0"/>
    <x v="2"/>
    <x v="22"/>
    <x v="7"/>
    <x v="1"/>
    <x v="2"/>
    <x v="0"/>
    <x v="0"/>
    <x v="0"/>
    <m/>
    <n v="-911.62470227266726"/>
  </r>
  <r>
    <x v="0"/>
    <x v="2"/>
    <x v="23"/>
    <x v="8"/>
    <x v="1"/>
    <x v="2"/>
    <x v="0"/>
    <x v="0"/>
    <x v="0"/>
    <m/>
    <n v="-929.85719631812049"/>
  </r>
  <r>
    <x v="0"/>
    <x v="2"/>
    <x v="24"/>
    <x v="8"/>
    <x v="1"/>
    <x v="2"/>
    <x v="0"/>
    <x v="0"/>
    <x v="0"/>
    <m/>
    <n v="-957.93888364692793"/>
  </r>
  <r>
    <x v="0"/>
    <x v="2"/>
    <x v="25"/>
    <x v="8"/>
    <x v="1"/>
    <x v="2"/>
    <x v="0"/>
    <x v="0"/>
    <x v="0"/>
    <m/>
    <n v="-977.09766131986657"/>
  </r>
  <r>
    <x v="0"/>
    <x v="3"/>
    <x v="26"/>
    <x v="9"/>
    <x v="1"/>
    <x v="2"/>
    <x v="0"/>
    <x v="0"/>
    <x v="0"/>
    <m/>
    <n v="-996.63961454626406"/>
  </r>
  <r>
    <x v="0"/>
    <x v="3"/>
    <x v="27"/>
    <x v="9"/>
    <x v="1"/>
    <x v="2"/>
    <x v="0"/>
    <x v="0"/>
    <x v="0"/>
    <m/>
    <n v="-1026.7381309055611"/>
  </r>
  <r>
    <x v="0"/>
    <x v="3"/>
    <x v="28"/>
    <x v="9"/>
    <x v="1"/>
    <x v="2"/>
    <x v="0"/>
    <x v="0"/>
    <x v="0"/>
    <m/>
    <n v="-1047.2728935236726"/>
  </r>
  <r>
    <x v="0"/>
    <x v="3"/>
    <x v="29"/>
    <x v="10"/>
    <x v="1"/>
    <x v="2"/>
    <x v="0"/>
    <x v="0"/>
    <x v="0"/>
    <m/>
    <n v="-1068.2183513941457"/>
  </r>
  <r>
    <x v="0"/>
    <x v="3"/>
    <x v="30"/>
    <x v="10"/>
    <x v="1"/>
    <x v="2"/>
    <x v="0"/>
    <x v="0"/>
    <x v="0"/>
    <m/>
    <n v="-1100.4785456062491"/>
  </r>
  <r>
    <x v="0"/>
    <x v="3"/>
    <x v="31"/>
    <x v="10"/>
    <x v="1"/>
    <x v="2"/>
    <x v="0"/>
    <x v="0"/>
    <x v="0"/>
    <m/>
    <n v="-1122.4881165183738"/>
  </r>
  <r>
    <x v="0"/>
    <x v="3"/>
    <x v="32"/>
    <x v="11"/>
    <x v="1"/>
    <x v="2"/>
    <x v="0"/>
    <x v="0"/>
    <x v="0"/>
    <m/>
    <n v="-1144.9378788487415"/>
  </r>
  <r>
    <x v="0"/>
    <x v="3"/>
    <x v="33"/>
    <x v="11"/>
    <x v="1"/>
    <x v="2"/>
    <x v="0"/>
    <x v="0"/>
    <x v="0"/>
    <m/>
    <n v="-1179.5150027899733"/>
  </r>
  <r>
    <x v="0"/>
    <x v="3"/>
    <x v="34"/>
    <x v="11"/>
    <x v="1"/>
    <x v="2"/>
    <x v="0"/>
    <x v="0"/>
    <x v="0"/>
    <m/>
    <n v="-1203.1053028457727"/>
  </r>
  <r>
    <x v="0"/>
    <x v="3"/>
    <x v="35"/>
    <x v="12"/>
    <x v="1"/>
    <x v="2"/>
    <x v="0"/>
    <x v="0"/>
    <x v="0"/>
    <m/>
    <n v="-1227.1674089026881"/>
  </r>
  <r>
    <x v="0"/>
    <x v="3"/>
    <x v="36"/>
    <x v="12"/>
    <x v="1"/>
    <x v="2"/>
    <x v="0"/>
    <x v="0"/>
    <x v="0"/>
    <m/>
    <n v="-1264.2278646515495"/>
  </r>
  <r>
    <x v="0"/>
    <x v="3"/>
    <x v="37"/>
    <x v="12"/>
    <x v="1"/>
    <x v="2"/>
    <x v="0"/>
    <x v="0"/>
    <x v="0"/>
    <m/>
    <n v="-1289.5124219445806"/>
  </r>
  <r>
    <x v="0"/>
    <x v="4"/>
    <x v="38"/>
    <x v="13"/>
    <x v="1"/>
    <x v="2"/>
    <x v="0"/>
    <x v="0"/>
    <x v="0"/>
    <m/>
    <n v="-1315.3026703834723"/>
  </r>
  <r>
    <x v="0"/>
    <x v="4"/>
    <x v="39"/>
    <x v="13"/>
    <x v="1"/>
    <x v="2"/>
    <x v="0"/>
    <x v="0"/>
    <x v="0"/>
    <m/>
    <n v="-1355.0248110290527"/>
  </r>
  <r>
    <x v="0"/>
    <x v="4"/>
    <x v="40"/>
    <x v="13"/>
    <x v="1"/>
    <x v="2"/>
    <x v="0"/>
    <x v="0"/>
    <x v="0"/>
    <m/>
    <n v="-1382.125307249634"/>
  </r>
  <r>
    <x v="0"/>
    <x v="4"/>
    <x v="41"/>
    <x v="14"/>
    <x v="1"/>
    <x v="2"/>
    <x v="0"/>
    <x v="0"/>
    <x v="0"/>
    <m/>
    <n v="-1409.7678133946267"/>
  </r>
  <r>
    <x v="0"/>
    <x v="4"/>
    <x v="42"/>
    <x v="14"/>
    <x v="1"/>
    <x v="2"/>
    <x v="0"/>
    <x v="0"/>
    <x v="0"/>
    <m/>
    <n v="-1452.3428013591447"/>
  </r>
  <r>
    <x v="0"/>
    <x v="4"/>
    <x v="43"/>
    <x v="14"/>
    <x v="1"/>
    <x v="2"/>
    <x v="0"/>
    <x v="0"/>
    <x v="0"/>
    <m/>
    <n v="-1481.3896573863274"/>
  </r>
  <r>
    <x v="0"/>
    <x v="4"/>
    <x v="44"/>
    <x v="15"/>
    <x v="1"/>
    <x v="2"/>
    <x v="0"/>
    <x v="0"/>
    <x v="0"/>
    <m/>
    <n v="-1511.0174505340544"/>
  </r>
  <r>
    <x v="0"/>
    <x v="4"/>
    <x v="45"/>
    <x v="15"/>
    <x v="1"/>
    <x v="2"/>
    <x v="0"/>
    <x v="0"/>
    <x v="0"/>
    <m/>
    <n v="-1556.6501775401819"/>
  </r>
  <r>
    <x v="0"/>
    <x v="4"/>
    <x v="46"/>
    <x v="15"/>
    <x v="1"/>
    <x v="2"/>
    <x v="0"/>
    <x v="0"/>
    <x v="0"/>
    <m/>
    <n v="-1587.7831810909859"/>
  </r>
  <r>
    <x v="0"/>
    <x v="4"/>
    <x v="47"/>
    <x v="16"/>
    <x v="1"/>
    <x v="2"/>
    <x v="0"/>
    <x v="0"/>
    <x v="0"/>
    <m/>
    <n v="-1619.538844712805"/>
  </r>
  <r>
    <x v="0"/>
    <x v="4"/>
    <x v="48"/>
    <x v="16"/>
    <x v="1"/>
    <x v="2"/>
    <x v="0"/>
    <x v="0"/>
    <x v="0"/>
    <m/>
    <n v="-1668.4489178231327"/>
  </r>
  <r>
    <x v="0"/>
    <x v="4"/>
    <x v="49"/>
    <x v="16"/>
    <x v="1"/>
    <x v="2"/>
    <x v="0"/>
    <x v="0"/>
    <x v="0"/>
    <m/>
    <n v="-1701.8178961795952"/>
  </r>
  <r>
    <x v="0"/>
    <x v="5"/>
    <x v="50"/>
    <x v="17"/>
    <x v="1"/>
    <x v="2"/>
    <x v="0"/>
    <x v="0"/>
    <x v="0"/>
    <m/>
    <n v="-1735.8542541031873"/>
  </r>
  <r>
    <x v="0"/>
    <x v="5"/>
    <x v="51"/>
    <x v="17"/>
    <x v="1"/>
    <x v="2"/>
    <x v="0"/>
    <x v="0"/>
    <x v="0"/>
    <m/>
    <n v="-1788.2770525771032"/>
  </r>
  <r>
    <x v="0"/>
    <x v="5"/>
    <x v="52"/>
    <x v="17"/>
    <x v="1"/>
    <x v="2"/>
    <x v="0"/>
    <x v="0"/>
    <x v="0"/>
    <m/>
    <n v="-1824.0425936286456"/>
  </r>
  <r>
    <x v="0"/>
    <x v="5"/>
    <x v="53"/>
    <x v="18"/>
    <x v="1"/>
    <x v="2"/>
    <x v="0"/>
    <x v="0"/>
    <x v="0"/>
    <m/>
    <n v="-1860.5234455012182"/>
  </r>
  <r>
    <x v="0"/>
    <x v="5"/>
    <x v="54"/>
    <x v="18"/>
    <x v="1"/>
    <x v="2"/>
    <x v="0"/>
    <x v="0"/>
    <x v="0"/>
    <m/>
    <n v="-1916.7112535553554"/>
  </r>
  <r>
    <x v="0"/>
    <x v="5"/>
    <x v="55"/>
    <x v="18"/>
    <x v="1"/>
    <x v="2"/>
    <x v="0"/>
    <x v="0"/>
    <x v="0"/>
    <m/>
    <n v="-1955.0454786264618"/>
  </r>
  <r>
    <x v="0"/>
    <x v="5"/>
    <x v="56"/>
    <x v="19"/>
    <x v="1"/>
    <x v="2"/>
    <x v="0"/>
    <x v="0"/>
    <x v="0"/>
    <m/>
    <n v="-1994.1463881989912"/>
  </r>
  <r>
    <x v="0"/>
    <x v="5"/>
    <x v="57"/>
    <x v="19"/>
    <x v="1"/>
    <x v="2"/>
    <x v="0"/>
    <x v="0"/>
    <x v="0"/>
    <m/>
    <n v="-2054.3696091226002"/>
  </r>
  <r>
    <x v="0"/>
    <x v="5"/>
    <x v="58"/>
    <x v="19"/>
    <x v="1"/>
    <x v="2"/>
    <x v="0"/>
    <x v="0"/>
    <x v="0"/>
    <m/>
    <n v="-2095.4570013050525"/>
  </r>
  <r>
    <x v="0"/>
    <x v="5"/>
    <x v="59"/>
    <x v="20"/>
    <x v="1"/>
    <x v="2"/>
    <x v="0"/>
    <x v="0"/>
    <x v="0"/>
    <m/>
    <n v="-2137.3661413311534"/>
  </r>
  <r>
    <x v="0"/>
    <x v="0"/>
    <x v="0"/>
    <x v="0"/>
    <x v="1"/>
    <x v="3"/>
    <x v="1"/>
    <x v="0"/>
    <x v="0"/>
    <m/>
    <n v="-962"/>
  </r>
  <r>
    <x v="0"/>
    <x v="0"/>
    <x v="1"/>
    <x v="0"/>
    <x v="1"/>
    <x v="3"/>
    <x v="1"/>
    <x v="0"/>
    <x v="0"/>
    <m/>
    <n v="-981.24000000000012"/>
  </r>
  <r>
    <x v="0"/>
    <x v="1"/>
    <x v="2"/>
    <x v="1"/>
    <x v="1"/>
    <x v="3"/>
    <x v="1"/>
    <x v="0"/>
    <x v="0"/>
    <m/>
    <n v="-1000.8647999999999"/>
  </r>
  <r>
    <x v="0"/>
    <x v="1"/>
    <x v="3"/>
    <x v="1"/>
    <x v="1"/>
    <x v="3"/>
    <x v="1"/>
    <x v="0"/>
    <x v="0"/>
    <m/>
    <n v="-1031.0909169600002"/>
  </r>
  <r>
    <x v="0"/>
    <x v="1"/>
    <x v="4"/>
    <x v="1"/>
    <x v="1"/>
    <x v="3"/>
    <x v="1"/>
    <x v="0"/>
    <x v="0"/>
    <m/>
    <n v="-1051.7127352992002"/>
  </r>
  <r>
    <x v="0"/>
    <x v="1"/>
    <x v="5"/>
    <x v="2"/>
    <x v="1"/>
    <x v="3"/>
    <x v="1"/>
    <x v="0"/>
    <x v="0"/>
    <m/>
    <n v="-1072.7469900051842"/>
  </r>
  <r>
    <x v="0"/>
    <x v="1"/>
    <x v="6"/>
    <x v="2"/>
    <x v="1"/>
    <x v="3"/>
    <x v="1"/>
    <x v="0"/>
    <x v="0"/>
    <m/>
    <n v="-1105.1439491033407"/>
  </r>
  <r>
    <x v="0"/>
    <x v="1"/>
    <x v="7"/>
    <x v="2"/>
    <x v="1"/>
    <x v="3"/>
    <x v="1"/>
    <x v="0"/>
    <x v="0"/>
    <m/>
    <n v="-1127.2468280854071"/>
  </r>
  <r>
    <x v="0"/>
    <x v="1"/>
    <x v="8"/>
    <x v="3"/>
    <x v="1"/>
    <x v="3"/>
    <x v="1"/>
    <x v="0"/>
    <x v="0"/>
    <m/>
    <n v="-1149.7917646471153"/>
  </r>
  <r>
    <x v="0"/>
    <x v="1"/>
    <x v="9"/>
    <x v="3"/>
    <x v="1"/>
    <x v="3"/>
    <x v="1"/>
    <x v="0"/>
    <x v="0"/>
    <m/>
    <n v="-1184.5154759394582"/>
  </r>
  <r>
    <x v="0"/>
    <x v="1"/>
    <x v="10"/>
    <x v="3"/>
    <x v="1"/>
    <x v="3"/>
    <x v="1"/>
    <x v="0"/>
    <x v="0"/>
    <m/>
    <n v="-1208.2057854582476"/>
  </r>
  <r>
    <x v="0"/>
    <x v="1"/>
    <x v="11"/>
    <x v="4"/>
    <x v="1"/>
    <x v="3"/>
    <x v="1"/>
    <x v="0"/>
    <x v="0"/>
    <m/>
    <n v="-1232.3699011674121"/>
  </r>
  <r>
    <x v="0"/>
    <x v="1"/>
    <x v="12"/>
    <x v="4"/>
    <x v="1"/>
    <x v="3"/>
    <x v="1"/>
    <x v="0"/>
    <x v="0"/>
    <m/>
    <n v="-1269.5874721826683"/>
  </r>
  <r>
    <x v="0"/>
    <x v="1"/>
    <x v="13"/>
    <x v="4"/>
    <x v="1"/>
    <x v="3"/>
    <x v="1"/>
    <x v="0"/>
    <x v="0"/>
    <m/>
    <n v="-1294.9792216263218"/>
  </r>
  <r>
    <x v="0"/>
    <x v="2"/>
    <x v="14"/>
    <x v="5"/>
    <x v="1"/>
    <x v="3"/>
    <x v="1"/>
    <x v="0"/>
    <x v="0"/>
    <m/>
    <n v="-1320.8788060588481"/>
  </r>
  <r>
    <x v="0"/>
    <x v="2"/>
    <x v="15"/>
    <x v="5"/>
    <x v="1"/>
    <x v="3"/>
    <x v="1"/>
    <x v="0"/>
    <x v="0"/>
    <m/>
    <n v="-1360.7693460018249"/>
  </r>
  <r>
    <x v="0"/>
    <x v="2"/>
    <x v="16"/>
    <x v="5"/>
    <x v="1"/>
    <x v="3"/>
    <x v="1"/>
    <x v="0"/>
    <x v="0"/>
    <m/>
    <n v="-1387.9847329218617"/>
  </r>
  <r>
    <x v="0"/>
    <x v="2"/>
    <x v="17"/>
    <x v="6"/>
    <x v="1"/>
    <x v="3"/>
    <x v="1"/>
    <x v="0"/>
    <x v="0"/>
    <m/>
    <n v="-1415.7444275802991"/>
  </r>
  <r>
    <x v="0"/>
    <x v="2"/>
    <x v="18"/>
    <x v="6"/>
    <x v="1"/>
    <x v="3"/>
    <x v="1"/>
    <x v="0"/>
    <x v="0"/>
    <m/>
    <n v="-1458.4999092932239"/>
  </r>
  <r>
    <x v="0"/>
    <x v="2"/>
    <x v="19"/>
    <x v="6"/>
    <x v="1"/>
    <x v="3"/>
    <x v="1"/>
    <x v="0"/>
    <x v="0"/>
    <m/>
    <n v="-1487.6699074790884"/>
  </r>
  <r>
    <x v="0"/>
    <x v="2"/>
    <x v="20"/>
    <x v="7"/>
    <x v="1"/>
    <x v="3"/>
    <x v="1"/>
    <x v="0"/>
    <x v="0"/>
    <m/>
    <n v="-1517.4233056286703"/>
  </r>
  <r>
    <x v="0"/>
    <x v="2"/>
    <x v="21"/>
    <x v="7"/>
    <x v="1"/>
    <x v="3"/>
    <x v="1"/>
    <x v="0"/>
    <x v="0"/>
    <m/>
    <n v="-1563.2494894586559"/>
  </r>
  <r>
    <x v="0"/>
    <x v="2"/>
    <x v="22"/>
    <x v="7"/>
    <x v="1"/>
    <x v="3"/>
    <x v="1"/>
    <x v="0"/>
    <x v="0"/>
    <m/>
    <n v="-1594.5144792478293"/>
  </r>
  <r>
    <x v="0"/>
    <x v="2"/>
    <x v="23"/>
    <x v="8"/>
    <x v="1"/>
    <x v="3"/>
    <x v="1"/>
    <x v="0"/>
    <x v="0"/>
    <m/>
    <n v="-1626.4047688327853"/>
  </r>
  <r>
    <x v="0"/>
    <x v="2"/>
    <x v="24"/>
    <x v="8"/>
    <x v="1"/>
    <x v="3"/>
    <x v="1"/>
    <x v="0"/>
    <x v="0"/>
    <m/>
    <n v="-1675.5221928515359"/>
  </r>
  <r>
    <x v="0"/>
    <x v="2"/>
    <x v="25"/>
    <x v="8"/>
    <x v="1"/>
    <x v="3"/>
    <x v="1"/>
    <x v="0"/>
    <x v="0"/>
    <m/>
    <n v="-1709.0326367085668"/>
  </r>
  <r>
    <x v="0"/>
    <x v="3"/>
    <x v="26"/>
    <x v="9"/>
    <x v="1"/>
    <x v="3"/>
    <x v="1"/>
    <x v="0"/>
    <x v="0"/>
    <m/>
    <n v="-1743.2132894427384"/>
  </r>
  <r>
    <x v="0"/>
    <x v="3"/>
    <x v="27"/>
    <x v="9"/>
    <x v="1"/>
    <x v="3"/>
    <x v="1"/>
    <x v="0"/>
    <x v="0"/>
    <m/>
    <n v="-1795.858330783909"/>
  </r>
  <r>
    <x v="0"/>
    <x v="3"/>
    <x v="28"/>
    <x v="9"/>
    <x v="1"/>
    <x v="3"/>
    <x v="1"/>
    <x v="0"/>
    <x v="0"/>
    <m/>
    <n v="-1831.7754973995873"/>
  </r>
  <r>
    <x v="0"/>
    <x v="3"/>
    <x v="29"/>
    <x v="10"/>
    <x v="1"/>
    <x v="3"/>
    <x v="1"/>
    <x v="0"/>
    <x v="0"/>
    <m/>
    <n v="-1868.4110073475788"/>
  </r>
  <r>
    <x v="0"/>
    <x v="3"/>
    <x v="30"/>
    <x v="10"/>
    <x v="1"/>
    <x v="3"/>
    <x v="1"/>
    <x v="0"/>
    <x v="0"/>
    <m/>
    <n v="-1924.837019769476"/>
  </r>
  <r>
    <x v="0"/>
    <x v="3"/>
    <x v="31"/>
    <x v="10"/>
    <x v="1"/>
    <x v="3"/>
    <x v="1"/>
    <x v="0"/>
    <x v="0"/>
    <m/>
    <n v="-1963.3337601648648"/>
  </r>
  <r>
    <x v="0"/>
    <x v="3"/>
    <x v="32"/>
    <x v="11"/>
    <x v="1"/>
    <x v="3"/>
    <x v="1"/>
    <x v="0"/>
    <x v="0"/>
    <m/>
    <n v="-2002.6004353681626"/>
  </r>
  <r>
    <x v="0"/>
    <x v="3"/>
    <x v="33"/>
    <x v="11"/>
    <x v="1"/>
    <x v="3"/>
    <x v="1"/>
    <x v="0"/>
    <x v="0"/>
    <m/>
    <n v="-2063.0789685162808"/>
  </r>
  <r>
    <x v="0"/>
    <x v="3"/>
    <x v="34"/>
    <x v="11"/>
    <x v="1"/>
    <x v="3"/>
    <x v="1"/>
    <x v="0"/>
    <x v="0"/>
    <m/>
    <n v="-2104.3405478866061"/>
  </r>
  <r>
    <x v="0"/>
    <x v="3"/>
    <x v="35"/>
    <x v="12"/>
    <x v="1"/>
    <x v="3"/>
    <x v="1"/>
    <x v="0"/>
    <x v="0"/>
    <m/>
    <n v="-2146.4273588443384"/>
  </r>
  <r>
    <x v="0"/>
    <x v="3"/>
    <x v="36"/>
    <x v="12"/>
    <x v="1"/>
    <x v="3"/>
    <x v="1"/>
    <x v="0"/>
    <x v="0"/>
    <m/>
    <n v="-2211.2494650814374"/>
  </r>
  <r>
    <x v="0"/>
    <x v="3"/>
    <x v="37"/>
    <x v="12"/>
    <x v="1"/>
    <x v="3"/>
    <x v="1"/>
    <x v="0"/>
    <x v="0"/>
    <m/>
    <n v="-2255.4744543830661"/>
  </r>
  <r>
    <x v="0"/>
    <x v="4"/>
    <x v="38"/>
    <x v="13"/>
    <x v="1"/>
    <x v="3"/>
    <x v="1"/>
    <x v="0"/>
    <x v="0"/>
    <m/>
    <n v="-2300.5839434707282"/>
  </r>
  <r>
    <x v="0"/>
    <x v="4"/>
    <x v="39"/>
    <x v="13"/>
    <x v="1"/>
    <x v="3"/>
    <x v="1"/>
    <x v="0"/>
    <x v="0"/>
    <m/>
    <n v="-2370.0615785635432"/>
  </r>
  <r>
    <x v="0"/>
    <x v="4"/>
    <x v="40"/>
    <x v="13"/>
    <x v="1"/>
    <x v="3"/>
    <x v="1"/>
    <x v="0"/>
    <x v="0"/>
    <m/>
    <n v="-2417.4628101348148"/>
  </r>
  <r>
    <x v="0"/>
    <x v="4"/>
    <x v="41"/>
    <x v="14"/>
    <x v="1"/>
    <x v="3"/>
    <x v="1"/>
    <x v="0"/>
    <x v="0"/>
    <m/>
    <n v="-2465.8120663375107"/>
  </r>
  <r>
    <x v="0"/>
    <x v="4"/>
    <x v="42"/>
    <x v="14"/>
    <x v="1"/>
    <x v="3"/>
    <x v="1"/>
    <x v="0"/>
    <x v="0"/>
    <m/>
    <n v="-2540.279590740904"/>
  </r>
  <r>
    <x v="0"/>
    <x v="4"/>
    <x v="43"/>
    <x v="14"/>
    <x v="1"/>
    <x v="3"/>
    <x v="1"/>
    <x v="0"/>
    <x v="0"/>
    <m/>
    <n v="-2591.085182555722"/>
  </r>
  <r>
    <x v="0"/>
    <x v="4"/>
    <x v="44"/>
    <x v="15"/>
    <x v="1"/>
    <x v="3"/>
    <x v="1"/>
    <x v="0"/>
    <x v="0"/>
    <m/>
    <n v="-2642.9068862068366"/>
  </r>
  <r>
    <x v="0"/>
    <x v="4"/>
    <x v="45"/>
    <x v="15"/>
    <x v="1"/>
    <x v="3"/>
    <x v="1"/>
    <x v="0"/>
    <x v="0"/>
    <m/>
    <n v="-2722.7226741702821"/>
  </r>
  <r>
    <x v="0"/>
    <x v="4"/>
    <x v="46"/>
    <x v="15"/>
    <x v="1"/>
    <x v="3"/>
    <x v="1"/>
    <x v="0"/>
    <x v="0"/>
    <m/>
    <n v="-2777.1771276536879"/>
  </r>
  <r>
    <x v="0"/>
    <x v="4"/>
    <x v="47"/>
    <x v="16"/>
    <x v="1"/>
    <x v="3"/>
    <x v="1"/>
    <x v="0"/>
    <x v="0"/>
    <m/>
    <n v="-2832.720670206761"/>
  </r>
  <r>
    <x v="0"/>
    <x v="4"/>
    <x v="48"/>
    <x v="16"/>
    <x v="1"/>
    <x v="3"/>
    <x v="1"/>
    <x v="0"/>
    <x v="0"/>
    <m/>
    <n v="-2918.2688344470066"/>
  </r>
  <r>
    <x v="0"/>
    <x v="4"/>
    <x v="49"/>
    <x v="16"/>
    <x v="1"/>
    <x v="3"/>
    <x v="1"/>
    <x v="0"/>
    <x v="0"/>
    <m/>
    <n v="-2976.6342111359468"/>
  </r>
  <r>
    <x v="0"/>
    <x v="5"/>
    <x v="50"/>
    <x v="17"/>
    <x v="1"/>
    <x v="3"/>
    <x v="1"/>
    <x v="0"/>
    <x v="0"/>
    <m/>
    <n v="-3036.1668953586659"/>
  </r>
  <r>
    <x v="0"/>
    <x v="5"/>
    <x v="51"/>
    <x v="17"/>
    <x v="1"/>
    <x v="3"/>
    <x v="1"/>
    <x v="0"/>
    <x v="0"/>
    <m/>
    <n v="-3127.8591355984972"/>
  </r>
  <r>
    <x v="0"/>
    <x v="5"/>
    <x v="52"/>
    <x v="17"/>
    <x v="1"/>
    <x v="3"/>
    <x v="1"/>
    <x v="0"/>
    <x v="0"/>
    <m/>
    <n v="-3190.4163183104679"/>
  </r>
  <r>
    <x v="0"/>
    <x v="5"/>
    <x v="53"/>
    <x v="18"/>
    <x v="1"/>
    <x v="3"/>
    <x v="1"/>
    <x v="0"/>
    <x v="0"/>
    <m/>
    <n v="-3254.2246446766767"/>
  </r>
  <r>
    <x v="0"/>
    <x v="5"/>
    <x v="54"/>
    <x v="18"/>
    <x v="1"/>
    <x v="3"/>
    <x v="1"/>
    <x v="0"/>
    <x v="0"/>
    <m/>
    <n v="-3352.5022289459125"/>
  </r>
  <r>
    <x v="0"/>
    <x v="5"/>
    <x v="55"/>
    <x v="18"/>
    <x v="1"/>
    <x v="3"/>
    <x v="1"/>
    <x v="0"/>
    <x v="0"/>
    <m/>
    <n v="-3419.5522735248296"/>
  </r>
  <r>
    <x v="0"/>
    <x v="5"/>
    <x v="56"/>
    <x v="19"/>
    <x v="1"/>
    <x v="3"/>
    <x v="1"/>
    <x v="0"/>
    <x v="0"/>
    <m/>
    <n v="-3487.9433189953265"/>
  </r>
  <r>
    <x v="0"/>
    <x v="5"/>
    <x v="57"/>
    <x v="19"/>
    <x v="1"/>
    <x v="3"/>
    <x v="1"/>
    <x v="0"/>
    <x v="0"/>
    <m/>
    <n v="-3593.2792072289844"/>
  </r>
  <r>
    <x v="0"/>
    <x v="5"/>
    <x v="58"/>
    <x v="19"/>
    <x v="1"/>
    <x v="3"/>
    <x v="1"/>
    <x v="0"/>
    <x v="0"/>
    <m/>
    <n v="-3665.1447913735647"/>
  </r>
  <r>
    <x v="0"/>
    <x v="5"/>
    <x v="59"/>
    <x v="20"/>
    <x v="1"/>
    <x v="3"/>
    <x v="1"/>
    <x v="0"/>
    <x v="0"/>
    <m/>
    <n v="-3738.4476872010355"/>
  </r>
  <r>
    <x v="0"/>
    <x v="0"/>
    <x v="0"/>
    <x v="0"/>
    <x v="1"/>
    <x v="4"/>
    <x v="1"/>
    <x v="0"/>
    <x v="0"/>
    <m/>
    <n v="-1632"/>
  </r>
  <r>
    <x v="0"/>
    <x v="0"/>
    <x v="1"/>
    <x v="0"/>
    <x v="1"/>
    <x v="4"/>
    <x v="1"/>
    <x v="0"/>
    <x v="0"/>
    <m/>
    <n v="-1664.64"/>
  </r>
  <r>
    <x v="0"/>
    <x v="1"/>
    <x v="2"/>
    <x v="1"/>
    <x v="1"/>
    <x v="4"/>
    <x v="1"/>
    <x v="0"/>
    <x v="0"/>
    <m/>
    <n v="-1697.9328"/>
  </r>
  <r>
    <x v="0"/>
    <x v="1"/>
    <x v="3"/>
    <x v="1"/>
    <x v="1"/>
    <x v="4"/>
    <x v="1"/>
    <x v="0"/>
    <x v="0"/>
    <m/>
    <n v="-1749.2103705599998"/>
  </r>
  <r>
    <x v="0"/>
    <x v="1"/>
    <x v="4"/>
    <x v="1"/>
    <x v="1"/>
    <x v="4"/>
    <x v="1"/>
    <x v="0"/>
    <x v="0"/>
    <m/>
    <n v="-1784.1945779711998"/>
  </r>
  <r>
    <x v="0"/>
    <x v="1"/>
    <x v="5"/>
    <x v="2"/>
    <x v="1"/>
    <x v="4"/>
    <x v="1"/>
    <x v="0"/>
    <x v="0"/>
    <m/>
    <n v="-1819.878469530624"/>
  </r>
  <r>
    <x v="0"/>
    <x v="1"/>
    <x v="6"/>
    <x v="2"/>
    <x v="1"/>
    <x v="4"/>
    <x v="1"/>
    <x v="0"/>
    <x v="0"/>
    <m/>
    <n v="-1874.8387993104491"/>
  </r>
  <r>
    <x v="0"/>
    <x v="1"/>
    <x v="7"/>
    <x v="2"/>
    <x v="1"/>
    <x v="4"/>
    <x v="1"/>
    <x v="0"/>
    <x v="0"/>
    <m/>
    <n v="-1912.3355752966577"/>
  </r>
  <r>
    <x v="0"/>
    <x v="1"/>
    <x v="8"/>
    <x v="3"/>
    <x v="1"/>
    <x v="4"/>
    <x v="1"/>
    <x v="0"/>
    <x v="0"/>
    <m/>
    <n v="-1950.5822868025909"/>
  </r>
  <r>
    <x v="0"/>
    <x v="1"/>
    <x v="9"/>
    <x v="3"/>
    <x v="1"/>
    <x v="4"/>
    <x v="1"/>
    <x v="0"/>
    <x v="0"/>
    <m/>
    <n v="-2009.4898718640288"/>
  </r>
  <r>
    <x v="0"/>
    <x v="1"/>
    <x v="10"/>
    <x v="3"/>
    <x v="1"/>
    <x v="4"/>
    <x v="1"/>
    <x v="0"/>
    <x v="0"/>
    <m/>
    <n v="-2049.6796693013093"/>
  </r>
  <r>
    <x v="0"/>
    <x v="1"/>
    <x v="11"/>
    <x v="4"/>
    <x v="1"/>
    <x v="4"/>
    <x v="1"/>
    <x v="0"/>
    <x v="0"/>
    <m/>
    <n v="-2090.6732626873354"/>
  </r>
  <r>
    <x v="0"/>
    <x v="1"/>
    <x v="12"/>
    <x v="4"/>
    <x v="1"/>
    <x v="4"/>
    <x v="1"/>
    <x v="0"/>
    <x v="0"/>
    <m/>
    <n v="-2153.8115952204935"/>
  </r>
  <r>
    <x v="0"/>
    <x v="1"/>
    <x v="13"/>
    <x v="4"/>
    <x v="1"/>
    <x v="4"/>
    <x v="1"/>
    <x v="0"/>
    <x v="0"/>
    <m/>
    <n v="-2196.8878271249037"/>
  </r>
  <r>
    <x v="0"/>
    <x v="2"/>
    <x v="14"/>
    <x v="5"/>
    <x v="1"/>
    <x v="4"/>
    <x v="1"/>
    <x v="0"/>
    <x v="0"/>
    <m/>
    <n v="-2240.8255836674016"/>
  </r>
  <r>
    <x v="0"/>
    <x v="2"/>
    <x v="15"/>
    <x v="5"/>
    <x v="1"/>
    <x v="4"/>
    <x v="1"/>
    <x v="0"/>
    <x v="0"/>
    <m/>
    <n v="-2308.4985162941562"/>
  </r>
  <r>
    <x v="0"/>
    <x v="2"/>
    <x v="16"/>
    <x v="5"/>
    <x v="1"/>
    <x v="4"/>
    <x v="1"/>
    <x v="0"/>
    <x v="0"/>
    <m/>
    <n v="-2354.6684866200394"/>
  </r>
  <r>
    <x v="0"/>
    <x v="2"/>
    <x v="17"/>
    <x v="6"/>
    <x v="1"/>
    <x v="4"/>
    <x v="1"/>
    <x v="0"/>
    <x v="0"/>
    <m/>
    <n v="-2401.7618563524406"/>
  </r>
  <r>
    <x v="0"/>
    <x v="2"/>
    <x v="18"/>
    <x v="6"/>
    <x v="1"/>
    <x v="4"/>
    <x v="1"/>
    <x v="0"/>
    <x v="0"/>
    <m/>
    <n v="-2474.2950644142848"/>
  </r>
  <r>
    <x v="0"/>
    <x v="2"/>
    <x v="19"/>
    <x v="6"/>
    <x v="1"/>
    <x v="4"/>
    <x v="1"/>
    <x v="0"/>
    <x v="0"/>
    <m/>
    <n v="-2523.7809657025705"/>
  </r>
  <r>
    <x v="0"/>
    <x v="2"/>
    <x v="20"/>
    <x v="7"/>
    <x v="1"/>
    <x v="4"/>
    <x v="1"/>
    <x v="0"/>
    <x v="0"/>
    <m/>
    <n v="-2574.256585016622"/>
  </r>
  <r>
    <x v="0"/>
    <x v="2"/>
    <x v="21"/>
    <x v="7"/>
    <x v="1"/>
    <x v="4"/>
    <x v="1"/>
    <x v="0"/>
    <x v="0"/>
    <m/>
    <n v="-2651.9991338841228"/>
  </r>
  <r>
    <x v="0"/>
    <x v="2"/>
    <x v="22"/>
    <x v="7"/>
    <x v="1"/>
    <x v="4"/>
    <x v="1"/>
    <x v="0"/>
    <x v="0"/>
    <m/>
    <n v="-2705.0391165618057"/>
  </r>
  <r>
    <x v="0"/>
    <x v="2"/>
    <x v="23"/>
    <x v="8"/>
    <x v="1"/>
    <x v="4"/>
    <x v="1"/>
    <x v="0"/>
    <x v="0"/>
    <m/>
    <n v="-2759.1398988930409"/>
  </r>
  <r>
    <x v="0"/>
    <x v="2"/>
    <x v="24"/>
    <x v="8"/>
    <x v="1"/>
    <x v="4"/>
    <x v="1"/>
    <x v="0"/>
    <x v="0"/>
    <m/>
    <n v="-2842.4659238396116"/>
  </r>
  <r>
    <x v="0"/>
    <x v="2"/>
    <x v="25"/>
    <x v="8"/>
    <x v="1"/>
    <x v="4"/>
    <x v="1"/>
    <x v="0"/>
    <x v="0"/>
    <m/>
    <n v="-2899.3152423164042"/>
  </r>
  <r>
    <x v="0"/>
    <x v="3"/>
    <x v="26"/>
    <x v="9"/>
    <x v="1"/>
    <x v="4"/>
    <x v="1"/>
    <x v="0"/>
    <x v="0"/>
    <m/>
    <n v="-2957.3015471627323"/>
  </r>
  <r>
    <x v="0"/>
    <x v="3"/>
    <x v="27"/>
    <x v="9"/>
    <x v="1"/>
    <x v="4"/>
    <x v="1"/>
    <x v="0"/>
    <x v="0"/>
    <m/>
    <n v="-3046.6120538870464"/>
  </r>
  <r>
    <x v="0"/>
    <x v="3"/>
    <x v="28"/>
    <x v="9"/>
    <x v="1"/>
    <x v="4"/>
    <x v="1"/>
    <x v="0"/>
    <x v="0"/>
    <m/>
    <n v="-3107.5442949647882"/>
  </r>
  <r>
    <x v="0"/>
    <x v="3"/>
    <x v="29"/>
    <x v="10"/>
    <x v="1"/>
    <x v="4"/>
    <x v="1"/>
    <x v="0"/>
    <x v="0"/>
    <m/>
    <n v="-3169.6951808640833"/>
  </r>
  <r>
    <x v="0"/>
    <x v="3"/>
    <x v="30"/>
    <x v="10"/>
    <x v="1"/>
    <x v="4"/>
    <x v="1"/>
    <x v="0"/>
    <x v="0"/>
    <m/>
    <n v="-3265.4199753261796"/>
  </r>
  <r>
    <x v="0"/>
    <x v="3"/>
    <x v="31"/>
    <x v="10"/>
    <x v="1"/>
    <x v="4"/>
    <x v="1"/>
    <x v="0"/>
    <x v="0"/>
    <m/>
    <n v="-3330.7283748327022"/>
  </r>
  <r>
    <x v="0"/>
    <x v="3"/>
    <x v="32"/>
    <x v="11"/>
    <x v="1"/>
    <x v="4"/>
    <x v="1"/>
    <x v="0"/>
    <x v="0"/>
    <m/>
    <n v="-3397.3429423293569"/>
  </r>
  <r>
    <x v="0"/>
    <x v="3"/>
    <x v="33"/>
    <x v="11"/>
    <x v="1"/>
    <x v="4"/>
    <x v="1"/>
    <x v="0"/>
    <x v="0"/>
    <m/>
    <n v="-3499.9426991877031"/>
  </r>
  <r>
    <x v="0"/>
    <x v="3"/>
    <x v="34"/>
    <x v="11"/>
    <x v="1"/>
    <x v="4"/>
    <x v="1"/>
    <x v="0"/>
    <x v="0"/>
    <m/>
    <n v="-3569.9415531714567"/>
  </r>
  <r>
    <x v="0"/>
    <x v="3"/>
    <x v="35"/>
    <x v="12"/>
    <x v="1"/>
    <x v="4"/>
    <x v="1"/>
    <x v="0"/>
    <x v="0"/>
    <m/>
    <n v="-3641.3403842348857"/>
  </r>
  <r>
    <x v="0"/>
    <x v="3"/>
    <x v="36"/>
    <x v="12"/>
    <x v="1"/>
    <x v="4"/>
    <x v="1"/>
    <x v="0"/>
    <x v="0"/>
    <m/>
    <n v="-3751.308863838779"/>
  </r>
  <r>
    <x v="0"/>
    <x v="3"/>
    <x v="37"/>
    <x v="12"/>
    <x v="1"/>
    <x v="4"/>
    <x v="1"/>
    <x v="0"/>
    <x v="0"/>
    <m/>
    <n v="-3826.3350411155557"/>
  </r>
  <r>
    <x v="0"/>
    <x v="4"/>
    <x v="38"/>
    <x v="13"/>
    <x v="1"/>
    <x v="4"/>
    <x v="1"/>
    <x v="0"/>
    <x v="0"/>
    <m/>
    <n v="-3902.861741937867"/>
  </r>
  <r>
    <x v="0"/>
    <x v="4"/>
    <x v="39"/>
    <x v="13"/>
    <x v="1"/>
    <x v="4"/>
    <x v="1"/>
    <x v="0"/>
    <x v="0"/>
    <m/>
    <n v="-4020.7281665443888"/>
  </r>
  <r>
    <x v="0"/>
    <x v="4"/>
    <x v="40"/>
    <x v="13"/>
    <x v="1"/>
    <x v="4"/>
    <x v="1"/>
    <x v="0"/>
    <x v="0"/>
    <m/>
    <n v="-4101.1427298752769"/>
  </r>
  <r>
    <x v="0"/>
    <x v="4"/>
    <x v="41"/>
    <x v="14"/>
    <x v="1"/>
    <x v="4"/>
    <x v="1"/>
    <x v="0"/>
    <x v="0"/>
    <m/>
    <n v="-4183.165584472782"/>
  </r>
  <r>
    <x v="0"/>
    <x v="4"/>
    <x v="42"/>
    <x v="14"/>
    <x v="1"/>
    <x v="4"/>
    <x v="1"/>
    <x v="0"/>
    <x v="0"/>
    <m/>
    <n v="-4309.4971851238615"/>
  </r>
  <r>
    <x v="0"/>
    <x v="4"/>
    <x v="43"/>
    <x v="14"/>
    <x v="1"/>
    <x v="4"/>
    <x v="1"/>
    <x v="0"/>
    <x v="0"/>
    <m/>
    <n v="-4395.6871288263383"/>
  </r>
  <r>
    <x v="0"/>
    <x v="4"/>
    <x v="44"/>
    <x v="15"/>
    <x v="1"/>
    <x v="4"/>
    <x v="1"/>
    <x v="0"/>
    <x v="0"/>
    <m/>
    <n v="-4483.6008714028658"/>
  </r>
  <r>
    <x v="0"/>
    <x v="4"/>
    <x v="45"/>
    <x v="15"/>
    <x v="1"/>
    <x v="4"/>
    <x v="1"/>
    <x v="0"/>
    <x v="0"/>
    <m/>
    <n v="-4619.0056177192309"/>
  </r>
  <r>
    <x v="0"/>
    <x v="4"/>
    <x v="46"/>
    <x v="15"/>
    <x v="1"/>
    <x v="4"/>
    <x v="1"/>
    <x v="0"/>
    <x v="0"/>
    <m/>
    <n v="-4711.3857300736163"/>
  </r>
  <r>
    <x v="0"/>
    <x v="4"/>
    <x v="47"/>
    <x v="16"/>
    <x v="1"/>
    <x v="4"/>
    <x v="1"/>
    <x v="0"/>
    <x v="0"/>
    <m/>
    <n v="-4805.6134446750866"/>
  </r>
  <r>
    <x v="0"/>
    <x v="4"/>
    <x v="48"/>
    <x v="16"/>
    <x v="1"/>
    <x v="4"/>
    <x v="1"/>
    <x v="0"/>
    <x v="0"/>
    <m/>
    <n v="-4950.7429707042756"/>
  </r>
  <r>
    <x v="0"/>
    <x v="4"/>
    <x v="49"/>
    <x v="16"/>
    <x v="1"/>
    <x v="4"/>
    <x v="1"/>
    <x v="0"/>
    <x v="0"/>
    <m/>
    <n v="-5049.7578301183621"/>
  </r>
  <r>
    <x v="0"/>
    <x v="5"/>
    <x v="50"/>
    <x v="17"/>
    <x v="1"/>
    <x v="4"/>
    <x v="1"/>
    <x v="0"/>
    <x v="0"/>
    <m/>
    <n v="-5150.7529867207295"/>
  </r>
  <r>
    <x v="0"/>
    <x v="5"/>
    <x v="51"/>
    <x v="17"/>
    <x v="1"/>
    <x v="4"/>
    <x v="1"/>
    <x v="0"/>
    <x v="0"/>
    <m/>
    <n v="-5306.3057269196961"/>
  </r>
  <r>
    <x v="0"/>
    <x v="5"/>
    <x v="52"/>
    <x v="17"/>
    <x v="1"/>
    <x v="4"/>
    <x v="1"/>
    <x v="0"/>
    <x v="0"/>
    <m/>
    <n v="-5412.4318414580903"/>
  </r>
  <r>
    <x v="0"/>
    <x v="5"/>
    <x v="53"/>
    <x v="18"/>
    <x v="1"/>
    <x v="4"/>
    <x v="1"/>
    <x v="0"/>
    <x v="0"/>
    <m/>
    <n v="-5520.6804782872514"/>
  </r>
  <r>
    <x v="0"/>
    <x v="5"/>
    <x v="54"/>
    <x v="18"/>
    <x v="1"/>
    <x v="4"/>
    <x v="1"/>
    <x v="0"/>
    <x v="0"/>
    <m/>
    <n v="-5687.4050287315276"/>
  </r>
  <r>
    <x v="0"/>
    <x v="5"/>
    <x v="55"/>
    <x v="18"/>
    <x v="1"/>
    <x v="4"/>
    <x v="1"/>
    <x v="0"/>
    <x v="0"/>
    <m/>
    <n v="-5801.1531293061562"/>
  </r>
  <r>
    <x v="0"/>
    <x v="5"/>
    <x v="56"/>
    <x v="19"/>
    <x v="1"/>
    <x v="4"/>
    <x v="1"/>
    <x v="0"/>
    <x v="0"/>
    <m/>
    <n v="-5917.1761918922793"/>
  </r>
  <r>
    <x v="0"/>
    <x v="5"/>
    <x v="57"/>
    <x v="19"/>
    <x v="1"/>
    <x v="4"/>
    <x v="1"/>
    <x v="0"/>
    <x v="0"/>
    <m/>
    <n v="-6095.8749128874242"/>
  </r>
  <r>
    <x v="0"/>
    <x v="5"/>
    <x v="58"/>
    <x v="19"/>
    <x v="1"/>
    <x v="4"/>
    <x v="1"/>
    <x v="0"/>
    <x v="0"/>
    <m/>
    <n v="-6217.7924111451739"/>
  </r>
  <r>
    <x v="0"/>
    <x v="5"/>
    <x v="59"/>
    <x v="20"/>
    <x v="1"/>
    <x v="4"/>
    <x v="1"/>
    <x v="0"/>
    <x v="0"/>
    <m/>
    <n v="-6342.1482593680757"/>
  </r>
  <r>
    <x v="0"/>
    <x v="0"/>
    <x v="0"/>
    <x v="0"/>
    <x v="1"/>
    <x v="0"/>
    <x v="0"/>
    <x v="1"/>
    <x v="0"/>
    <m/>
    <n v="-1400"/>
  </r>
  <r>
    <x v="0"/>
    <x v="0"/>
    <x v="1"/>
    <x v="0"/>
    <x v="1"/>
    <x v="0"/>
    <x v="0"/>
    <x v="1"/>
    <x v="0"/>
    <m/>
    <n v="-1428"/>
  </r>
  <r>
    <x v="0"/>
    <x v="1"/>
    <x v="2"/>
    <x v="1"/>
    <x v="1"/>
    <x v="0"/>
    <x v="0"/>
    <x v="1"/>
    <x v="0"/>
    <m/>
    <n v="-1456.56"/>
  </r>
  <r>
    <x v="0"/>
    <x v="1"/>
    <x v="3"/>
    <x v="1"/>
    <x v="1"/>
    <x v="0"/>
    <x v="0"/>
    <x v="1"/>
    <x v="0"/>
    <m/>
    <n v="-1500.5481119999999"/>
  </r>
  <r>
    <x v="0"/>
    <x v="1"/>
    <x v="4"/>
    <x v="1"/>
    <x v="1"/>
    <x v="0"/>
    <x v="0"/>
    <x v="1"/>
    <x v="0"/>
    <m/>
    <n v="-1530.55907424"/>
  </r>
  <r>
    <x v="0"/>
    <x v="1"/>
    <x v="5"/>
    <x v="2"/>
    <x v="1"/>
    <x v="0"/>
    <x v="0"/>
    <x v="1"/>
    <x v="0"/>
    <m/>
    <n v="-1561.1702557248002"/>
  </r>
  <r>
    <x v="0"/>
    <x v="1"/>
    <x v="6"/>
    <x v="2"/>
    <x v="1"/>
    <x v="0"/>
    <x v="0"/>
    <x v="1"/>
    <x v="0"/>
    <m/>
    <n v="-1608.3175974476892"/>
  </r>
  <r>
    <x v="0"/>
    <x v="1"/>
    <x v="7"/>
    <x v="2"/>
    <x v="1"/>
    <x v="0"/>
    <x v="0"/>
    <x v="1"/>
    <x v="0"/>
    <m/>
    <n v="-1640.4839493966426"/>
  </r>
  <r>
    <x v="0"/>
    <x v="1"/>
    <x v="8"/>
    <x v="3"/>
    <x v="1"/>
    <x v="0"/>
    <x v="0"/>
    <x v="1"/>
    <x v="0"/>
    <m/>
    <n v="-1673.2936283845754"/>
  </r>
  <r>
    <x v="0"/>
    <x v="1"/>
    <x v="9"/>
    <x v="3"/>
    <x v="1"/>
    <x v="0"/>
    <x v="0"/>
    <x v="1"/>
    <x v="0"/>
    <m/>
    <n v="-1723.8270959617894"/>
  </r>
  <r>
    <x v="0"/>
    <x v="1"/>
    <x v="10"/>
    <x v="3"/>
    <x v="1"/>
    <x v="0"/>
    <x v="0"/>
    <x v="1"/>
    <x v="0"/>
    <m/>
    <n v="-1758.3036378810255"/>
  </r>
  <r>
    <x v="0"/>
    <x v="1"/>
    <x v="11"/>
    <x v="4"/>
    <x v="1"/>
    <x v="0"/>
    <x v="0"/>
    <x v="1"/>
    <x v="0"/>
    <m/>
    <n v="-1793.4697106386454"/>
  </r>
  <r>
    <x v="0"/>
    <x v="1"/>
    <x v="12"/>
    <x v="4"/>
    <x v="1"/>
    <x v="0"/>
    <x v="0"/>
    <x v="1"/>
    <x v="0"/>
    <m/>
    <n v="-1847.6324958999332"/>
  </r>
  <r>
    <x v="0"/>
    <x v="1"/>
    <x v="13"/>
    <x v="4"/>
    <x v="1"/>
    <x v="0"/>
    <x v="0"/>
    <x v="1"/>
    <x v="0"/>
    <m/>
    <n v="-1884.5851458179318"/>
  </r>
  <r>
    <x v="0"/>
    <x v="2"/>
    <x v="14"/>
    <x v="5"/>
    <x v="1"/>
    <x v="0"/>
    <x v="0"/>
    <x v="1"/>
    <x v="0"/>
    <m/>
    <n v="-1922.2768487342905"/>
  </r>
  <r>
    <x v="0"/>
    <x v="2"/>
    <x v="15"/>
    <x v="5"/>
    <x v="1"/>
    <x v="0"/>
    <x v="0"/>
    <x v="1"/>
    <x v="0"/>
    <m/>
    <n v="-1980.3296095660655"/>
  </r>
  <r>
    <x v="0"/>
    <x v="2"/>
    <x v="16"/>
    <x v="5"/>
    <x v="1"/>
    <x v="0"/>
    <x v="0"/>
    <x v="1"/>
    <x v="0"/>
    <m/>
    <n v="-2019.9362017573872"/>
  </r>
  <r>
    <x v="0"/>
    <x v="2"/>
    <x v="17"/>
    <x v="6"/>
    <x v="1"/>
    <x v="0"/>
    <x v="0"/>
    <x v="1"/>
    <x v="0"/>
    <m/>
    <n v="-2060.3349257925352"/>
  </r>
  <r>
    <x v="0"/>
    <x v="2"/>
    <x v="18"/>
    <x v="6"/>
    <x v="1"/>
    <x v="0"/>
    <x v="0"/>
    <x v="1"/>
    <x v="0"/>
    <m/>
    <n v="-2122.5570405514695"/>
  </r>
  <r>
    <x v="0"/>
    <x v="2"/>
    <x v="19"/>
    <x v="6"/>
    <x v="1"/>
    <x v="0"/>
    <x v="0"/>
    <x v="1"/>
    <x v="0"/>
    <m/>
    <n v="-2165.0081813624988"/>
  </r>
  <r>
    <x v="0"/>
    <x v="2"/>
    <x v="20"/>
    <x v="7"/>
    <x v="1"/>
    <x v="0"/>
    <x v="0"/>
    <x v="1"/>
    <x v="0"/>
    <m/>
    <n v="-2208.308344989749"/>
  </r>
  <r>
    <x v="0"/>
    <x v="2"/>
    <x v="21"/>
    <x v="7"/>
    <x v="1"/>
    <x v="0"/>
    <x v="0"/>
    <x v="1"/>
    <x v="0"/>
    <m/>
    <n v="-2274.9992570084387"/>
  </r>
  <r>
    <x v="0"/>
    <x v="2"/>
    <x v="22"/>
    <x v="7"/>
    <x v="1"/>
    <x v="0"/>
    <x v="0"/>
    <x v="1"/>
    <x v="0"/>
    <m/>
    <n v="-2320.4992421486077"/>
  </r>
  <r>
    <x v="0"/>
    <x v="2"/>
    <x v="23"/>
    <x v="8"/>
    <x v="1"/>
    <x v="0"/>
    <x v="0"/>
    <x v="1"/>
    <x v="0"/>
    <m/>
    <n v="-2366.9092269915795"/>
  </r>
  <r>
    <x v="0"/>
    <x v="2"/>
    <x v="24"/>
    <x v="8"/>
    <x v="1"/>
    <x v="0"/>
    <x v="0"/>
    <x v="1"/>
    <x v="0"/>
    <m/>
    <n v="-2438.3898856467258"/>
  </r>
  <r>
    <x v="0"/>
    <x v="2"/>
    <x v="25"/>
    <x v="8"/>
    <x v="1"/>
    <x v="0"/>
    <x v="0"/>
    <x v="1"/>
    <x v="0"/>
    <m/>
    <n v="-2487.1576833596605"/>
  </r>
  <r>
    <x v="0"/>
    <x v="3"/>
    <x v="26"/>
    <x v="9"/>
    <x v="1"/>
    <x v="0"/>
    <x v="0"/>
    <x v="1"/>
    <x v="0"/>
    <m/>
    <n v="-2536.9008370268539"/>
  </r>
  <r>
    <x v="0"/>
    <x v="3"/>
    <x v="27"/>
    <x v="9"/>
    <x v="1"/>
    <x v="0"/>
    <x v="0"/>
    <x v="1"/>
    <x v="0"/>
    <m/>
    <n v="-2613.5152423050645"/>
  </r>
  <r>
    <x v="0"/>
    <x v="3"/>
    <x v="28"/>
    <x v="9"/>
    <x v="1"/>
    <x v="0"/>
    <x v="0"/>
    <x v="1"/>
    <x v="0"/>
    <m/>
    <n v="-2665.7855471511666"/>
  </r>
  <r>
    <x v="0"/>
    <x v="3"/>
    <x v="29"/>
    <x v="10"/>
    <x v="1"/>
    <x v="0"/>
    <x v="0"/>
    <x v="1"/>
    <x v="0"/>
    <m/>
    <n v="-2719.1012580941892"/>
  </r>
  <r>
    <x v="0"/>
    <x v="3"/>
    <x v="30"/>
    <x v="10"/>
    <x v="1"/>
    <x v="0"/>
    <x v="0"/>
    <x v="1"/>
    <x v="0"/>
    <m/>
    <n v="-2801.2181160886344"/>
  </r>
  <r>
    <x v="0"/>
    <x v="3"/>
    <x v="31"/>
    <x v="10"/>
    <x v="1"/>
    <x v="0"/>
    <x v="0"/>
    <x v="1"/>
    <x v="0"/>
    <m/>
    <n v="-2857.2424784104064"/>
  </r>
  <r>
    <x v="0"/>
    <x v="3"/>
    <x v="32"/>
    <x v="11"/>
    <x v="1"/>
    <x v="0"/>
    <x v="0"/>
    <x v="1"/>
    <x v="0"/>
    <m/>
    <n v="-2914.3873279786148"/>
  </r>
  <r>
    <x v="0"/>
    <x v="3"/>
    <x v="33"/>
    <x v="11"/>
    <x v="1"/>
    <x v="0"/>
    <x v="0"/>
    <x v="1"/>
    <x v="0"/>
    <m/>
    <n v="-3002.4018252835685"/>
  </r>
  <r>
    <x v="0"/>
    <x v="3"/>
    <x v="34"/>
    <x v="11"/>
    <x v="1"/>
    <x v="0"/>
    <x v="0"/>
    <x v="1"/>
    <x v="0"/>
    <m/>
    <n v="-3062.4498617892395"/>
  </r>
  <r>
    <x v="0"/>
    <x v="3"/>
    <x v="35"/>
    <x v="12"/>
    <x v="1"/>
    <x v="0"/>
    <x v="0"/>
    <x v="1"/>
    <x v="0"/>
    <m/>
    <n v="-3123.6988590250244"/>
  </r>
  <r>
    <x v="0"/>
    <x v="3"/>
    <x v="36"/>
    <x v="12"/>
    <x v="1"/>
    <x v="0"/>
    <x v="0"/>
    <x v="1"/>
    <x v="0"/>
    <m/>
    <n v="-3218.0345645675807"/>
  </r>
  <r>
    <x v="0"/>
    <x v="3"/>
    <x v="37"/>
    <x v="12"/>
    <x v="1"/>
    <x v="0"/>
    <x v="0"/>
    <x v="1"/>
    <x v="0"/>
    <m/>
    <n v="-3282.3952558589326"/>
  </r>
  <r>
    <x v="0"/>
    <x v="4"/>
    <x v="38"/>
    <x v="13"/>
    <x v="1"/>
    <x v="0"/>
    <x v="0"/>
    <x v="1"/>
    <x v="0"/>
    <m/>
    <n v="-3348.0431609761113"/>
  </r>
  <r>
    <x v="0"/>
    <x v="4"/>
    <x v="39"/>
    <x v="13"/>
    <x v="1"/>
    <x v="0"/>
    <x v="0"/>
    <x v="1"/>
    <x v="0"/>
    <m/>
    <n v="-3449.1540644375887"/>
  </r>
  <r>
    <x v="0"/>
    <x v="4"/>
    <x v="40"/>
    <x v="13"/>
    <x v="1"/>
    <x v="0"/>
    <x v="0"/>
    <x v="1"/>
    <x v="0"/>
    <m/>
    <n v="-3518.1371457263413"/>
  </r>
  <r>
    <x v="0"/>
    <x v="4"/>
    <x v="41"/>
    <x v="14"/>
    <x v="1"/>
    <x v="0"/>
    <x v="0"/>
    <x v="1"/>
    <x v="0"/>
    <m/>
    <n v="-3588.499888640868"/>
  </r>
  <r>
    <x v="0"/>
    <x v="4"/>
    <x v="42"/>
    <x v="14"/>
    <x v="1"/>
    <x v="0"/>
    <x v="0"/>
    <x v="1"/>
    <x v="0"/>
    <m/>
    <n v="-3696.872585277823"/>
  </r>
  <r>
    <x v="0"/>
    <x v="4"/>
    <x v="43"/>
    <x v="14"/>
    <x v="1"/>
    <x v="0"/>
    <x v="0"/>
    <x v="1"/>
    <x v="0"/>
    <m/>
    <n v="-3770.8100369833787"/>
  </r>
  <r>
    <x v="0"/>
    <x v="4"/>
    <x v="44"/>
    <x v="15"/>
    <x v="1"/>
    <x v="0"/>
    <x v="0"/>
    <x v="1"/>
    <x v="0"/>
    <m/>
    <n v="-3846.2262377230472"/>
  </r>
  <r>
    <x v="0"/>
    <x v="4"/>
    <x v="45"/>
    <x v="15"/>
    <x v="1"/>
    <x v="0"/>
    <x v="0"/>
    <x v="1"/>
    <x v="0"/>
    <m/>
    <n v="-3962.3822701022818"/>
  </r>
  <r>
    <x v="0"/>
    <x v="4"/>
    <x v="46"/>
    <x v="15"/>
    <x v="1"/>
    <x v="0"/>
    <x v="0"/>
    <x v="1"/>
    <x v="0"/>
    <m/>
    <n v="-4041.6299155043275"/>
  </r>
  <r>
    <x v="0"/>
    <x v="4"/>
    <x v="47"/>
    <x v="16"/>
    <x v="1"/>
    <x v="0"/>
    <x v="0"/>
    <x v="1"/>
    <x v="0"/>
    <m/>
    <n v="-4122.4625138144129"/>
  </r>
  <r>
    <x v="0"/>
    <x v="4"/>
    <x v="48"/>
    <x v="16"/>
    <x v="1"/>
    <x v="0"/>
    <x v="0"/>
    <x v="1"/>
    <x v="0"/>
    <m/>
    <n v="-4246.9608817316102"/>
  </r>
  <r>
    <x v="0"/>
    <x v="4"/>
    <x v="49"/>
    <x v="16"/>
    <x v="1"/>
    <x v="0"/>
    <x v="0"/>
    <x v="1"/>
    <x v="0"/>
    <m/>
    <n v="-4331.900099366243"/>
  </r>
  <r>
    <x v="0"/>
    <x v="5"/>
    <x v="50"/>
    <x v="17"/>
    <x v="1"/>
    <x v="0"/>
    <x v="0"/>
    <x v="1"/>
    <x v="0"/>
    <m/>
    <n v="-4418.5381013535671"/>
  </r>
  <r>
    <x v="0"/>
    <x v="5"/>
    <x v="51"/>
    <x v="17"/>
    <x v="1"/>
    <x v="0"/>
    <x v="0"/>
    <x v="1"/>
    <x v="0"/>
    <m/>
    <n v="-4551.9779520144448"/>
  </r>
  <r>
    <x v="0"/>
    <x v="5"/>
    <x v="52"/>
    <x v="17"/>
    <x v="1"/>
    <x v="0"/>
    <x v="0"/>
    <x v="1"/>
    <x v="0"/>
    <m/>
    <n v="-4643.0175110547343"/>
  </r>
  <r>
    <x v="0"/>
    <x v="5"/>
    <x v="53"/>
    <x v="18"/>
    <x v="1"/>
    <x v="0"/>
    <x v="0"/>
    <x v="1"/>
    <x v="0"/>
    <m/>
    <n v="-4735.8778612758279"/>
  </r>
  <r>
    <x v="0"/>
    <x v="5"/>
    <x v="54"/>
    <x v="18"/>
    <x v="1"/>
    <x v="0"/>
    <x v="0"/>
    <x v="1"/>
    <x v="0"/>
    <m/>
    <n v="-4878.9013726863595"/>
  </r>
  <r>
    <x v="0"/>
    <x v="5"/>
    <x v="55"/>
    <x v="18"/>
    <x v="1"/>
    <x v="0"/>
    <x v="0"/>
    <x v="1"/>
    <x v="0"/>
    <m/>
    <n v="-4976.4794001400842"/>
  </r>
  <r>
    <x v="0"/>
    <x v="5"/>
    <x v="56"/>
    <x v="19"/>
    <x v="1"/>
    <x v="0"/>
    <x v="0"/>
    <x v="1"/>
    <x v="0"/>
    <m/>
    <n v="-5076.0089881428867"/>
  </r>
  <r>
    <x v="0"/>
    <x v="5"/>
    <x v="57"/>
    <x v="19"/>
    <x v="1"/>
    <x v="0"/>
    <x v="0"/>
    <x v="1"/>
    <x v="0"/>
    <m/>
    <n v="-5229.3044595848005"/>
  </r>
  <r>
    <x v="0"/>
    <x v="5"/>
    <x v="58"/>
    <x v="19"/>
    <x v="1"/>
    <x v="0"/>
    <x v="0"/>
    <x v="1"/>
    <x v="0"/>
    <m/>
    <n v="-5333.8905487764969"/>
  </r>
  <r>
    <x v="0"/>
    <x v="5"/>
    <x v="59"/>
    <x v="20"/>
    <x v="1"/>
    <x v="0"/>
    <x v="0"/>
    <x v="1"/>
    <x v="0"/>
    <m/>
    <n v="-5440.5683597520256"/>
  </r>
  <r>
    <x v="0"/>
    <x v="0"/>
    <x v="0"/>
    <x v="0"/>
    <x v="1"/>
    <x v="0"/>
    <x v="0"/>
    <x v="2"/>
    <x v="0"/>
    <m/>
    <n v="-2310"/>
  </r>
  <r>
    <x v="0"/>
    <x v="0"/>
    <x v="1"/>
    <x v="0"/>
    <x v="1"/>
    <x v="0"/>
    <x v="0"/>
    <x v="2"/>
    <x v="0"/>
    <m/>
    <n v="-2356.2000000000003"/>
  </r>
  <r>
    <x v="0"/>
    <x v="1"/>
    <x v="2"/>
    <x v="1"/>
    <x v="1"/>
    <x v="0"/>
    <x v="0"/>
    <x v="2"/>
    <x v="0"/>
    <m/>
    <n v="-2403.3240000000001"/>
  </r>
  <r>
    <x v="0"/>
    <x v="1"/>
    <x v="3"/>
    <x v="1"/>
    <x v="1"/>
    <x v="0"/>
    <x v="0"/>
    <x v="2"/>
    <x v="0"/>
    <m/>
    <n v="-2475.9043847999997"/>
  </r>
  <r>
    <x v="0"/>
    <x v="1"/>
    <x v="4"/>
    <x v="1"/>
    <x v="1"/>
    <x v="0"/>
    <x v="0"/>
    <x v="2"/>
    <x v="0"/>
    <m/>
    <n v="-2525.422472496"/>
  </r>
  <r>
    <x v="0"/>
    <x v="1"/>
    <x v="5"/>
    <x v="2"/>
    <x v="1"/>
    <x v="0"/>
    <x v="0"/>
    <x v="2"/>
    <x v="0"/>
    <m/>
    <n v="-2575.9309219459196"/>
  </r>
  <r>
    <x v="0"/>
    <x v="1"/>
    <x v="6"/>
    <x v="2"/>
    <x v="1"/>
    <x v="0"/>
    <x v="0"/>
    <x v="2"/>
    <x v="0"/>
    <m/>
    <n v="-2653.7240357886867"/>
  </r>
  <r>
    <x v="0"/>
    <x v="1"/>
    <x v="7"/>
    <x v="2"/>
    <x v="1"/>
    <x v="0"/>
    <x v="0"/>
    <x v="2"/>
    <x v="0"/>
    <m/>
    <n v="-2706.7985165044602"/>
  </r>
  <r>
    <x v="0"/>
    <x v="1"/>
    <x v="8"/>
    <x v="3"/>
    <x v="1"/>
    <x v="0"/>
    <x v="0"/>
    <x v="2"/>
    <x v="0"/>
    <m/>
    <n v="-2760.9344868345497"/>
  </r>
  <r>
    <x v="0"/>
    <x v="1"/>
    <x v="9"/>
    <x v="3"/>
    <x v="1"/>
    <x v="0"/>
    <x v="0"/>
    <x v="2"/>
    <x v="0"/>
    <m/>
    <n v="-2844.3147083369527"/>
  </r>
  <r>
    <x v="0"/>
    <x v="1"/>
    <x v="10"/>
    <x v="3"/>
    <x v="1"/>
    <x v="0"/>
    <x v="0"/>
    <x v="2"/>
    <x v="0"/>
    <m/>
    <n v="-2901.2010025036916"/>
  </r>
  <r>
    <x v="0"/>
    <x v="1"/>
    <x v="11"/>
    <x v="4"/>
    <x v="1"/>
    <x v="0"/>
    <x v="0"/>
    <x v="2"/>
    <x v="0"/>
    <m/>
    <n v="-2959.2250225537655"/>
  </r>
  <r>
    <x v="0"/>
    <x v="1"/>
    <x v="12"/>
    <x v="4"/>
    <x v="1"/>
    <x v="0"/>
    <x v="0"/>
    <x v="2"/>
    <x v="0"/>
    <m/>
    <n v="-3048.5936182348901"/>
  </r>
  <r>
    <x v="0"/>
    <x v="1"/>
    <x v="13"/>
    <x v="4"/>
    <x v="1"/>
    <x v="0"/>
    <x v="0"/>
    <x v="2"/>
    <x v="0"/>
    <m/>
    <n v="-3109.5654905995875"/>
  </r>
  <r>
    <x v="0"/>
    <x v="2"/>
    <x v="14"/>
    <x v="5"/>
    <x v="1"/>
    <x v="0"/>
    <x v="0"/>
    <x v="2"/>
    <x v="0"/>
    <m/>
    <n v="-3171.7568004115801"/>
  </r>
  <r>
    <x v="0"/>
    <x v="2"/>
    <x v="15"/>
    <x v="5"/>
    <x v="1"/>
    <x v="0"/>
    <x v="0"/>
    <x v="2"/>
    <x v="0"/>
    <m/>
    <n v="-3267.543855784008"/>
  </r>
  <r>
    <x v="0"/>
    <x v="2"/>
    <x v="16"/>
    <x v="5"/>
    <x v="1"/>
    <x v="0"/>
    <x v="0"/>
    <x v="2"/>
    <x v="0"/>
    <m/>
    <n v="-3332.8947328996883"/>
  </r>
  <r>
    <x v="0"/>
    <x v="2"/>
    <x v="17"/>
    <x v="6"/>
    <x v="1"/>
    <x v="0"/>
    <x v="0"/>
    <x v="2"/>
    <x v="0"/>
    <m/>
    <n v="-3399.5526275576826"/>
  </r>
  <r>
    <x v="0"/>
    <x v="2"/>
    <x v="18"/>
    <x v="6"/>
    <x v="1"/>
    <x v="0"/>
    <x v="0"/>
    <x v="2"/>
    <x v="0"/>
    <m/>
    <n v="-3502.2191169099247"/>
  </r>
  <r>
    <x v="0"/>
    <x v="2"/>
    <x v="19"/>
    <x v="6"/>
    <x v="1"/>
    <x v="0"/>
    <x v="0"/>
    <x v="2"/>
    <x v="0"/>
    <m/>
    <n v="-3572.263499248123"/>
  </r>
  <r>
    <x v="0"/>
    <x v="2"/>
    <x v="20"/>
    <x v="7"/>
    <x v="1"/>
    <x v="0"/>
    <x v="0"/>
    <x v="2"/>
    <x v="0"/>
    <m/>
    <n v="-3643.7087692330861"/>
  </r>
  <r>
    <x v="0"/>
    <x v="2"/>
    <x v="21"/>
    <x v="7"/>
    <x v="1"/>
    <x v="0"/>
    <x v="0"/>
    <x v="2"/>
    <x v="0"/>
    <m/>
    <n v="-3753.748774063924"/>
  </r>
  <r>
    <x v="0"/>
    <x v="2"/>
    <x v="22"/>
    <x v="7"/>
    <x v="1"/>
    <x v="0"/>
    <x v="0"/>
    <x v="2"/>
    <x v="0"/>
    <m/>
    <n v="-3828.8237495452022"/>
  </r>
  <r>
    <x v="0"/>
    <x v="2"/>
    <x v="23"/>
    <x v="8"/>
    <x v="1"/>
    <x v="0"/>
    <x v="0"/>
    <x v="2"/>
    <x v="0"/>
    <m/>
    <n v="-3905.4002245361057"/>
  </r>
  <r>
    <x v="0"/>
    <x v="2"/>
    <x v="24"/>
    <x v="8"/>
    <x v="1"/>
    <x v="0"/>
    <x v="0"/>
    <x v="2"/>
    <x v="0"/>
    <m/>
    <n v="-4023.3433113170972"/>
  </r>
  <r>
    <x v="0"/>
    <x v="2"/>
    <x v="25"/>
    <x v="8"/>
    <x v="1"/>
    <x v="0"/>
    <x v="0"/>
    <x v="2"/>
    <x v="0"/>
    <m/>
    <n v="-4103.8101775434397"/>
  </r>
  <r>
    <x v="0"/>
    <x v="3"/>
    <x v="26"/>
    <x v="9"/>
    <x v="1"/>
    <x v="0"/>
    <x v="0"/>
    <x v="2"/>
    <x v="0"/>
    <m/>
    <n v="-4185.8863810943085"/>
  </r>
  <r>
    <x v="0"/>
    <x v="3"/>
    <x v="27"/>
    <x v="9"/>
    <x v="1"/>
    <x v="0"/>
    <x v="0"/>
    <x v="2"/>
    <x v="0"/>
    <m/>
    <n v="-4312.3001498033564"/>
  </r>
  <r>
    <x v="0"/>
    <x v="3"/>
    <x v="28"/>
    <x v="9"/>
    <x v="1"/>
    <x v="0"/>
    <x v="0"/>
    <x v="2"/>
    <x v="0"/>
    <m/>
    <n v="-4398.5461527994239"/>
  </r>
  <r>
    <x v="0"/>
    <x v="3"/>
    <x v="29"/>
    <x v="10"/>
    <x v="1"/>
    <x v="0"/>
    <x v="0"/>
    <x v="2"/>
    <x v="0"/>
    <m/>
    <n v="-4486.5170758554123"/>
  </r>
  <r>
    <x v="0"/>
    <x v="3"/>
    <x v="30"/>
    <x v="10"/>
    <x v="1"/>
    <x v="0"/>
    <x v="0"/>
    <x v="2"/>
    <x v="0"/>
    <m/>
    <n v="-4622.0098915462459"/>
  </r>
  <r>
    <x v="0"/>
    <x v="3"/>
    <x v="31"/>
    <x v="10"/>
    <x v="1"/>
    <x v="0"/>
    <x v="0"/>
    <x v="2"/>
    <x v="0"/>
    <m/>
    <n v="-4714.4500893771701"/>
  </r>
  <r>
    <x v="0"/>
    <x v="3"/>
    <x v="32"/>
    <x v="11"/>
    <x v="1"/>
    <x v="0"/>
    <x v="0"/>
    <x v="2"/>
    <x v="0"/>
    <m/>
    <n v="-4808.7390911647153"/>
  </r>
  <r>
    <x v="0"/>
    <x v="3"/>
    <x v="33"/>
    <x v="11"/>
    <x v="1"/>
    <x v="0"/>
    <x v="0"/>
    <x v="2"/>
    <x v="0"/>
    <m/>
    <n v="-4953.9630117178876"/>
  </r>
  <r>
    <x v="0"/>
    <x v="3"/>
    <x v="34"/>
    <x v="11"/>
    <x v="1"/>
    <x v="0"/>
    <x v="0"/>
    <x v="2"/>
    <x v="0"/>
    <m/>
    <n v="-5053.0422719522448"/>
  </r>
  <r>
    <x v="0"/>
    <x v="3"/>
    <x v="35"/>
    <x v="12"/>
    <x v="1"/>
    <x v="0"/>
    <x v="0"/>
    <x v="2"/>
    <x v="0"/>
    <m/>
    <n v="-5154.1031173912907"/>
  </r>
  <r>
    <x v="0"/>
    <x v="3"/>
    <x v="36"/>
    <x v="12"/>
    <x v="1"/>
    <x v="0"/>
    <x v="0"/>
    <x v="2"/>
    <x v="0"/>
    <m/>
    <n v="-5309.7570315365083"/>
  </r>
  <r>
    <x v="0"/>
    <x v="3"/>
    <x v="37"/>
    <x v="12"/>
    <x v="1"/>
    <x v="0"/>
    <x v="0"/>
    <x v="2"/>
    <x v="0"/>
    <m/>
    <n v="-5415.952172167239"/>
  </r>
  <r>
    <x v="0"/>
    <x v="4"/>
    <x v="38"/>
    <x v="13"/>
    <x v="1"/>
    <x v="0"/>
    <x v="0"/>
    <x v="2"/>
    <x v="0"/>
    <m/>
    <n v="-5524.2712156105845"/>
  </r>
  <r>
    <x v="0"/>
    <x v="4"/>
    <x v="39"/>
    <x v="13"/>
    <x v="1"/>
    <x v="0"/>
    <x v="0"/>
    <x v="2"/>
    <x v="0"/>
    <m/>
    <n v="-5691.104206322022"/>
  </r>
  <r>
    <x v="0"/>
    <x v="4"/>
    <x v="40"/>
    <x v="13"/>
    <x v="1"/>
    <x v="0"/>
    <x v="0"/>
    <x v="2"/>
    <x v="0"/>
    <m/>
    <n v="-5804.9262904484631"/>
  </r>
  <r>
    <x v="0"/>
    <x v="4"/>
    <x v="41"/>
    <x v="14"/>
    <x v="1"/>
    <x v="0"/>
    <x v="0"/>
    <x v="2"/>
    <x v="0"/>
    <m/>
    <n v="-5921.0248162574326"/>
  </r>
  <r>
    <x v="0"/>
    <x v="4"/>
    <x v="42"/>
    <x v="14"/>
    <x v="1"/>
    <x v="0"/>
    <x v="0"/>
    <x v="2"/>
    <x v="0"/>
    <m/>
    <n v="-6099.8397657084079"/>
  </r>
  <r>
    <x v="0"/>
    <x v="4"/>
    <x v="43"/>
    <x v="14"/>
    <x v="1"/>
    <x v="0"/>
    <x v="0"/>
    <x v="2"/>
    <x v="0"/>
    <m/>
    <n v="-6221.8365610225756"/>
  </r>
  <r>
    <x v="0"/>
    <x v="4"/>
    <x v="44"/>
    <x v="15"/>
    <x v="1"/>
    <x v="0"/>
    <x v="0"/>
    <x v="2"/>
    <x v="0"/>
    <m/>
    <n v="-6346.2732922430278"/>
  </r>
  <r>
    <x v="0"/>
    <x v="4"/>
    <x v="45"/>
    <x v="15"/>
    <x v="1"/>
    <x v="0"/>
    <x v="0"/>
    <x v="2"/>
    <x v="0"/>
    <m/>
    <n v="-6537.9307456687648"/>
  </r>
  <r>
    <x v="0"/>
    <x v="4"/>
    <x v="46"/>
    <x v="15"/>
    <x v="1"/>
    <x v="0"/>
    <x v="0"/>
    <x v="2"/>
    <x v="0"/>
    <m/>
    <n v="-6668.6893605821415"/>
  </r>
  <r>
    <x v="0"/>
    <x v="4"/>
    <x v="47"/>
    <x v="16"/>
    <x v="1"/>
    <x v="0"/>
    <x v="0"/>
    <x v="2"/>
    <x v="0"/>
    <m/>
    <n v="-6802.0631477937804"/>
  </r>
  <r>
    <x v="0"/>
    <x v="4"/>
    <x v="48"/>
    <x v="16"/>
    <x v="1"/>
    <x v="0"/>
    <x v="0"/>
    <x v="2"/>
    <x v="0"/>
    <m/>
    <n v="-7007.4854548571566"/>
  </r>
  <r>
    <x v="0"/>
    <x v="4"/>
    <x v="49"/>
    <x v="16"/>
    <x v="1"/>
    <x v="0"/>
    <x v="0"/>
    <x v="2"/>
    <x v="0"/>
    <m/>
    <n v="-7147.6351639543"/>
  </r>
  <r>
    <x v="0"/>
    <x v="5"/>
    <x v="50"/>
    <x v="17"/>
    <x v="1"/>
    <x v="0"/>
    <x v="0"/>
    <x v="2"/>
    <x v="0"/>
    <m/>
    <n v="-7290.5878672333865"/>
  </r>
  <r>
    <x v="0"/>
    <x v="5"/>
    <x v="51"/>
    <x v="17"/>
    <x v="1"/>
    <x v="0"/>
    <x v="0"/>
    <x v="2"/>
    <x v="0"/>
    <m/>
    <n v="-7510.7636208238337"/>
  </r>
  <r>
    <x v="0"/>
    <x v="5"/>
    <x v="52"/>
    <x v="17"/>
    <x v="1"/>
    <x v="0"/>
    <x v="0"/>
    <x v="2"/>
    <x v="0"/>
    <m/>
    <n v="-7660.9788932403126"/>
  </r>
  <r>
    <x v="0"/>
    <x v="5"/>
    <x v="53"/>
    <x v="18"/>
    <x v="1"/>
    <x v="0"/>
    <x v="0"/>
    <x v="2"/>
    <x v="0"/>
    <m/>
    <n v="-7814.1984711051173"/>
  </r>
  <r>
    <x v="0"/>
    <x v="5"/>
    <x v="54"/>
    <x v="18"/>
    <x v="1"/>
    <x v="0"/>
    <x v="0"/>
    <x v="2"/>
    <x v="0"/>
    <m/>
    <n v="-8050.1872649324914"/>
  </r>
  <r>
    <x v="0"/>
    <x v="5"/>
    <x v="55"/>
    <x v="18"/>
    <x v="1"/>
    <x v="0"/>
    <x v="0"/>
    <x v="2"/>
    <x v="0"/>
    <m/>
    <n v="-8211.1910102311394"/>
  </r>
  <r>
    <x v="0"/>
    <x v="5"/>
    <x v="56"/>
    <x v="19"/>
    <x v="1"/>
    <x v="0"/>
    <x v="0"/>
    <x v="2"/>
    <x v="0"/>
    <m/>
    <n v="-8375.4148304357623"/>
  </r>
  <r>
    <x v="0"/>
    <x v="5"/>
    <x v="57"/>
    <x v="19"/>
    <x v="1"/>
    <x v="0"/>
    <x v="0"/>
    <x v="2"/>
    <x v="0"/>
    <m/>
    <n v="-8628.3523583149217"/>
  </r>
  <r>
    <x v="0"/>
    <x v="5"/>
    <x v="58"/>
    <x v="19"/>
    <x v="1"/>
    <x v="0"/>
    <x v="0"/>
    <x v="2"/>
    <x v="0"/>
    <m/>
    <n v="-8800.9194054812197"/>
  </r>
  <r>
    <x v="0"/>
    <x v="5"/>
    <x v="59"/>
    <x v="20"/>
    <x v="1"/>
    <x v="0"/>
    <x v="0"/>
    <x v="2"/>
    <x v="0"/>
    <m/>
    <n v="-8976.9377935908451"/>
  </r>
  <r>
    <x v="1"/>
    <x v="0"/>
    <x v="0"/>
    <x v="0"/>
    <x v="1"/>
    <x v="5"/>
    <x v="2"/>
    <x v="3"/>
    <x v="0"/>
    <m/>
    <s v=""/>
  </r>
  <r>
    <x v="1"/>
    <x v="0"/>
    <x v="1"/>
    <x v="0"/>
    <x v="1"/>
    <x v="5"/>
    <x v="2"/>
    <x v="3"/>
    <x v="0"/>
    <m/>
    <s v=""/>
  </r>
  <r>
    <x v="1"/>
    <x v="1"/>
    <x v="2"/>
    <x v="1"/>
    <x v="1"/>
    <x v="5"/>
    <x v="2"/>
    <x v="3"/>
    <x v="0"/>
    <m/>
    <s v=""/>
  </r>
  <r>
    <x v="1"/>
    <x v="1"/>
    <x v="3"/>
    <x v="1"/>
    <x v="1"/>
    <x v="5"/>
    <x v="2"/>
    <x v="3"/>
    <x v="0"/>
    <m/>
    <s v=""/>
  </r>
  <r>
    <x v="1"/>
    <x v="1"/>
    <x v="4"/>
    <x v="1"/>
    <x v="1"/>
    <x v="5"/>
    <x v="2"/>
    <x v="3"/>
    <x v="0"/>
    <m/>
    <s v=""/>
  </r>
  <r>
    <x v="1"/>
    <x v="1"/>
    <x v="5"/>
    <x v="2"/>
    <x v="1"/>
    <x v="5"/>
    <x v="2"/>
    <x v="3"/>
    <x v="0"/>
    <m/>
    <s v=""/>
  </r>
  <r>
    <x v="1"/>
    <x v="1"/>
    <x v="6"/>
    <x v="2"/>
    <x v="1"/>
    <x v="5"/>
    <x v="2"/>
    <x v="3"/>
    <x v="0"/>
    <m/>
    <s v=""/>
  </r>
  <r>
    <x v="1"/>
    <x v="1"/>
    <x v="7"/>
    <x v="2"/>
    <x v="1"/>
    <x v="5"/>
    <x v="2"/>
    <x v="3"/>
    <x v="0"/>
    <m/>
    <s v=""/>
  </r>
  <r>
    <x v="1"/>
    <x v="1"/>
    <x v="8"/>
    <x v="3"/>
    <x v="1"/>
    <x v="5"/>
    <x v="2"/>
    <x v="3"/>
    <x v="0"/>
    <m/>
    <s v=""/>
  </r>
  <r>
    <x v="1"/>
    <x v="1"/>
    <x v="9"/>
    <x v="3"/>
    <x v="1"/>
    <x v="5"/>
    <x v="2"/>
    <x v="3"/>
    <x v="0"/>
    <m/>
    <s v=""/>
  </r>
  <r>
    <x v="1"/>
    <x v="1"/>
    <x v="10"/>
    <x v="3"/>
    <x v="1"/>
    <x v="5"/>
    <x v="2"/>
    <x v="3"/>
    <x v="0"/>
    <m/>
    <s v=""/>
  </r>
  <r>
    <x v="1"/>
    <x v="1"/>
    <x v="11"/>
    <x v="4"/>
    <x v="1"/>
    <x v="5"/>
    <x v="2"/>
    <x v="3"/>
    <x v="0"/>
    <m/>
    <s v=""/>
  </r>
  <r>
    <x v="1"/>
    <x v="1"/>
    <x v="12"/>
    <x v="4"/>
    <x v="1"/>
    <x v="5"/>
    <x v="2"/>
    <x v="3"/>
    <x v="0"/>
    <m/>
    <s v=""/>
  </r>
  <r>
    <x v="1"/>
    <x v="1"/>
    <x v="13"/>
    <x v="4"/>
    <x v="1"/>
    <x v="5"/>
    <x v="2"/>
    <x v="3"/>
    <x v="0"/>
    <m/>
    <s v=""/>
  </r>
  <r>
    <x v="1"/>
    <x v="2"/>
    <x v="14"/>
    <x v="5"/>
    <x v="1"/>
    <x v="5"/>
    <x v="2"/>
    <x v="3"/>
    <x v="0"/>
    <m/>
    <s v=""/>
  </r>
  <r>
    <x v="1"/>
    <x v="2"/>
    <x v="15"/>
    <x v="5"/>
    <x v="1"/>
    <x v="5"/>
    <x v="2"/>
    <x v="3"/>
    <x v="0"/>
    <m/>
    <s v=""/>
  </r>
  <r>
    <x v="1"/>
    <x v="2"/>
    <x v="16"/>
    <x v="5"/>
    <x v="1"/>
    <x v="5"/>
    <x v="2"/>
    <x v="3"/>
    <x v="0"/>
    <m/>
    <s v=""/>
  </r>
  <r>
    <x v="1"/>
    <x v="2"/>
    <x v="17"/>
    <x v="6"/>
    <x v="1"/>
    <x v="5"/>
    <x v="2"/>
    <x v="3"/>
    <x v="0"/>
    <m/>
    <s v=""/>
  </r>
  <r>
    <x v="1"/>
    <x v="2"/>
    <x v="18"/>
    <x v="6"/>
    <x v="1"/>
    <x v="5"/>
    <x v="2"/>
    <x v="3"/>
    <x v="0"/>
    <m/>
    <s v=""/>
  </r>
  <r>
    <x v="1"/>
    <x v="2"/>
    <x v="19"/>
    <x v="6"/>
    <x v="1"/>
    <x v="5"/>
    <x v="2"/>
    <x v="3"/>
    <x v="0"/>
    <m/>
    <s v=""/>
  </r>
  <r>
    <x v="1"/>
    <x v="2"/>
    <x v="20"/>
    <x v="7"/>
    <x v="1"/>
    <x v="5"/>
    <x v="2"/>
    <x v="3"/>
    <x v="0"/>
    <m/>
    <s v=""/>
  </r>
  <r>
    <x v="1"/>
    <x v="2"/>
    <x v="21"/>
    <x v="7"/>
    <x v="1"/>
    <x v="5"/>
    <x v="2"/>
    <x v="3"/>
    <x v="0"/>
    <m/>
    <s v=""/>
  </r>
  <r>
    <x v="1"/>
    <x v="2"/>
    <x v="22"/>
    <x v="7"/>
    <x v="1"/>
    <x v="5"/>
    <x v="2"/>
    <x v="3"/>
    <x v="0"/>
    <m/>
    <s v=""/>
  </r>
  <r>
    <x v="1"/>
    <x v="2"/>
    <x v="23"/>
    <x v="8"/>
    <x v="1"/>
    <x v="5"/>
    <x v="2"/>
    <x v="3"/>
    <x v="0"/>
    <m/>
    <s v=""/>
  </r>
  <r>
    <x v="1"/>
    <x v="2"/>
    <x v="24"/>
    <x v="8"/>
    <x v="1"/>
    <x v="5"/>
    <x v="2"/>
    <x v="3"/>
    <x v="0"/>
    <m/>
    <s v=""/>
  </r>
  <r>
    <x v="1"/>
    <x v="2"/>
    <x v="25"/>
    <x v="8"/>
    <x v="1"/>
    <x v="5"/>
    <x v="2"/>
    <x v="3"/>
    <x v="0"/>
    <m/>
    <s v=""/>
  </r>
  <r>
    <x v="1"/>
    <x v="3"/>
    <x v="26"/>
    <x v="9"/>
    <x v="1"/>
    <x v="5"/>
    <x v="2"/>
    <x v="3"/>
    <x v="0"/>
    <m/>
    <s v=""/>
  </r>
  <r>
    <x v="1"/>
    <x v="3"/>
    <x v="27"/>
    <x v="9"/>
    <x v="1"/>
    <x v="5"/>
    <x v="2"/>
    <x v="3"/>
    <x v="0"/>
    <m/>
    <s v=""/>
  </r>
  <r>
    <x v="1"/>
    <x v="3"/>
    <x v="28"/>
    <x v="9"/>
    <x v="1"/>
    <x v="5"/>
    <x v="2"/>
    <x v="3"/>
    <x v="0"/>
    <m/>
    <s v=""/>
  </r>
  <r>
    <x v="1"/>
    <x v="3"/>
    <x v="29"/>
    <x v="10"/>
    <x v="1"/>
    <x v="5"/>
    <x v="2"/>
    <x v="3"/>
    <x v="0"/>
    <m/>
    <s v=""/>
  </r>
  <r>
    <x v="1"/>
    <x v="3"/>
    <x v="30"/>
    <x v="10"/>
    <x v="1"/>
    <x v="5"/>
    <x v="2"/>
    <x v="3"/>
    <x v="0"/>
    <m/>
    <s v=""/>
  </r>
  <r>
    <x v="1"/>
    <x v="3"/>
    <x v="31"/>
    <x v="10"/>
    <x v="1"/>
    <x v="5"/>
    <x v="2"/>
    <x v="3"/>
    <x v="0"/>
    <m/>
    <s v=""/>
  </r>
  <r>
    <x v="1"/>
    <x v="3"/>
    <x v="32"/>
    <x v="11"/>
    <x v="1"/>
    <x v="5"/>
    <x v="2"/>
    <x v="3"/>
    <x v="0"/>
    <m/>
    <s v=""/>
  </r>
  <r>
    <x v="1"/>
    <x v="3"/>
    <x v="33"/>
    <x v="11"/>
    <x v="1"/>
    <x v="5"/>
    <x v="2"/>
    <x v="3"/>
    <x v="0"/>
    <m/>
    <s v=""/>
  </r>
  <r>
    <x v="1"/>
    <x v="3"/>
    <x v="34"/>
    <x v="11"/>
    <x v="1"/>
    <x v="5"/>
    <x v="2"/>
    <x v="3"/>
    <x v="0"/>
    <m/>
    <s v=""/>
  </r>
  <r>
    <x v="1"/>
    <x v="3"/>
    <x v="35"/>
    <x v="12"/>
    <x v="1"/>
    <x v="5"/>
    <x v="2"/>
    <x v="3"/>
    <x v="0"/>
    <m/>
    <s v=""/>
  </r>
  <r>
    <x v="1"/>
    <x v="3"/>
    <x v="36"/>
    <x v="12"/>
    <x v="1"/>
    <x v="5"/>
    <x v="2"/>
    <x v="3"/>
    <x v="0"/>
    <m/>
    <s v=""/>
  </r>
  <r>
    <x v="1"/>
    <x v="3"/>
    <x v="37"/>
    <x v="12"/>
    <x v="1"/>
    <x v="5"/>
    <x v="2"/>
    <x v="3"/>
    <x v="0"/>
    <m/>
    <s v=""/>
  </r>
  <r>
    <x v="1"/>
    <x v="4"/>
    <x v="38"/>
    <x v="13"/>
    <x v="1"/>
    <x v="5"/>
    <x v="2"/>
    <x v="3"/>
    <x v="0"/>
    <m/>
    <s v=""/>
  </r>
  <r>
    <x v="1"/>
    <x v="4"/>
    <x v="39"/>
    <x v="13"/>
    <x v="1"/>
    <x v="5"/>
    <x v="2"/>
    <x v="3"/>
    <x v="0"/>
    <m/>
    <s v=""/>
  </r>
  <r>
    <x v="1"/>
    <x v="4"/>
    <x v="40"/>
    <x v="13"/>
    <x v="1"/>
    <x v="5"/>
    <x v="2"/>
    <x v="3"/>
    <x v="0"/>
    <m/>
    <s v=""/>
  </r>
  <r>
    <x v="1"/>
    <x v="4"/>
    <x v="41"/>
    <x v="14"/>
    <x v="1"/>
    <x v="5"/>
    <x v="2"/>
    <x v="3"/>
    <x v="0"/>
    <m/>
    <s v=""/>
  </r>
  <r>
    <x v="1"/>
    <x v="4"/>
    <x v="42"/>
    <x v="14"/>
    <x v="1"/>
    <x v="5"/>
    <x v="2"/>
    <x v="3"/>
    <x v="0"/>
    <m/>
    <s v=""/>
  </r>
  <r>
    <x v="1"/>
    <x v="4"/>
    <x v="43"/>
    <x v="14"/>
    <x v="1"/>
    <x v="5"/>
    <x v="2"/>
    <x v="3"/>
    <x v="0"/>
    <m/>
    <s v=""/>
  </r>
  <r>
    <x v="1"/>
    <x v="4"/>
    <x v="44"/>
    <x v="15"/>
    <x v="1"/>
    <x v="5"/>
    <x v="2"/>
    <x v="3"/>
    <x v="0"/>
    <m/>
    <s v=""/>
  </r>
  <r>
    <x v="1"/>
    <x v="4"/>
    <x v="45"/>
    <x v="15"/>
    <x v="1"/>
    <x v="5"/>
    <x v="2"/>
    <x v="3"/>
    <x v="0"/>
    <m/>
    <s v=""/>
  </r>
  <r>
    <x v="1"/>
    <x v="4"/>
    <x v="46"/>
    <x v="15"/>
    <x v="1"/>
    <x v="5"/>
    <x v="2"/>
    <x v="3"/>
    <x v="0"/>
    <m/>
    <s v=""/>
  </r>
  <r>
    <x v="1"/>
    <x v="4"/>
    <x v="47"/>
    <x v="16"/>
    <x v="1"/>
    <x v="5"/>
    <x v="2"/>
    <x v="3"/>
    <x v="0"/>
    <m/>
    <s v=""/>
  </r>
  <r>
    <x v="1"/>
    <x v="4"/>
    <x v="48"/>
    <x v="16"/>
    <x v="1"/>
    <x v="5"/>
    <x v="2"/>
    <x v="3"/>
    <x v="0"/>
    <m/>
    <s v=""/>
  </r>
  <r>
    <x v="1"/>
    <x v="4"/>
    <x v="49"/>
    <x v="16"/>
    <x v="1"/>
    <x v="5"/>
    <x v="2"/>
    <x v="3"/>
    <x v="0"/>
    <m/>
    <s v=""/>
  </r>
  <r>
    <x v="1"/>
    <x v="5"/>
    <x v="50"/>
    <x v="17"/>
    <x v="1"/>
    <x v="5"/>
    <x v="2"/>
    <x v="3"/>
    <x v="0"/>
    <m/>
    <s v=""/>
  </r>
  <r>
    <x v="1"/>
    <x v="5"/>
    <x v="51"/>
    <x v="17"/>
    <x v="1"/>
    <x v="5"/>
    <x v="2"/>
    <x v="3"/>
    <x v="0"/>
    <m/>
    <s v=""/>
  </r>
  <r>
    <x v="1"/>
    <x v="5"/>
    <x v="52"/>
    <x v="17"/>
    <x v="1"/>
    <x v="5"/>
    <x v="2"/>
    <x v="3"/>
    <x v="0"/>
    <m/>
    <s v=""/>
  </r>
  <r>
    <x v="1"/>
    <x v="5"/>
    <x v="53"/>
    <x v="18"/>
    <x v="1"/>
    <x v="5"/>
    <x v="2"/>
    <x v="3"/>
    <x v="0"/>
    <m/>
    <s v=""/>
  </r>
  <r>
    <x v="1"/>
    <x v="5"/>
    <x v="54"/>
    <x v="18"/>
    <x v="1"/>
    <x v="5"/>
    <x v="2"/>
    <x v="3"/>
    <x v="0"/>
    <m/>
    <s v=""/>
  </r>
  <r>
    <x v="1"/>
    <x v="5"/>
    <x v="55"/>
    <x v="18"/>
    <x v="1"/>
    <x v="5"/>
    <x v="2"/>
    <x v="3"/>
    <x v="0"/>
    <m/>
    <s v=""/>
  </r>
  <r>
    <x v="1"/>
    <x v="5"/>
    <x v="56"/>
    <x v="19"/>
    <x v="1"/>
    <x v="5"/>
    <x v="2"/>
    <x v="3"/>
    <x v="0"/>
    <m/>
    <s v=""/>
  </r>
  <r>
    <x v="1"/>
    <x v="5"/>
    <x v="57"/>
    <x v="19"/>
    <x v="1"/>
    <x v="5"/>
    <x v="2"/>
    <x v="3"/>
    <x v="0"/>
    <m/>
    <s v=""/>
  </r>
  <r>
    <x v="1"/>
    <x v="5"/>
    <x v="58"/>
    <x v="19"/>
    <x v="1"/>
    <x v="5"/>
    <x v="2"/>
    <x v="3"/>
    <x v="0"/>
    <m/>
    <s v=""/>
  </r>
  <r>
    <x v="1"/>
    <x v="5"/>
    <x v="59"/>
    <x v="20"/>
    <x v="1"/>
    <x v="5"/>
    <x v="2"/>
    <x v="3"/>
    <x v="0"/>
    <m/>
    <s v=""/>
  </r>
  <r>
    <x v="1"/>
    <x v="0"/>
    <x v="0"/>
    <x v="0"/>
    <x v="1"/>
    <x v="5"/>
    <x v="2"/>
    <x v="3"/>
    <x v="0"/>
    <m/>
    <s v=""/>
  </r>
  <r>
    <x v="1"/>
    <x v="0"/>
    <x v="1"/>
    <x v="0"/>
    <x v="1"/>
    <x v="5"/>
    <x v="2"/>
    <x v="3"/>
    <x v="0"/>
    <m/>
    <s v=""/>
  </r>
  <r>
    <x v="1"/>
    <x v="1"/>
    <x v="2"/>
    <x v="1"/>
    <x v="1"/>
    <x v="5"/>
    <x v="2"/>
    <x v="3"/>
    <x v="0"/>
    <m/>
    <s v=""/>
  </r>
  <r>
    <x v="1"/>
    <x v="1"/>
    <x v="3"/>
    <x v="1"/>
    <x v="1"/>
    <x v="5"/>
    <x v="2"/>
    <x v="3"/>
    <x v="0"/>
    <m/>
    <s v=""/>
  </r>
  <r>
    <x v="1"/>
    <x v="1"/>
    <x v="4"/>
    <x v="1"/>
    <x v="1"/>
    <x v="5"/>
    <x v="2"/>
    <x v="3"/>
    <x v="0"/>
    <m/>
    <s v=""/>
  </r>
  <r>
    <x v="1"/>
    <x v="1"/>
    <x v="5"/>
    <x v="2"/>
    <x v="1"/>
    <x v="5"/>
    <x v="2"/>
    <x v="3"/>
    <x v="0"/>
    <m/>
    <s v=""/>
  </r>
  <r>
    <x v="1"/>
    <x v="1"/>
    <x v="6"/>
    <x v="2"/>
    <x v="1"/>
    <x v="5"/>
    <x v="2"/>
    <x v="3"/>
    <x v="0"/>
    <m/>
    <s v=""/>
  </r>
  <r>
    <x v="1"/>
    <x v="1"/>
    <x v="7"/>
    <x v="2"/>
    <x v="1"/>
    <x v="5"/>
    <x v="2"/>
    <x v="3"/>
    <x v="0"/>
    <m/>
    <s v=""/>
  </r>
  <r>
    <x v="1"/>
    <x v="1"/>
    <x v="8"/>
    <x v="3"/>
    <x v="1"/>
    <x v="5"/>
    <x v="2"/>
    <x v="3"/>
    <x v="0"/>
    <m/>
    <s v=""/>
  </r>
  <r>
    <x v="1"/>
    <x v="1"/>
    <x v="9"/>
    <x v="3"/>
    <x v="1"/>
    <x v="5"/>
    <x v="2"/>
    <x v="3"/>
    <x v="0"/>
    <m/>
    <s v=""/>
  </r>
  <r>
    <x v="1"/>
    <x v="1"/>
    <x v="10"/>
    <x v="3"/>
    <x v="1"/>
    <x v="5"/>
    <x v="2"/>
    <x v="3"/>
    <x v="0"/>
    <m/>
    <s v=""/>
  </r>
  <r>
    <x v="1"/>
    <x v="1"/>
    <x v="11"/>
    <x v="4"/>
    <x v="1"/>
    <x v="5"/>
    <x v="2"/>
    <x v="3"/>
    <x v="0"/>
    <m/>
    <s v=""/>
  </r>
  <r>
    <x v="1"/>
    <x v="1"/>
    <x v="12"/>
    <x v="4"/>
    <x v="1"/>
    <x v="5"/>
    <x v="2"/>
    <x v="3"/>
    <x v="0"/>
    <m/>
    <s v=""/>
  </r>
  <r>
    <x v="1"/>
    <x v="1"/>
    <x v="13"/>
    <x v="4"/>
    <x v="1"/>
    <x v="5"/>
    <x v="2"/>
    <x v="3"/>
    <x v="0"/>
    <m/>
    <s v=""/>
  </r>
  <r>
    <x v="1"/>
    <x v="2"/>
    <x v="14"/>
    <x v="5"/>
    <x v="1"/>
    <x v="5"/>
    <x v="2"/>
    <x v="3"/>
    <x v="0"/>
    <m/>
    <s v=""/>
  </r>
  <r>
    <x v="1"/>
    <x v="2"/>
    <x v="15"/>
    <x v="5"/>
    <x v="1"/>
    <x v="5"/>
    <x v="2"/>
    <x v="3"/>
    <x v="0"/>
    <m/>
    <s v=""/>
  </r>
  <r>
    <x v="1"/>
    <x v="2"/>
    <x v="16"/>
    <x v="5"/>
    <x v="1"/>
    <x v="5"/>
    <x v="2"/>
    <x v="3"/>
    <x v="0"/>
    <m/>
    <s v=""/>
  </r>
  <r>
    <x v="1"/>
    <x v="2"/>
    <x v="17"/>
    <x v="6"/>
    <x v="1"/>
    <x v="5"/>
    <x v="2"/>
    <x v="3"/>
    <x v="0"/>
    <m/>
    <s v=""/>
  </r>
  <r>
    <x v="1"/>
    <x v="2"/>
    <x v="18"/>
    <x v="6"/>
    <x v="1"/>
    <x v="5"/>
    <x v="2"/>
    <x v="3"/>
    <x v="0"/>
    <m/>
    <s v=""/>
  </r>
  <r>
    <x v="1"/>
    <x v="2"/>
    <x v="19"/>
    <x v="6"/>
    <x v="1"/>
    <x v="5"/>
    <x v="2"/>
    <x v="3"/>
    <x v="0"/>
    <m/>
    <s v=""/>
  </r>
  <r>
    <x v="1"/>
    <x v="2"/>
    <x v="20"/>
    <x v="7"/>
    <x v="1"/>
    <x v="5"/>
    <x v="2"/>
    <x v="3"/>
    <x v="0"/>
    <m/>
    <s v=""/>
  </r>
  <r>
    <x v="1"/>
    <x v="2"/>
    <x v="21"/>
    <x v="7"/>
    <x v="1"/>
    <x v="5"/>
    <x v="2"/>
    <x v="3"/>
    <x v="0"/>
    <m/>
    <s v=""/>
  </r>
  <r>
    <x v="1"/>
    <x v="2"/>
    <x v="22"/>
    <x v="7"/>
    <x v="1"/>
    <x v="5"/>
    <x v="2"/>
    <x v="3"/>
    <x v="0"/>
    <m/>
    <s v=""/>
  </r>
  <r>
    <x v="1"/>
    <x v="2"/>
    <x v="23"/>
    <x v="8"/>
    <x v="1"/>
    <x v="5"/>
    <x v="2"/>
    <x v="3"/>
    <x v="0"/>
    <m/>
    <s v=""/>
  </r>
  <r>
    <x v="1"/>
    <x v="2"/>
    <x v="24"/>
    <x v="8"/>
    <x v="1"/>
    <x v="5"/>
    <x v="2"/>
    <x v="3"/>
    <x v="0"/>
    <m/>
    <s v=""/>
  </r>
  <r>
    <x v="1"/>
    <x v="2"/>
    <x v="25"/>
    <x v="8"/>
    <x v="1"/>
    <x v="5"/>
    <x v="2"/>
    <x v="3"/>
    <x v="0"/>
    <m/>
    <s v=""/>
  </r>
  <r>
    <x v="1"/>
    <x v="3"/>
    <x v="26"/>
    <x v="9"/>
    <x v="1"/>
    <x v="5"/>
    <x v="2"/>
    <x v="3"/>
    <x v="0"/>
    <m/>
    <s v=""/>
  </r>
  <r>
    <x v="1"/>
    <x v="3"/>
    <x v="27"/>
    <x v="9"/>
    <x v="1"/>
    <x v="5"/>
    <x v="2"/>
    <x v="3"/>
    <x v="0"/>
    <m/>
    <s v=""/>
  </r>
  <r>
    <x v="1"/>
    <x v="3"/>
    <x v="28"/>
    <x v="9"/>
    <x v="1"/>
    <x v="5"/>
    <x v="2"/>
    <x v="3"/>
    <x v="0"/>
    <m/>
    <s v=""/>
  </r>
  <r>
    <x v="1"/>
    <x v="3"/>
    <x v="29"/>
    <x v="10"/>
    <x v="1"/>
    <x v="5"/>
    <x v="2"/>
    <x v="3"/>
    <x v="0"/>
    <m/>
    <s v=""/>
  </r>
  <r>
    <x v="1"/>
    <x v="3"/>
    <x v="30"/>
    <x v="10"/>
    <x v="1"/>
    <x v="5"/>
    <x v="2"/>
    <x v="3"/>
    <x v="0"/>
    <m/>
    <s v=""/>
  </r>
  <r>
    <x v="1"/>
    <x v="3"/>
    <x v="31"/>
    <x v="10"/>
    <x v="1"/>
    <x v="5"/>
    <x v="2"/>
    <x v="3"/>
    <x v="0"/>
    <m/>
    <s v=""/>
  </r>
  <r>
    <x v="1"/>
    <x v="3"/>
    <x v="32"/>
    <x v="11"/>
    <x v="1"/>
    <x v="5"/>
    <x v="2"/>
    <x v="3"/>
    <x v="0"/>
    <m/>
    <s v=""/>
  </r>
  <r>
    <x v="1"/>
    <x v="3"/>
    <x v="33"/>
    <x v="11"/>
    <x v="1"/>
    <x v="5"/>
    <x v="2"/>
    <x v="3"/>
    <x v="0"/>
    <m/>
    <s v=""/>
  </r>
  <r>
    <x v="1"/>
    <x v="3"/>
    <x v="34"/>
    <x v="11"/>
    <x v="1"/>
    <x v="5"/>
    <x v="2"/>
    <x v="3"/>
    <x v="0"/>
    <m/>
    <s v=""/>
  </r>
  <r>
    <x v="1"/>
    <x v="3"/>
    <x v="35"/>
    <x v="12"/>
    <x v="1"/>
    <x v="5"/>
    <x v="2"/>
    <x v="3"/>
    <x v="0"/>
    <m/>
    <s v=""/>
  </r>
  <r>
    <x v="1"/>
    <x v="3"/>
    <x v="36"/>
    <x v="12"/>
    <x v="1"/>
    <x v="5"/>
    <x v="2"/>
    <x v="3"/>
    <x v="0"/>
    <m/>
    <s v=""/>
  </r>
  <r>
    <x v="1"/>
    <x v="3"/>
    <x v="37"/>
    <x v="12"/>
    <x v="1"/>
    <x v="5"/>
    <x v="2"/>
    <x v="3"/>
    <x v="0"/>
    <m/>
    <s v=""/>
  </r>
  <r>
    <x v="1"/>
    <x v="4"/>
    <x v="38"/>
    <x v="13"/>
    <x v="1"/>
    <x v="5"/>
    <x v="2"/>
    <x v="3"/>
    <x v="0"/>
    <m/>
    <s v=""/>
  </r>
  <r>
    <x v="1"/>
    <x v="4"/>
    <x v="39"/>
    <x v="13"/>
    <x v="1"/>
    <x v="5"/>
    <x v="2"/>
    <x v="3"/>
    <x v="0"/>
    <m/>
    <s v=""/>
  </r>
  <r>
    <x v="1"/>
    <x v="4"/>
    <x v="40"/>
    <x v="13"/>
    <x v="1"/>
    <x v="5"/>
    <x v="2"/>
    <x v="3"/>
    <x v="0"/>
    <m/>
    <s v=""/>
  </r>
  <r>
    <x v="1"/>
    <x v="4"/>
    <x v="41"/>
    <x v="14"/>
    <x v="1"/>
    <x v="5"/>
    <x v="2"/>
    <x v="3"/>
    <x v="0"/>
    <m/>
    <s v=""/>
  </r>
  <r>
    <x v="1"/>
    <x v="4"/>
    <x v="42"/>
    <x v="14"/>
    <x v="1"/>
    <x v="5"/>
    <x v="2"/>
    <x v="3"/>
    <x v="0"/>
    <m/>
    <s v=""/>
  </r>
  <r>
    <x v="1"/>
    <x v="4"/>
    <x v="43"/>
    <x v="14"/>
    <x v="1"/>
    <x v="5"/>
    <x v="2"/>
    <x v="3"/>
    <x v="0"/>
    <m/>
    <s v=""/>
  </r>
  <r>
    <x v="1"/>
    <x v="4"/>
    <x v="44"/>
    <x v="15"/>
    <x v="1"/>
    <x v="5"/>
    <x v="2"/>
    <x v="3"/>
    <x v="0"/>
    <m/>
    <s v=""/>
  </r>
  <r>
    <x v="1"/>
    <x v="4"/>
    <x v="45"/>
    <x v="15"/>
    <x v="1"/>
    <x v="5"/>
    <x v="2"/>
    <x v="3"/>
    <x v="0"/>
    <m/>
    <s v=""/>
  </r>
  <r>
    <x v="1"/>
    <x v="4"/>
    <x v="46"/>
    <x v="15"/>
    <x v="1"/>
    <x v="5"/>
    <x v="2"/>
    <x v="3"/>
    <x v="0"/>
    <m/>
    <s v=""/>
  </r>
  <r>
    <x v="1"/>
    <x v="4"/>
    <x v="47"/>
    <x v="16"/>
    <x v="1"/>
    <x v="5"/>
    <x v="2"/>
    <x v="3"/>
    <x v="0"/>
    <m/>
    <s v=""/>
  </r>
  <r>
    <x v="1"/>
    <x v="4"/>
    <x v="48"/>
    <x v="16"/>
    <x v="1"/>
    <x v="5"/>
    <x v="2"/>
    <x v="3"/>
    <x v="0"/>
    <m/>
    <s v=""/>
  </r>
  <r>
    <x v="1"/>
    <x v="4"/>
    <x v="49"/>
    <x v="16"/>
    <x v="1"/>
    <x v="5"/>
    <x v="2"/>
    <x v="3"/>
    <x v="0"/>
    <m/>
    <s v=""/>
  </r>
  <r>
    <x v="1"/>
    <x v="5"/>
    <x v="50"/>
    <x v="17"/>
    <x v="1"/>
    <x v="5"/>
    <x v="2"/>
    <x v="3"/>
    <x v="0"/>
    <m/>
    <s v=""/>
  </r>
  <r>
    <x v="1"/>
    <x v="5"/>
    <x v="51"/>
    <x v="17"/>
    <x v="1"/>
    <x v="5"/>
    <x v="2"/>
    <x v="3"/>
    <x v="0"/>
    <m/>
    <s v=""/>
  </r>
  <r>
    <x v="1"/>
    <x v="5"/>
    <x v="52"/>
    <x v="17"/>
    <x v="1"/>
    <x v="5"/>
    <x v="2"/>
    <x v="3"/>
    <x v="0"/>
    <m/>
    <s v=""/>
  </r>
  <r>
    <x v="1"/>
    <x v="5"/>
    <x v="53"/>
    <x v="18"/>
    <x v="1"/>
    <x v="5"/>
    <x v="2"/>
    <x v="3"/>
    <x v="0"/>
    <m/>
    <s v=""/>
  </r>
  <r>
    <x v="1"/>
    <x v="5"/>
    <x v="54"/>
    <x v="18"/>
    <x v="1"/>
    <x v="5"/>
    <x v="2"/>
    <x v="3"/>
    <x v="0"/>
    <m/>
    <s v=""/>
  </r>
  <r>
    <x v="1"/>
    <x v="5"/>
    <x v="55"/>
    <x v="18"/>
    <x v="1"/>
    <x v="5"/>
    <x v="2"/>
    <x v="3"/>
    <x v="0"/>
    <m/>
    <s v=""/>
  </r>
  <r>
    <x v="1"/>
    <x v="5"/>
    <x v="56"/>
    <x v="19"/>
    <x v="1"/>
    <x v="5"/>
    <x v="2"/>
    <x v="3"/>
    <x v="0"/>
    <m/>
    <s v=""/>
  </r>
  <r>
    <x v="1"/>
    <x v="5"/>
    <x v="57"/>
    <x v="19"/>
    <x v="1"/>
    <x v="5"/>
    <x v="2"/>
    <x v="3"/>
    <x v="0"/>
    <m/>
    <s v=""/>
  </r>
  <r>
    <x v="1"/>
    <x v="5"/>
    <x v="58"/>
    <x v="19"/>
    <x v="1"/>
    <x v="5"/>
    <x v="2"/>
    <x v="3"/>
    <x v="0"/>
    <m/>
    <s v=""/>
  </r>
  <r>
    <x v="1"/>
    <x v="5"/>
    <x v="59"/>
    <x v="20"/>
    <x v="1"/>
    <x v="5"/>
    <x v="2"/>
    <x v="3"/>
    <x v="0"/>
    <m/>
    <s v=""/>
  </r>
  <r>
    <x v="1"/>
    <x v="0"/>
    <x v="0"/>
    <x v="0"/>
    <x v="1"/>
    <x v="5"/>
    <x v="2"/>
    <x v="3"/>
    <x v="0"/>
    <m/>
    <s v=""/>
  </r>
  <r>
    <x v="1"/>
    <x v="0"/>
    <x v="1"/>
    <x v="0"/>
    <x v="1"/>
    <x v="5"/>
    <x v="2"/>
    <x v="3"/>
    <x v="0"/>
    <m/>
    <s v=""/>
  </r>
  <r>
    <x v="1"/>
    <x v="1"/>
    <x v="2"/>
    <x v="1"/>
    <x v="1"/>
    <x v="5"/>
    <x v="2"/>
    <x v="3"/>
    <x v="0"/>
    <m/>
    <s v=""/>
  </r>
  <r>
    <x v="1"/>
    <x v="1"/>
    <x v="3"/>
    <x v="1"/>
    <x v="1"/>
    <x v="5"/>
    <x v="2"/>
    <x v="3"/>
    <x v="0"/>
    <m/>
    <s v=""/>
  </r>
  <r>
    <x v="1"/>
    <x v="1"/>
    <x v="4"/>
    <x v="1"/>
    <x v="1"/>
    <x v="5"/>
    <x v="2"/>
    <x v="3"/>
    <x v="0"/>
    <m/>
    <s v=""/>
  </r>
  <r>
    <x v="1"/>
    <x v="1"/>
    <x v="5"/>
    <x v="2"/>
    <x v="1"/>
    <x v="5"/>
    <x v="2"/>
    <x v="3"/>
    <x v="0"/>
    <m/>
    <s v=""/>
  </r>
  <r>
    <x v="1"/>
    <x v="1"/>
    <x v="6"/>
    <x v="2"/>
    <x v="1"/>
    <x v="5"/>
    <x v="2"/>
    <x v="3"/>
    <x v="0"/>
    <m/>
    <s v=""/>
  </r>
  <r>
    <x v="1"/>
    <x v="1"/>
    <x v="7"/>
    <x v="2"/>
    <x v="1"/>
    <x v="5"/>
    <x v="2"/>
    <x v="3"/>
    <x v="0"/>
    <m/>
    <s v=""/>
  </r>
  <r>
    <x v="1"/>
    <x v="1"/>
    <x v="8"/>
    <x v="3"/>
    <x v="1"/>
    <x v="5"/>
    <x v="2"/>
    <x v="3"/>
    <x v="0"/>
    <m/>
    <s v=""/>
  </r>
  <r>
    <x v="1"/>
    <x v="1"/>
    <x v="9"/>
    <x v="3"/>
    <x v="1"/>
    <x v="5"/>
    <x v="2"/>
    <x v="3"/>
    <x v="0"/>
    <m/>
    <s v=""/>
  </r>
  <r>
    <x v="1"/>
    <x v="1"/>
    <x v="10"/>
    <x v="3"/>
    <x v="1"/>
    <x v="5"/>
    <x v="2"/>
    <x v="3"/>
    <x v="0"/>
    <m/>
    <s v=""/>
  </r>
  <r>
    <x v="1"/>
    <x v="1"/>
    <x v="11"/>
    <x v="4"/>
    <x v="1"/>
    <x v="5"/>
    <x v="2"/>
    <x v="3"/>
    <x v="0"/>
    <m/>
    <s v=""/>
  </r>
  <r>
    <x v="1"/>
    <x v="1"/>
    <x v="12"/>
    <x v="4"/>
    <x v="1"/>
    <x v="5"/>
    <x v="2"/>
    <x v="3"/>
    <x v="0"/>
    <m/>
    <s v=""/>
  </r>
  <r>
    <x v="1"/>
    <x v="1"/>
    <x v="13"/>
    <x v="4"/>
    <x v="1"/>
    <x v="5"/>
    <x v="2"/>
    <x v="3"/>
    <x v="0"/>
    <m/>
    <s v=""/>
  </r>
  <r>
    <x v="1"/>
    <x v="2"/>
    <x v="14"/>
    <x v="5"/>
    <x v="1"/>
    <x v="5"/>
    <x v="2"/>
    <x v="3"/>
    <x v="0"/>
    <m/>
    <s v=""/>
  </r>
  <r>
    <x v="1"/>
    <x v="2"/>
    <x v="15"/>
    <x v="5"/>
    <x v="1"/>
    <x v="5"/>
    <x v="2"/>
    <x v="3"/>
    <x v="0"/>
    <m/>
    <s v=""/>
  </r>
  <r>
    <x v="1"/>
    <x v="2"/>
    <x v="16"/>
    <x v="5"/>
    <x v="1"/>
    <x v="5"/>
    <x v="2"/>
    <x v="3"/>
    <x v="0"/>
    <m/>
    <s v=""/>
  </r>
  <r>
    <x v="1"/>
    <x v="2"/>
    <x v="17"/>
    <x v="6"/>
    <x v="1"/>
    <x v="5"/>
    <x v="2"/>
    <x v="3"/>
    <x v="0"/>
    <m/>
    <s v=""/>
  </r>
  <r>
    <x v="1"/>
    <x v="2"/>
    <x v="18"/>
    <x v="6"/>
    <x v="1"/>
    <x v="5"/>
    <x v="2"/>
    <x v="3"/>
    <x v="0"/>
    <m/>
    <s v=""/>
  </r>
  <r>
    <x v="1"/>
    <x v="2"/>
    <x v="19"/>
    <x v="6"/>
    <x v="1"/>
    <x v="5"/>
    <x v="2"/>
    <x v="3"/>
    <x v="0"/>
    <m/>
    <s v=""/>
  </r>
  <r>
    <x v="1"/>
    <x v="2"/>
    <x v="20"/>
    <x v="7"/>
    <x v="1"/>
    <x v="5"/>
    <x v="2"/>
    <x v="3"/>
    <x v="0"/>
    <m/>
    <s v=""/>
  </r>
  <r>
    <x v="1"/>
    <x v="2"/>
    <x v="21"/>
    <x v="7"/>
    <x v="1"/>
    <x v="5"/>
    <x v="2"/>
    <x v="3"/>
    <x v="0"/>
    <m/>
    <s v=""/>
  </r>
  <r>
    <x v="1"/>
    <x v="2"/>
    <x v="22"/>
    <x v="7"/>
    <x v="1"/>
    <x v="5"/>
    <x v="2"/>
    <x v="3"/>
    <x v="0"/>
    <m/>
    <s v=""/>
  </r>
  <r>
    <x v="1"/>
    <x v="2"/>
    <x v="23"/>
    <x v="8"/>
    <x v="1"/>
    <x v="5"/>
    <x v="2"/>
    <x v="3"/>
    <x v="0"/>
    <m/>
    <s v=""/>
  </r>
  <r>
    <x v="1"/>
    <x v="2"/>
    <x v="24"/>
    <x v="8"/>
    <x v="1"/>
    <x v="5"/>
    <x v="2"/>
    <x v="3"/>
    <x v="0"/>
    <m/>
    <s v=""/>
  </r>
  <r>
    <x v="1"/>
    <x v="2"/>
    <x v="25"/>
    <x v="8"/>
    <x v="1"/>
    <x v="5"/>
    <x v="2"/>
    <x v="3"/>
    <x v="0"/>
    <m/>
    <s v=""/>
  </r>
  <r>
    <x v="1"/>
    <x v="3"/>
    <x v="26"/>
    <x v="9"/>
    <x v="1"/>
    <x v="5"/>
    <x v="2"/>
    <x v="3"/>
    <x v="0"/>
    <m/>
    <s v=""/>
  </r>
  <r>
    <x v="1"/>
    <x v="3"/>
    <x v="27"/>
    <x v="9"/>
    <x v="1"/>
    <x v="5"/>
    <x v="2"/>
    <x v="3"/>
    <x v="0"/>
    <m/>
    <s v=""/>
  </r>
  <r>
    <x v="1"/>
    <x v="3"/>
    <x v="28"/>
    <x v="9"/>
    <x v="1"/>
    <x v="5"/>
    <x v="2"/>
    <x v="3"/>
    <x v="0"/>
    <m/>
    <s v=""/>
  </r>
  <r>
    <x v="1"/>
    <x v="3"/>
    <x v="29"/>
    <x v="10"/>
    <x v="1"/>
    <x v="5"/>
    <x v="2"/>
    <x v="3"/>
    <x v="0"/>
    <m/>
    <s v=""/>
  </r>
  <r>
    <x v="1"/>
    <x v="3"/>
    <x v="30"/>
    <x v="10"/>
    <x v="1"/>
    <x v="5"/>
    <x v="2"/>
    <x v="3"/>
    <x v="0"/>
    <m/>
    <s v=""/>
  </r>
  <r>
    <x v="1"/>
    <x v="3"/>
    <x v="31"/>
    <x v="10"/>
    <x v="1"/>
    <x v="5"/>
    <x v="2"/>
    <x v="3"/>
    <x v="0"/>
    <m/>
    <s v=""/>
  </r>
  <r>
    <x v="1"/>
    <x v="3"/>
    <x v="32"/>
    <x v="11"/>
    <x v="1"/>
    <x v="5"/>
    <x v="2"/>
    <x v="3"/>
    <x v="0"/>
    <m/>
    <s v=""/>
  </r>
  <r>
    <x v="1"/>
    <x v="3"/>
    <x v="33"/>
    <x v="11"/>
    <x v="1"/>
    <x v="5"/>
    <x v="2"/>
    <x v="3"/>
    <x v="0"/>
    <m/>
    <s v=""/>
  </r>
  <r>
    <x v="1"/>
    <x v="3"/>
    <x v="34"/>
    <x v="11"/>
    <x v="1"/>
    <x v="5"/>
    <x v="2"/>
    <x v="3"/>
    <x v="0"/>
    <m/>
    <s v=""/>
  </r>
  <r>
    <x v="1"/>
    <x v="3"/>
    <x v="35"/>
    <x v="12"/>
    <x v="1"/>
    <x v="5"/>
    <x v="2"/>
    <x v="3"/>
    <x v="0"/>
    <m/>
    <s v=""/>
  </r>
  <r>
    <x v="1"/>
    <x v="3"/>
    <x v="36"/>
    <x v="12"/>
    <x v="1"/>
    <x v="5"/>
    <x v="2"/>
    <x v="3"/>
    <x v="0"/>
    <m/>
    <s v=""/>
  </r>
  <r>
    <x v="1"/>
    <x v="3"/>
    <x v="37"/>
    <x v="12"/>
    <x v="1"/>
    <x v="5"/>
    <x v="2"/>
    <x v="3"/>
    <x v="0"/>
    <m/>
    <s v=""/>
  </r>
  <r>
    <x v="1"/>
    <x v="4"/>
    <x v="38"/>
    <x v="13"/>
    <x v="1"/>
    <x v="5"/>
    <x v="2"/>
    <x v="3"/>
    <x v="0"/>
    <m/>
    <s v=""/>
  </r>
  <r>
    <x v="1"/>
    <x v="4"/>
    <x v="39"/>
    <x v="13"/>
    <x v="1"/>
    <x v="5"/>
    <x v="2"/>
    <x v="3"/>
    <x v="0"/>
    <m/>
    <s v=""/>
  </r>
  <r>
    <x v="1"/>
    <x v="4"/>
    <x v="40"/>
    <x v="13"/>
    <x v="1"/>
    <x v="5"/>
    <x v="2"/>
    <x v="3"/>
    <x v="0"/>
    <m/>
    <s v=""/>
  </r>
  <r>
    <x v="1"/>
    <x v="4"/>
    <x v="41"/>
    <x v="14"/>
    <x v="1"/>
    <x v="5"/>
    <x v="2"/>
    <x v="3"/>
    <x v="0"/>
    <m/>
    <s v=""/>
  </r>
  <r>
    <x v="1"/>
    <x v="4"/>
    <x v="42"/>
    <x v="14"/>
    <x v="1"/>
    <x v="5"/>
    <x v="2"/>
    <x v="3"/>
    <x v="0"/>
    <m/>
    <s v=""/>
  </r>
  <r>
    <x v="1"/>
    <x v="4"/>
    <x v="43"/>
    <x v="14"/>
    <x v="1"/>
    <x v="5"/>
    <x v="2"/>
    <x v="3"/>
    <x v="0"/>
    <m/>
    <s v=""/>
  </r>
  <r>
    <x v="1"/>
    <x v="4"/>
    <x v="44"/>
    <x v="15"/>
    <x v="1"/>
    <x v="5"/>
    <x v="2"/>
    <x v="3"/>
    <x v="0"/>
    <m/>
    <s v=""/>
  </r>
  <r>
    <x v="1"/>
    <x v="4"/>
    <x v="45"/>
    <x v="15"/>
    <x v="1"/>
    <x v="5"/>
    <x v="2"/>
    <x v="3"/>
    <x v="0"/>
    <m/>
    <s v=""/>
  </r>
  <r>
    <x v="1"/>
    <x v="4"/>
    <x v="46"/>
    <x v="15"/>
    <x v="1"/>
    <x v="5"/>
    <x v="2"/>
    <x v="3"/>
    <x v="0"/>
    <m/>
    <s v=""/>
  </r>
  <r>
    <x v="1"/>
    <x v="4"/>
    <x v="47"/>
    <x v="16"/>
    <x v="1"/>
    <x v="5"/>
    <x v="2"/>
    <x v="3"/>
    <x v="0"/>
    <m/>
    <s v=""/>
  </r>
  <r>
    <x v="1"/>
    <x v="4"/>
    <x v="48"/>
    <x v="16"/>
    <x v="1"/>
    <x v="5"/>
    <x v="2"/>
    <x v="3"/>
    <x v="0"/>
    <m/>
    <s v=""/>
  </r>
  <r>
    <x v="1"/>
    <x v="4"/>
    <x v="49"/>
    <x v="16"/>
    <x v="1"/>
    <x v="5"/>
    <x v="2"/>
    <x v="3"/>
    <x v="0"/>
    <m/>
    <s v=""/>
  </r>
  <r>
    <x v="1"/>
    <x v="5"/>
    <x v="50"/>
    <x v="17"/>
    <x v="1"/>
    <x v="5"/>
    <x v="2"/>
    <x v="3"/>
    <x v="0"/>
    <m/>
    <s v=""/>
  </r>
  <r>
    <x v="1"/>
    <x v="5"/>
    <x v="51"/>
    <x v="17"/>
    <x v="1"/>
    <x v="5"/>
    <x v="2"/>
    <x v="3"/>
    <x v="0"/>
    <m/>
    <s v=""/>
  </r>
  <r>
    <x v="1"/>
    <x v="5"/>
    <x v="52"/>
    <x v="17"/>
    <x v="1"/>
    <x v="5"/>
    <x v="2"/>
    <x v="3"/>
    <x v="0"/>
    <m/>
    <s v=""/>
  </r>
  <r>
    <x v="1"/>
    <x v="5"/>
    <x v="53"/>
    <x v="18"/>
    <x v="1"/>
    <x v="5"/>
    <x v="2"/>
    <x v="3"/>
    <x v="0"/>
    <m/>
    <s v=""/>
  </r>
  <r>
    <x v="1"/>
    <x v="5"/>
    <x v="54"/>
    <x v="18"/>
    <x v="1"/>
    <x v="5"/>
    <x v="2"/>
    <x v="3"/>
    <x v="0"/>
    <m/>
    <s v=""/>
  </r>
  <r>
    <x v="1"/>
    <x v="5"/>
    <x v="55"/>
    <x v="18"/>
    <x v="1"/>
    <x v="5"/>
    <x v="2"/>
    <x v="3"/>
    <x v="0"/>
    <m/>
    <s v=""/>
  </r>
  <r>
    <x v="1"/>
    <x v="5"/>
    <x v="56"/>
    <x v="19"/>
    <x v="1"/>
    <x v="5"/>
    <x v="2"/>
    <x v="3"/>
    <x v="0"/>
    <m/>
    <s v=""/>
  </r>
  <r>
    <x v="1"/>
    <x v="5"/>
    <x v="57"/>
    <x v="19"/>
    <x v="1"/>
    <x v="5"/>
    <x v="2"/>
    <x v="3"/>
    <x v="0"/>
    <m/>
    <s v=""/>
  </r>
  <r>
    <x v="1"/>
    <x v="5"/>
    <x v="58"/>
    <x v="19"/>
    <x v="1"/>
    <x v="5"/>
    <x v="2"/>
    <x v="3"/>
    <x v="0"/>
    <m/>
    <s v=""/>
  </r>
  <r>
    <x v="1"/>
    <x v="5"/>
    <x v="59"/>
    <x v="20"/>
    <x v="1"/>
    <x v="5"/>
    <x v="2"/>
    <x v="3"/>
    <x v="0"/>
    <m/>
    <s v=""/>
  </r>
  <r>
    <x v="0"/>
    <x v="0"/>
    <x v="0"/>
    <x v="0"/>
    <x v="2"/>
    <x v="6"/>
    <x v="3"/>
    <x v="4"/>
    <x v="1"/>
    <m/>
    <n v="-5000"/>
  </r>
  <r>
    <x v="0"/>
    <x v="0"/>
    <x v="1"/>
    <x v="0"/>
    <x v="2"/>
    <x v="6"/>
    <x v="3"/>
    <x v="4"/>
    <x v="1"/>
    <m/>
    <n v="-5000"/>
  </r>
  <r>
    <x v="0"/>
    <x v="1"/>
    <x v="2"/>
    <x v="1"/>
    <x v="2"/>
    <x v="6"/>
    <x v="3"/>
    <x v="4"/>
    <x v="1"/>
    <m/>
    <n v="-5000"/>
  </r>
  <r>
    <x v="0"/>
    <x v="1"/>
    <x v="3"/>
    <x v="1"/>
    <x v="2"/>
    <x v="6"/>
    <x v="3"/>
    <x v="4"/>
    <x v="1"/>
    <m/>
    <n v="-5000"/>
  </r>
  <r>
    <x v="0"/>
    <x v="1"/>
    <x v="4"/>
    <x v="1"/>
    <x v="2"/>
    <x v="6"/>
    <x v="3"/>
    <x v="4"/>
    <x v="1"/>
    <m/>
    <n v="-5000"/>
  </r>
  <r>
    <x v="0"/>
    <x v="1"/>
    <x v="5"/>
    <x v="2"/>
    <x v="2"/>
    <x v="6"/>
    <x v="3"/>
    <x v="4"/>
    <x v="1"/>
    <m/>
    <n v="-5000"/>
  </r>
  <r>
    <x v="0"/>
    <x v="1"/>
    <x v="6"/>
    <x v="2"/>
    <x v="2"/>
    <x v="6"/>
    <x v="3"/>
    <x v="4"/>
    <x v="1"/>
    <m/>
    <n v="-5100"/>
  </r>
  <r>
    <x v="0"/>
    <x v="1"/>
    <x v="7"/>
    <x v="2"/>
    <x v="2"/>
    <x v="6"/>
    <x v="3"/>
    <x v="4"/>
    <x v="1"/>
    <m/>
    <n v="-5100"/>
  </r>
  <r>
    <x v="0"/>
    <x v="1"/>
    <x v="8"/>
    <x v="3"/>
    <x v="2"/>
    <x v="6"/>
    <x v="3"/>
    <x v="4"/>
    <x v="1"/>
    <m/>
    <n v="-5100"/>
  </r>
  <r>
    <x v="0"/>
    <x v="1"/>
    <x v="9"/>
    <x v="3"/>
    <x v="2"/>
    <x v="6"/>
    <x v="3"/>
    <x v="4"/>
    <x v="1"/>
    <m/>
    <n v="-5100"/>
  </r>
  <r>
    <x v="0"/>
    <x v="1"/>
    <x v="10"/>
    <x v="3"/>
    <x v="2"/>
    <x v="6"/>
    <x v="3"/>
    <x v="4"/>
    <x v="1"/>
    <m/>
    <n v="-5100"/>
  </r>
  <r>
    <x v="0"/>
    <x v="1"/>
    <x v="11"/>
    <x v="4"/>
    <x v="2"/>
    <x v="6"/>
    <x v="3"/>
    <x v="4"/>
    <x v="1"/>
    <m/>
    <n v="-5100"/>
  </r>
  <r>
    <x v="0"/>
    <x v="1"/>
    <x v="12"/>
    <x v="4"/>
    <x v="2"/>
    <x v="6"/>
    <x v="3"/>
    <x v="4"/>
    <x v="1"/>
    <m/>
    <n v="-5202"/>
  </r>
  <r>
    <x v="0"/>
    <x v="1"/>
    <x v="13"/>
    <x v="4"/>
    <x v="2"/>
    <x v="6"/>
    <x v="3"/>
    <x v="4"/>
    <x v="1"/>
    <m/>
    <n v="-5202"/>
  </r>
  <r>
    <x v="0"/>
    <x v="2"/>
    <x v="14"/>
    <x v="5"/>
    <x v="2"/>
    <x v="6"/>
    <x v="3"/>
    <x v="4"/>
    <x v="1"/>
    <m/>
    <n v="-5202"/>
  </r>
  <r>
    <x v="0"/>
    <x v="2"/>
    <x v="15"/>
    <x v="5"/>
    <x v="2"/>
    <x v="6"/>
    <x v="3"/>
    <x v="4"/>
    <x v="1"/>
    <m/>
    <n v="-5202"/>
  </r>
  <r>
    <x v="0"/>
    <x v="2"/>
    <x v="16"/>
    <x v="5"/>
    <x v="2"/>
    <x v="6"/>
    <x v="3"/>
    <x v="4"/>
    <x v="1"/>
    <m/>
    <n v="-5202"/>
  </r>
  <r>
    <x v="0"/>
    <x v="2"/>
    <x v="17"/>
    <x v="6"/>
    <x v="2"/>
    <x v="6"/>
    <x v="3"/>
    <x v="4"/>
    <x v="1"/>
    <m/>
    <n v="-5202"/>
  </r>
  <r>
    <x v="0"/>
    <x v="2"/>
    <x v="18"/>
    <x v="6"/>
    <x v="2"/>
    <x v="6"/>
    <x v="3"/>
    <x v="4"/>
    <x v="1"/>
    <m/>
    <n v="-5306.04"/>
  </r>
  <r>
    <x v="0"/>
    <x v="2"/>
    <x v="19"/>
    <x v="6"/>
    <x v="2"/>
    <x v="6"/>
    <x v="3"/>
    <x v="4"/>
    <x v="1"/>
    <m/>
    <n v="-5306.04"/>
  </r>
  <r>
    <x v="0"/>
    <x v="2"/>
    <x v="20"/>
    <x v="7"/>
    <x v="2"/>
    <x v="6"/>
    <x v="3"/>
    <x v="4"/>
    <x v="1"/>
    <m/>
    <n v="-5306.04"/>
  </r>
  <r>
    <x v="0"/>
    <x v="2"/>
    <x v="21"/>
    <x v="7"/>
    <x v="2"/>
    <x v="6"/>
    <x v="3"/>
    <x v="4"/>
    <x v="1"/>
    <m/>
    <n v="-5306.04"/>
  </r>
  <r>
    <x v="0"/>
    <x v="2"/>
    <x v="22"/>
    <x v="7"/>
    <x v="2"/>
    <x v="6"/>
    <x v="3"/>
    <x v="4"/>
    <x v="1"/>
    <m/>
    <n v="-5306.04"/>
  </r>
  <r>
    <x v="0"/>
    <x v="2"/>
    <x v="23"/>
    <x v="8"/>
    <x v="2"/>
    <x v="6"/>
    <x v="3"/>
    <x v="4"/>
    <x v="1"/>
    <m/>
    <n v="-5306.04"/>
  </r>
  <r>
    <x v="0"/>
    <x v="2"/>
    <x v="24"/>
    <x v="8"/>
    <x v="2"/>
    <x v="6"/>
    <x v="3"/>
    <x v="4"/>
    <x v="1"/>
    <m/>
    <n v="-5412.1607999999997"/>
  </r>
  <r>
    <x v="0"/>
    <x v="2"/>
    <x v="25"/>
    <x v="8"/>
    <x v="2"/>
    <x v="6"/>
    <x v="3"/>
    <x v="4"/>
    <x v="1"/>
    <m/>
    <n v="-5412.1607999999997"/>
  </r>
  <r>
    <x v="0"/>
    <x v="3"/>
    <x v="26"/>
    <x v="9"/>
    <x v="2"/>
    <x v="6"/>
    <x v="3"/>
    <x v="4"/>
    <x v="1"/>
    <m/>
    <n v="-5412.1607999999997"/>
  </r>
  <r>
    <x v="0"/>
    <x v="3"/>
    <x v="27"/>
    <x v="9"/>
    <x v="2"/>
    <x v="6"/>
    <x v="3"/>
    <x v="4"/>
    <x v="1"/>
    <m/>
    <n v="-5412.1607999999997"/>
  </r>
  <r>
    <x v="0"/>
    <x v="3"/>
    <x v="28"/>
    <x v="9"/>
    <x v="2"/>
    <x v="6"/>
    <x v="3"/>
    <x v="4"/>
    <x v="1"/>
    <m/>
    <n v="-5412.1607999999997"/>
  </r>
  <r>
    <x v="0"/>
    <x v="3"/>
    <x v="29"/>
    <x v="10"/>
    <x v="2"/>
    <x v="6"/>
    <x v="3"/>
    <x v="4"/>
    <x v="1"/>
    <m/>
    <n v="-5412.1607999999997"/>
  </r>
  <r>
    <x v="0"/>
    <x v="3"/>
    <x v="30"/>
    <x v="10"/>
    <x v="2"/>
    <x v="6"/>
    <x v="3"/>
    <x v="4"/>
    <x v="1"/>
    <m/>
    <n v="-5520.4040160000004"/>
  </r>
  <r>
    <x v="0"/>
    <x v="3"/>
    <x v="31"/>
    <x v="10"/>
    <x v="2"/>
    <x v="6"/>
    <x v="3"/>
    <x v="4"/>
    <x v="1"/>
    <m/>
    <n v="-5520.4040160000004"/>
  </r>
  <r>
    <x v="0"/>
    <x v="3"/>
    <x v="32"/>
    <x v="11"/>
    <x v="2"/>
    <x v="6"/>
    <x v="3"/>
    <x v="4"/>
    <x v="1"/>
    <m/>
    <n v="-5520.4040160000004"/>
  </r>
  <r>
    <x v="0"/>
    <x v="3"/>
    <x v="33"/>
    <x v="11"/>
    <x v="2"/>
    <x v="6"/>
    <x v="3"/>
    <x v="4"/>
    <x v="1"/>
    <m/>
    <n v="-5520.4040160000004"/>
  </r>
  <r>
    <x v="0"/>
    <x v="3"/>
    <x v="34"/>
    <x v="11"/>
    <x v="2"/>
    <x v="6"/>
    <x v="3"/>
    <x v="4"/>
    <x v="1"/>
    <m/>
    <n v="-5520.4040160000004"/>
  </r>
  <r>
    <x v="0"/>
    <x v="3"/>
    <x v="35"/>
    <x v="12"/>
    <x v="2"/>
    <x v="6"/>
    <x v="3"/>
    <x v="4"/>
    <x v="1"/>
    <m/>
    <n v="-5520.4040160000004"/>
  </r>
  <r>
    <x v="0"/>
    <x v="3"/>
    <x v="36"/>
    <x v="12"/>
    <x v="2"/>
    <x v="6"/>
    <x v="3"/>
    <x v="4"/>
    <x v="1"/>
    <m/>
    <n v="-5630.8120963199999"/>
  </r>
  <r>
    <x v="0"/>
    <x v="3"/>
    <x v="37"/>
    <x v="12"/>
    <x v="2"/>
    <x v="6"/>
    <x v="3"/>
    <x v="4"/>
    <x v="1"/>
    <m/>
    <n v="-5630.8120963199999"/>
  </r>
  <r>
    <x v="0"/>
    <x v="4"/>
    <x v="38"/>
    <x v="13"/>
    <x v="2"/>
    <x v="6"/>
    <x v="3"/>
    <x v="4"/>
    <x v="1"/>
    <m/>
    <n v="-5630.8120963199999"/>
  </r>
  <r>
    <x v="0"/>
    <x v="4"/>
    <x v="39"/>
    <x v="13"/>
    <x v="2"/>
    <x v="6"/>
    <x v="3"/>
    <x v="4"/>
    <x v="1"/>
    <m/>
    <n v="-5630.8120963199999"/>
  </r>
  <r>
    <x v="0"/>
    <x v="4"/>
    <x v="40"/>
    <x v="13"/>
    <x v="2"/>
    <x v="6"/>
    <x v="3"/>
    <x v="4"/>
    <x v="1"/>
    <m/>
    <n v="-5630.8120963199999"/>
  </r>
  <r>
    <x v="0"/>
    <x v="4"/>
    <x v="41"/>
    <x v="14"/>
    <x v="2"/>
    <x v="6"/>
    <x v="3"/>
    <x v="4"/>
    <x v="1"/>
    <m/>
    <n v="-5630.8120963199999"/>
  </r>
  <r>
    <x v="0"/>
    <x v="4"/>
    <x v="42"/>
    <x v="14"/>
    <x v="2"/>
    <x v="6"/>
    <x v="3"/>
    <x v="4"/>
    <x v="1"/>
    <m/>
    <n v="-5743.4283382463991"/>
  </r>
  <r>
    <x v="0"/>
    <x v="4"/>
    <x v="43"/>
    <x v="14"/>
    <x v="2"/>
    <x v="6"/>
    <x v="3"/>
    <x v="4"/>
    <x v="1"/>
    <m/>
    <n v="-5743.4283382463991"/>
  </r>
  <r>
    <x v="0"/>
    <x v="4"/>
    <x v="44"/>
    <x v="15"/>
    <x v="2"/>
    <x v="6"/>
    <x v="3"/>
    <x v="4"/>
    <x v="1"/>
    <m/>
    <n v="-5743.4283382463991"/>
  </r>
  <r>
    <x v="0"/>
    <x v="4"/>
    <x v="45"/>
    <x v="15"/>
    <x v="2"/>
    <x v="6"/>
    <x v="3"/>
    <x v="4"/>
    <x v="1"/>
    <m/>
    <n v="-5743.4283382463991"/>
  </r>
  <r>
    <x v="0"/>
    <x v="4"/>
    <x v="46"/>
    <x v="15"/>
    <x v="2"/>
    <x v="6"/>
    <x v="3"/>
    <x v="4"/>
    <x v="1"/>
    <m/>
    <n v="-5743.4283382463991"/>
  </r>
  <r>
    <x v="0"/>
    <x v="4"/>
    <x v="47"/>
    <x v="16"/>
    <x v="2"/>
    <x v="6"/>
    <x v="3"/>
    <x v="4"/>
    <x v="1"/>
    <m/>
    <n v="-5743.4283382463991"/>
  </r>
  <r>
    <x v="0"/>
    <x v="4"/>
    <x v="48"/>
    <x v="16"/>
    <x v="2"/>
    <x v="6"/>
    <x v="3"/>
    <x v="4"/>
    <x v="1"/>
    <m/>
    <n v="-5858.2969050113279"/>
  </r>
  <r>
    <x v="0"/>
    <x v="4"/>
    <x v="49"/>
    <x v="16"/>
    <x v="2"/>
    <x v="6"/>
    <x v="3"/>
    <x v="4"/>
    <x v="1"/>
    <m/>
    <n v="-5858.2969050113279"/>
  </r>
  <r>
    <x v="0"/>
    <x v="5"/>
    <x v="50"/>
    <x v="17"/>
    <x v="2"/>
    <x v="6"/>
    <x v="3"/>
    <x v="4"/>
    <x v="1"/>
    <m/>
    <n v="-5858.2969050113279"/>
  </r>
  <r>
    <x v="0"/>
    <x v="5"/>
    <x v="51"/>
    <x v="17"/>
    <x v="2"/>
    <x v="6"/>
    <x v="3"/>
    <x v="4"/>
    <x v="1"/>
    <m/>
    <n v="-5858.2969050113279"/>
  </r>
  <r>
    <x v="0"/>
    <x v="5"/>
    <x v="52"/>
    <x v="17"/>
    <x v="2"/>
    <x v="6"/>
    <x v="3"/>
    <x v="4"/>
    <x v="1"/>
    <m/>
    <n v="-5858.2969050113279"/>
  </r>
  <r>
    <x v="0"/>
    <x v="5"/>
    <x v="53"/>
    <x v="18"/>
    <x v="2"/>
    <x v="6"/>
    <x v="3"/>
    <x v="4"/>
    <x v="1"/>
    <m/>
    <n v="-5858.2969050113279"/>
  </r>
  <r>
    <x v="0"/>
    <x v="5"/>
    <x v="54"/>
    <x v="18"/>
    <x v="2"/>
    <x v="6"/>
    <x v="3"/>
    <x v="4"/>
    <x v="1"/>
    <m/>
    <n v="-5975.4628431115543"/>
  </r>
  <r>
    <x v="0"/>
    <x v="5"/>
    <x v="55"/>
    <x v="18"/>
    <x v="2"/>
    <x v="6"/>
    <x v="3"/>
    <x v="4"/>
    <x v="1"/>
    <m/>
    <n v="-5975.4628431115543"/>
  </r>
  <r>
    <x v="0"/>
    <x v="5"/>
    <x v="56"/>
    <x v="19"/>
    <x v="2"/>
    <x v="6"/>
    <x v="3"/>
    <x v="4"/>
    <x v="1"/>
    <m/>
    <n v="-5975.4628431115543"/>
  </r>
  <r>
    <x v="0"/>
    <x v="5"/>
    <x v="57"/>
    <x v="19"/>
    <x v="2"/>
    <x v="6"/>
    <x v="3"/>
    <x v="4"/>
    <x v="1"/>
    <m/>
    <n v="-5975.4628431115543"/>
  </r>
  <r>
    <x v="0"/>
    <x v="5"/>
    <x v="58"/>
    <x v="19"/>
    <x v="2"/>
    <x v="6"/>
    <x v="3"/>
    <x v="4"/>
    <x v="1"/>
    <m/>
    <n v="-5975.4628431115543"/>
  </r>
  <r>
    <x v="0"/>
    <x v="5"/>
    <x v="59"/>
    <x v="20"/>
    <x v="2"/>
    <x v="6"/>
    <x v="3"/>
    <x v="4"/>
    <x v="1"/>
    <m/>
    <n v="-5975.4628431115543"/>
  </r>
  <r>
    <x v="0"/>
    <x v="0"/>
    <x v="0"/>
    <x v="0"/>
    <x v="2"/>
    <x v="6"/>
    <x v="3"/>
    <x v="4"/>
    <x v="2"/>
    <m/>
    <n v="-800"/>
  </r>
  <r>
    <x v="0"/>
    <x v="0"/>
    <x v="1"/>
    <x v="0"/>
    <x v="2"/>
    <x v="6"/>
    <x v="3"/>
    <x v="4"/>
    <x v="2"/>
    <m/>
    <n v="-800"/>
  </r>
  <r>
    <x v="0"/>
    <x v="1"/>
    <x v="2"/>
    <x v="1"/>
    <x v="2"/>
    <x v="6"/>
    <x v="3"/>
    <x v="4"/>
    <x v="2"/>
    <m/>
    <n v="-800"/>
  </r>
  <r>
    <x v="0"/>
    <x v="1"/>
    <x v="3"/>
    <x v="1"/>
    <x v="2"/>
    <x v="6"/>
    <x v="3"/>
    <x v="4"/>
    <x v="2"/>
    <m/>
    <n v="-800"/>
  </r>
  <r>
    <x v="0"/>
    <x v="1"/>
    <x v="4"/>
    <x v="1"/>
    <x v="2"/>
    <x v="6"/>
    <x v="3"/>
    <x v="4"/>
    <x v="2"/>
    <m/>
    <n v="-800"/>
  </r>
  <r>
    <x v="0"/>
    <x v="1"/>
    <x v="5"/>
    <x v="2"/>
    <x v="2"/>
    <x v="6"/>
    <x v="3"/>
    <x v="4"/>
    <x v="2"/>
    <m/>
    <n v="-800"/>
  </r>
  <r>
    <x v="0"/>
    <x v="1"/>
    <x v="6"/>
    <x v="2"/>
    <x v="2"/>
    <x v="6"/>
    <x v="3"/>
    <x v="4"/>
    <x v="2"/>
    <m/>
    <n v="-816"/>
  </r>
  <r>
    <x v="0"/>
    <x v="1"/>
    <x v="7"/>
    <x v="2"/>
    <x v="2"/>
    <x v="6"/>
    <x v="3"/>
    <x v="4"/>
    <x v="2"/>
    <m/>
    <n v="-816"/>
  </r>
  <r>
    <x v="0"/>
    <x v="1"/>
    <x v="8"/>
    <x v="3"/>
    <x v="2"/>
    <x v="6"/>
    <x v="3"/>
    <x v="4"/>
    <x v="2"/>
    <m/>
    <n v="-816"/>
  </r>
  <r>
    <x v="0"/>
    <x v="1"/>
    <x v="9"/>
    <x v="3"/>
    <x v="2"/>
    <x v="6"/>
    <x v="3"/>
    <x v="4"/>
    <x v="2"/>
    <m/>
    <n v="-816"/>
  </r>
  <r>
    <x v="0"/>
    <x v="1"/>
    <x v="10"/>
    <x v="3"/>
    <x v="2"/>
    <x v="6"/>
    <x v="3"/>
    <x v="4"/>
    <x v="2"/>
    <m/>
    <n v="-816"/>
  </r>
  <r>
    <x v="0"/>
    <x v="1"/>
    <x v="11"/>
    <x v="4"/>
    <x v="2"/>
    <x v="6"/>
    <x v="3"/>
    <x v="4"/>
    <x v="2"/>
    <m/>
    <n v="-816"/>
  </r>
  <r>
    <x v="0"/>
    <x v="1"/>
    <x v="12"/>
    <x v="4"/>
    <x v="2"/>
    <x v="6"/>
    <x v="3"/>
    <x v="4"/>
    <x v="2"/>
    <m/>
    <n v="-832.31999999999994"/>
  </r>
  <r>
    <x v="0"/>
    <x v="1"/>
    <x v="13"/>
    <x v="4"/>
    <x v="2"/>
    <x v="6"/>
    <x v="3"/>
    <x v="4"/>
    <x v="2"/>
    <m/>
    <n v="-832.31999999999994"/>
  </r>
  <r>
    <x v="0"/>
    <x v="2"/>
    <x v="14"/>
    <x v="5"/>
    <x v="2"/>
    <x v="6"/>
    <x v="3"/>
    <x v="4"/>
    <x v="2"/>
    <m/>
    <n v="-832.31999999999994"/>
  </r>
  <r>
    <x v="0"/>
    <x v="2"/>
    <x v="15"/>
    <x v="5"/>
    <x v="2"/>
    <x v="6"/>
    <x v="3"/>
    <x v="4"/>
    <x v="2"/>
    <m/>
    <n v="-832.31999999999994"/>
  </r>
  <r>
    <x v="0"/>
    <x v="2"/>
    <x v="16"/>
    <x v="5"/>
    <x v="2"/>
    <x v="6"/>
    <x v="3"/>
    <x v="4"/>
    <x v="2"/>
    <m/>
    <n v="-832.31999999999994"/>
  </r>
  <r>
    <x v="0"/>
    <x v="2"/>
    <x v="17"/>
    <x v="6"/>
    <x v="2"/>
    <x v="6"/>
    <x v="3"/>
    <x v="4"/>
    <x v="2"/>
    <m/>
    <n v="-832.31999999999994"/>
  </r>
  <r>
    <x v="0"/>
    <x v="2"/>
    <x v="18"/>
    <x v="6"/>
    <x v="2"/>
    <x v="6"/>
    <x v="3"/>
    <x v="4"/>
    <x v="2"/>
    <m/>
    <n v="-848.96639999999991"/>
  </r>
  <r>
    <x v="0"/>
    <x v="2"/>
    <x v="19"/>
    <x v="6"/>
    <x v="2"/>
    <x v="6"/>
    <x v="3"/>
    <x v="4"/>
    <x v="2"/>
    <m/>
    <n v="-848.96639999999991"/>
  </r>
  <r>
    <x v="0"/>
    <x v="2"/>
    <x v="20"/>
    <x v="7"/>
    <x v="2"/>
    <x v="6"/>
    <x v="3"/>
    <x v="4"/>
    <x v="2"/>
    <m/>
    <n v="-848.96639999999991"/>
  </r>
  <r>
    <x v="0"/>
    <x v="2"/>
    <x v="21"/>
    <x v="7"/>
    <x v="2"/>
    <x v="6"/>
    <x v="3"/>
    <x v="4"/>
    <x v="2"/>
    <m/>
    <n v="-848.96639999999991"/>
  </r>
  <r>
    <x v="0"/>
    <x v="2"/>
    <x v="22"/>
    <x v="7"/>
    <x v="2"/>
    <x v="6"/>
    <x v="3"/>
    <x v="4"/>
    <x v="2"/>
    <m/>
    <n v="-848.96639999999991"/>
  </r>
  <r>
    <x v="0"/>
    <x v="2"/>
    <x v="23"/>
    <x v="8"/>
    <x v="2"/>
    <x v="6"/>
    <x v="3"/>
    <x v="4"/>
    <x v="2"/>
    <m/>
    <n v="-848.96639999999991"/>
  </r>
  <r>
    <x v="0"/>
    <x v="2"/>
    <x v="24"/>
    <x v="8"/>
    <x v="2"/>
    <x v="6"/>
    <x v="3"/>
    <x v="4"/>
    <x v="2"/>
    <m/>
    <n v="-865.94572800000003"/>
  </r>
  <r>
    <x v="0"/>
    <x v="2"/>
    <x v="25"/>
    <x v="8"/>
    <x v="2"/>
    <x v="6"/>
    <x v="3"/>
    <x v="4"/>
    <x v="2"/>
    <m/>
    <n v="-865.94572800000003"/>
  </r>
  <r>
    <x v="0"/>
    <x v="3"/>
    <x v="26"/>
    <x v="9"/>
    <x v="2"/>
    <x v="6"/>
    <x v="3"/>
    <x v="4"/>
    <x v="2"/>
    <m/>
    <n v="-865.94572800000003"/>
  </r>
  <r>
    <x v="0"/>
    <x v="3"/>
    <x v="27"/>
    <x v="9"/>
    <x v="2"/>
    <x v="6"/>
    <x v="3"/>
    <x v="4"/>
    <x v="2"/>
    <m/>
    <n v="-865.94572800000003"/>
  </r>
  <r>
    <x v="0"/>
    <x v="3"/>
    <x v="28"/>
    <x v="9"/>
    <x v="2"/>
    <x v="6"/>
    <x v="3"/>
    <x v="4"/>
    <x v="2"/>
    <m/>
    <n v="-865.94572800000003"/>
  </r>
  <r>
    <x v="0"/>
    <x v="3"/>
    <x v="29"/>
    <x v="10"/>
    <x v="2"/>
    <x v="6"/>
    <x v="3"/>
    <x v="4"/>
    <x v="2"/>
    <m/>
    <n v="-865.94572800000003"/>
  </r>
  <r>
    <x v="0"/>
    <x v="3"/>
    <x v="30"/>
    <x v="10"/>
    <x v="2"/>
    <x v="6"/>
    <x v="3"/>
    <x v="4"/>
    <x v="2"/>
    <m/>
    <n v="-883.26464255999997"/>
  </r>
  <r>
    <x v="0"/>
    <x v="3"/>
    <x v="31"/>
    <x v="10"/>
    <x v="2"/>
    <x v="6"/>
    <x v="3"/>
    <x v="4"/>
    <x v="2"/>
    <m/>
    <n v="-883.26464255999997"/>
  </r>
  <r>
    <x v="0"/>
    <x v="3"/>
    <x v="32"/>
    <x v="11"/>
    <x v="2"/>
    <x v="6"/>
    <x v="3"/>
    <x v="4"/>
    <x v="2"/>
    <m/>
    <n v="-883.26464255999997"/>
  </r>
  <r>
    <x v="0"/>
    <x v="3"/>
    <x v="33"/>
    <x v="11"/>
    <x v="2"/>
    <x v="6"/>
    <x v="3"/>
    <x v="4"/>
    <x v="2"/>
    <m/>
    <n v="-883.26464255999997"/>
  </r>
  <r>
    <x v="0"/>
    <x v="3"/>
    <x v="34"/>
    <x v="11"/>
    <x v="2"/>
    <x v="6"/>
    <x v="3"/>
    <x v="4"/>
    <x v="2"/>
    <m/>
    <n v="-883.26464255999997"/>
  </r>
  <r>
    <x v="0"/>
    <x v="3"/>
    <x v="35"/>
    <x v="12"/>
    <x v="2"/>
    <x v="6"/>
    <x v="3"/>
    <x v="4"/>
    <x v="2"/>
    <m/>
    <n v="-883.26464255999997"/>
  </r>
  <r>
    <x v="0"/>
    <x v="3"/>
    <x v="36"/>
    <x v="12"/>
    <x v="2"/>
    <x v="6"/>
    <x v="3"/>
    <x v="4"/>
    <x v="2"/>
    <m/>
    <n v="-900.92993541120006"/>
  </r>
  <r>
    <x v="0"/>
    <x v="3"/>
    <x v="37"/>
    <x v="12"/>
    <x v="2"/>
    <x v="6"/>
    <x v="3"/>
    <x v="4"/>
    <x v="2"/>
    <m/>
    <n v="-900.92993541120006"/>
  </r>
  <r>
    <x v="0"/>
    <x v="4"/>
    <x v="38"/>
    <x v="13"/>
    <x v="2"/>
    <x v="6"/>
    <x v="3"/>
    <x v="4"/>
    <x v="2"/>
    <m/>
    <n v="-900.92993541120006"/>
  </r>
  <r>
    <x v="0"/>
    <x v="4"/>
    <x v="39"/>
    <x v="13"/>
    <x v="2"/>
    <x v="6"/>
    <x v="3"/>
    <x v="4"/>
    <x v="2"/>
    <m/>
    <n v="-900.92993541120006"/>
  </r>
  <r>
    <x v="0"/>
    <x v="4"/>
    <x v="40"/>
    <x v="13"/>
    <x v="2"/>
    <x v="6"/>
    <x v="3"/>
    <x v="4"/>
    <x v="2"/>
    <m/>
    <n v="-900.92993541120006"/>
  </r>
  <r>
    <x v="0"/>
    <x v="4"/>
    <x v="41"/>
    <x v="14"/>
    <x v="2"/>
    <x v="6"/>
    <x v="3"/>
    <x v="4"/>
    <x v="2"/>
    <m/>
    <n v="-900.92993541120006"/>
  </r>
  <r>
    <x v="0"/>
    <x v="4"/>
    <x v="42"/>
    <x v="14"/>
    <x v="2"/>
    <x v="6"/>
    <x v="3"/>
    <x v="4"/>
    <x v="2"/>
    <m/>
    <n v="-918.94853411942381"/>
  </r>
  <r>
    <x v="0"/>
    <x v="4"/>
    <x v="43"/>
    <x v="14"/>
    <x v="2"/>
    <x v="6"/>
    <x v="3"/>
    <x v="4"/>
    <x v="2"/>
    <m/>
    <n v="-918.94853411942381"/>
  </r>
  <r>
    <x v="0"/>
    <x v="4"/>
    <x v="44"/>
    <x v="15"/>
    <x v="2"/>
    <x v="6"/>
    <x v="3"/>
    <x v="4"/>
    <x v="2"/>
    <m/>
    <n v="-918.94853411942381"/>
  </r>
  <r>
    <x v="0"/>
    <x v="4"/>
    <x v="45"/>
    <x v="15"/>
    <x v="2"/>
    <x v="6"/>
    <x v="3"/>
    <x v="4"/>
    <x v="2"/>
    <m/>
    <n v="-918.94853411942381"/>
  </r>
  <r>
    <x v="0"/>
    <x v="4"/>
    <x v="46"/>
    <x v="15"/>
    <x v="2"/>
    <x v="6"/>
    <x v="3"/>
    <x v="4"/>
    <x v="2"/>
    <m/>
    <n v="-918.94853411942381"/>
  </r>
  <r>
    <x v="0"/>
    <x v="4"/>
    <x v="47"/>
    <x v="16"/>
    <x v="2"/>
    <x v="6"/>
    <x v="3"/>
    <x v="4"/>
    <x v="2"/>
    <m/>
    <n v="-918.94853411942381"/>
  </r>
  <r>
    <x v="0"/>
    <x v="4"/>
    <x v="48"/>
    <x v="16"/>
    <x v="2"/>
    <x v="6"/>
    <x v="3"/>
    <x v="4"/>
    <x v="2"/>
    <m/>
    <n v="-937.32750480181244"/>
  </r>
  <r>
    <x v="0"/>
    <x v="4"/>
    <x v="49"/>
    <x v="16"/>
    <x v="2"/>
    <x v="6"/>
    <x v="3"/>
    <x v="4"/>
    <x v="2"/>
    <m/>
    <n v="-937.32750480181244"/>
  </r>
  <r>
    <x v="0"/>
    <x v="5"/>
    <x v="50"/>
    <x v="17"/>
    <x v="2"/>
    <x v="6"/>
    <x v="3"/>
    <x v="4"/>
    <x v="2"/>
    <m/>
    <n v="-937.32750480181244"/>
  </r>
  <r>
    <x v="0"/>
    <x v="5"/>
    <x v="51"/>
    <x v="17"/>
    <x v="2"/>
    <x v="6"/>
    <x v="3"/>
    <x v="4"/>
    <x v="2"/>
    <m/>
    <n v="-937.32750480181244"/>
  </r>
  <r>
    <x v="0"/>
    <x v="5"/>
    <x v="52"/>
    <x v="17"/>
    <x v="2"/>
    <x v="6"/>
    <x v="3"/>
    <x v="4"/>
    <x v="2"/>
    <m/>
    <n v="-937.32750480181244"/>
  </r>
  <r>
    <x v="0"/>
    <x v="5"/>
    <x v="53"/>
    <x v="18"/>
    <x v="2"/>
    <x v="6"/>
    <x v="3"/>
    <x v="4"/>
    <x v="2"/>
    <m/>
    <n v="-937.32750480181244"/>
  </r>
  <r>
    <x v="0"/>
    <x v="5"/>
    <x v="54"/>
    <x v="18"/>
    <x v="2"/>
    <x v="6"/>
    <x v="3"/>
    <x v="4"/>
    <x v="2"/>
    <m/>
    <n v="-956.07405489784867"/>
  </r>
  <r>
    <x v="0"/>
    <x v="5"/>
    <x v="55"/>
    <x v="18"/>
    <x v="2"/>
    <x v="6"/>
    <x v="3"/>
    <x v="4"/>
    <x v="2"/>
    <m/>
    <n v="-956.07405489784867"/>
  </r>
  <r>
    <x v="0"/>
    <x v="5"/>
    <x v="56"/>
    <x v="19"/>
    <x v="2"/>
    <x v="6"/>
    <x v="3"/>
    <x v="4"/>
    <x v="2"/>
    <m/>
    <n v="-956.07405489784867"/>
  </r>
  <r>
    <x v="0"/>
    <x v="5"/>
    <x v="57"/>
    <x v="19"/>
    <x v="2"/>
    <x v="6"/>
    <x v="3"/>
    <x v="4"/>
    <x v="2"/>
    <m/>
    <n v="-956.07405489784867"/>
  </r>
  <r>
    <x v="0"/>
    <x v="5"/>
    <x v="58"/>
    <x v="19"/>
    <x v="2"/>
    <x v="6"/>
    <x v="3"/>
    <x v="4"/>
    <x v="2"/>
    <m/>
    <n v="-956.07405489784867"/>
  </r>
  <r>
    <x v="0"/>
    <x v="5"/>
    <x v="59"/>
    <x v="20"/>
    <x v="2"/>
    <x v="6"/>
    <x v="3"/>
    <x v="4"/>
    <x v="2"/>
    <m/>
    <n v="-956.07405489784867"/>
  </r>
  <r>
    <x v="0"/>
    <x v="0"/>
    <x v="0"/>
    <x v="0"/>
    <x v="2"/>
    <x v="6"/>
    <x v="3"/>
    <x v="4"/>
    <x v="3"/>
    <m/>
    <n v="-2500"/>
  </r>
  <r>
    <x v="0"/>
    <x v="0"/>
    <x v="1"/>
    <x v="0"/>
    <x v="2"/>
    <x v="6"/>
    <x v="3"/>
    <x v="4"/>
    <x v="3"/>
    <m/>
    <n v="-2500"/>
  </r>
  <r>
    <x v="0"/>
    <x v="1"/>
    <x v="2"/>
    <x v="1"/>
    <x v="2"/>
    <x v="6"/>
    <x v="3"/>
    <x v="4"/>
    <x v="3"/>
    <m/>
    <n v="-2500"/>
  </r>
  <r>
    <x v="0"/>
    <x v="1"/>
    <x v="3"/>
    <x v="1"/>
    <x v="2"/>
    <x v="6"/>
    <x v="3"/>
    <x v="4"/>
    <x v="3"/>
    <m/>
    <n v="-2500"/>
  </r>
  <r>
    <x v="0"/>
    <x v="1"/>
    <x v="4"/>
    <x v="1"/>
    <x v="2"/>
    <x v="6"/>
    <x v="3"/>
    <x v="4"/>
    <x v="3"/>
    <m/>
    <n v="-2500"/>
  </r>
  <r>
    <x v="0"/>
    <x v="1"/>
    <x v="5"/>
    <x v="2"/>
    <x v="2"/>
    <x v="6"/>
    <x v="3"/>
    <x v="4"/>
    <x v="3"/>
    <m/>
    <n v="-2500"/>
  </r>
  <r>
    <x v="0"/>
    <x v="1"/>
    <x v="6"/>
    <x v="2"/>
    <x v="2"/>
    <x v="6"/>
    <x v="3"/>
    <x v="4"/>
    <x v="3"/>
    <m/>
    <n v="-2550"/>
  </r>
  <r>
    <x v="0"/>
    <x v="1"/>
    <x v="7"/>
    <x v="2"/>
    <x v="2"/>
    <x v="6"/>
    <x v="3"/>
    <x v="4"/>
    <x v="3"/>
    <m/>
    <n v="-2550"/>
  </r>
  <r>
    <x v="0"/>
    <x v="1"/>
    <x v="8"/>
    <x v="3"/>
    <x v="2"/>
    <x v="6"/>
    <x v="3"/>
    <x v="4"/>
    <x v="3"/>
    <m/>
    <n v="-2550"/>
  </r>
  <r>
    <x v="0"/>
    <x v="1"/>
    <x v="9"/>
    <x v="3"/>
    <x v="2"/>
    <x v="6"/>
    <x v="3"/>
    <x v="4"/>
    <x v="3"/>
    <m/>
    <n v="-2550"/>
  </r>
  <r>
    <x v="0"/>
    <x v="1"/>
    <x v="10"/>
    <x v="3"/>
    <x v="2"/>
    <x v="6"/>
    <x v="3"/>
    <x v="4"/>
    <x v="3"/>
    <m/>
    <n v="-2550"/>
  </r>
  <r>
    <x v="0"/>
    <x v="1"/>
    <x v="11"/>
    <x v="4"/>
    <x v="2"/>
    <x v="6"/>
    <x v="3"/>
    <x v="4"/>
    <x v="3"/>
    <m/>
    <n v="-2550"/>
  </r>
  <r>
    <x v="0"/>
    <x v="1"/>
    <x v="12"/>
    <x v="4"/>
    <x v="2"/>
    <x v="6"/>
    <x v="3"/>
    <x v="4"/>
    <x v="3"/>
    <m/>
    <n v="-2601"/>
  </r>
  <r>
    <x v="0"/>
    <x v="1"/>
    <x v="13"/>
    <x v="4"/>
    <x v="2"/>
    <x v="6"/>
    <x v="3"/>
    <x v="4"/>
    <x v="3"/>
    <m/>
    <n v="-2601"/>
  </r>
  <r>
    <x v="0"/>
    <x v="2"/>
    <x v="14"/>
    <x v="5"/>
    <x v="2"/>
    <x v="6"/>
    <x v="3"/>
    <x v="4"/>
    <x v="3"/>
    <m/>
    <n v="-2601"/>
  </r>
  <r>
    <x v="0"/>
    <x v="2"/>
    <x v="15"/>
    <x v="5"/>
    <x v="2"/>
    <x v="6"/>
    <x v="3"/>
    <x v="4"/>
    <x v="3"/>
    <m/>
    <n v="-2601"/>
  </r>
  <r>
    <x v="0"/>
    <x v="2"/>
    <x v="16"/>
    <x v="5"/>
    <x v="2"/>
    <x v="6"/>
    <x v="3"/>
    <x v="4"/>
    <x v="3"/>
    <m/>
    <n v="-2601"/>
  </r>
  <r>
    <x v="0"/>
    <x v="2"/>
    <x v="17"/>
    <x v="6"/>
    <x v="2"/>
    <x v="6"/>
    <x v="3"/>
    <x v="4"/>
    <x v="3"/>
    <m/>
    <n v="-2601"/>
  </r>
  <r>
    <x v="0"/>
    <x v="2"/>
    <x v="18"/>
    <x v="6"/>
    <x v="2"/>
    <x v="6"/>
    <x v="3"/>
    <x v="4"/>
    <x v="3"/>
    <m/>
    <n v="-2653.02"/>
  </r>
  <r>
    <x v="0"/>
    <x v="2"/>
    <x v="19"/>
    <x v="6"/>
    <x v="2"/>
    <x v="6"/>
    <x v="3"/>
    <x v="4"/>
    <x v="3"/>
    <m/>
    <n v="-2653.02"/>
  </r>
  <r>
    <x v="0"/>
    <x v="2"/>
    <x v="20"/>
    <x v="7"/>
    <x v="2"/>
    <x v="6"/>
    <x v="3"/>
    <x v="4"/>
    <x v="3"/>
    <m/>
    <n v="-2653.02"/>
  </r>
  <r>
    <x v="0"/>
    <x v="2"/>
    <x v="21"/>
    <x v="7"/>
    <x v="2"/>
    <x v="6"/>
    <x v="3"/>
    <x v="4"/>
    <x v="3"/>
    <m/>
    <n v="-2653.02"/>
  </r>
  <r>
    <x v="0"/>
    <x v="2"/>
    <x v="22"/>
    <x v="7"/>
    <x v="2"/>
    <x v="6"/>
    <x v="3"/>
    <x v="4"/>
    <x v="3"/>
    <m/>
    <n v="-2653.02"/>
  </r>
  <r>
    <x v="0"/>
    <x v="2"/>
    <x v="23"/>
    <x v="8"/>
    <x v="2"/>
    <x v="6"/>
    <x v="3"/>
    <x v="4"/>
    <x v="3"/>
    <m/>
    <n v="-2653.02"/>
  </r>
  <r>
    <x v="0"/>
    <x v="2"/>
    <x v="24"/>
    <x v="8"/>
    <x v="2"/>
    <x v="6"/>
    <x v="3"/>
    <x v="4"/>
    <x v="3"/>
    <m/>
    <n v="-2706.0803999999998"/>
  </r>
  <r>
    <x v="0"/>
    <x v="2"/>
    <x v="25"/>
    <x v="8"/>
    <x v="2"/>
    <x v="6"/>
    <x v="3"/>
    <x v="4"/>
    <x v="3"/>
    <m/>
    <n v="-2706.0803999999998"/>
  </r>
  <r>
    <x v="0"/>
    <x v="3"/>
    <x v="26"/>
    <x v="9"/>
    <x v="2"/>
    <x v="6"/>
    <x v="3"/>
    <x v="4"/>
    <x v="3"/>
    <m/>
    <n v="-2706.0803999999998"/>
  </r>
  <r>
    <x v="0"/>
    <x v="3"/>
    <x v="27"/>
    <x v="9"/>
    <x v="2"/>
    <x v="6"/>
    <x v="3"/>
    <x v="4"/>
    <x v="3"/>
    <m/>
    <n v="-2706.0803999999998"/>
  </r>
  <r>
    <x v="0"/>
    <x v="3"/>
    <x v="28"/>
    <x v="9"/>
    <x v="2"/>
    <x v="6"/>
    <x v="3"/>
    <x v="4"/>
    <x v="3"/>
    <m/>
    <n v="-2706.0803999999998"/>
  </r>
  <r>
    <x v="0"/>
    <x v="3"/>
    <x v="29"/>
    <x v="10"/>
    <x v="2"/>
    <x v="6"/>
    <x v="3"/>
    <x v="4"/>
    <x v="3"/>
    <m/>
    <n v="-2706.0803999999998"/>
  </r>
  <r>
    <x v="0"/>
    <x v="3"/>
    <x v="30"/>
    <x v="10"/>
    <x v="2"/>
    <x v="6"/>
    <x v="3"/>
    <x v="4"/>
    <x v="3"/>
    <m/>
    <n v="-2760.2020080000002"/>
  </r>
  <r>
    <x v="0"/>
    <x v="3"/>
    <x v="31"/>
    <x v="10"/>
    <x v="2"/>
    <x v="6"/>
    <x v="3"/>
    <x v="4"/>
    <x v="3"/>
    <m/>
    <n v="-2760.2020080000002"/>
  </r>
  <r>
    <x v="0"/>
    <x v="3"/>
    <x v="32"/>
    <x v="11"/>
    <x v="2"/>
    <x v="6"/>
    <x v="3"/>
    <x v="4"/>
    <x v="3"/>
    <m/>
    <n v="-2760.2020080000002"/>
  </r>
  <r>
    <x v="0"/>
    <x v="3"/>
    <x v="33"/>
    <x v="11"/>
    <x v="2"/>
    <x v="6"/>
    <x v="3"/>
    <x v="4"/>
    <x v="3"/>
    <m/>
    <n v="-2760.2020080000002"/>
  </r>
  <r>
    <x v="0"/>
    <x v="3"/>
    <x v="34"/>
    <x v="11"/>
    <x v="2"/>
    <x v="6"/>
    <x v="3"/>
    <x v="4"/>
    <x v="3"/>
    <m/>
    <n v="-2760.2020080000002"/>
  </r>
  <r>
    <x v="0"/>
    <x v="3"/>
    <x v="35"/>
    <x v="12"/>
    <x v="2"/>
    <x v="6"/>
    <x v="3"/>
    <x v="4"/>
    <x v="3"/>
    <m/>
    <n v="-2760.2020080000002"/>
  </r>
  <r>
    <x v="0"/>
    <x v="3"/>
    <x v="36"/>
    <x v="12"/>
    <x v="2"/>
    <x v="6"/>
    <x v="3"/>
    <x v="4"/>
    <x v="3"/>
    <m/>
    <n v="-2815.40604816"/>
  </r>
  <r>
    <x v="0"/>
    <x v="3"/>
    <x v="37"/>
    <x v="12"/>
    <x v="2"/>
    <x v="6"/>
    <x v="3"/>
    <x v="4"/>
    <x v="3"/>
    <m/>
    <n v="-2815.40604816"/>
  </r>
  <r>
    <x v="0"/>
    <x v="4"/>
    <x v="38"/>
    <x v="13"/>
    <x v="2"/>
    <x v="6"/>
    <x v="3"/>
    <x v="4"/>
    <x v="3"/>
    <m/>
    <n v="-2815.40604816"/>
  </r>
  <r>
    <x v="0"/>
    <x v="4"/>
    <x v="39"/>
    <x v="13"/>
    <x v="2"/>
    <x v="6"/>
    <x v="3"/>
    <x v="4"/>
    <x v="3"/>
    <m/>
    <n v="-2815.40604816"/>
  </r>
  <r>
    <x v="0"/>
    <x v="4"/>
    <x v="40"/>
    <x v="13"/>
    <x v="2"/>
    <x v="6"/>
    <x v="3"/>
    <x v="4"/>
    <x v="3"/>
    <m/>
    <n v="-2815.40604816"/>
  </r>
  <r>
    <x v="0"/>
    <x v="4"/>
    <x v="41"/>
    <x v="14"/>
    <x v="2"/>
    <x v="6"/>
    <x v="3"/>
    <x v="4"/>
    <x v="3"/>
    <m/>
    <n v="-2815.40604816"/>
  </r>
  <r>
    <x v="0"/>
    <x v="4"/>
    <x v="42"/>
    <x v="14"/>
    <x v="2"/>
    <x v="6"/>
    <x v="3"/>
    <x v="4"/>
    <x v="3"/>
    <m/>
    <n v="-2871.7141691231996"/>
  </r>
  <r>
    <x v="0"/>
    <x v="4"/>
    <x v="43"/>
    <x v="14"/>
    <x v="2"/>
    <x v="6"/>
    <x v="3"/>
    <x v="4"/>
    <x v="3"/>
    <m/>
    <n v="-2871.7141691231996"/>
  </r>
  <r>
    <x v="0"/>
    <x v="4"/>
    <x v="44"/>
    <x v="15"/>
    <x v="2"/>
    <x v="6"/>
    <x v="3"/>
    <x v="4"/>
    <x v="3"/>
    <m/>
    <n v="-2871.7141691231996"/>
  </r>
  <r>
    <x v="0"/>
    <x v="4"/>
    <x v="45"/>
    <x v="15"/>
    <x v="2"/>
    <x v="6"/>
    <x v="3"/>
    <x v="4"/>
    <x v="3"/>
    <m/>
    <n v="-2871.7141691231996"/>
  </r>
  <r>
    <x v="0"/>
    <x v="4"/>
    <x v="46"/>
    <x v="15"/>
    <x v="2"/>
    <x v="6"/>
    <x v="3"/>
    <x v="4"/>
    <x v="3"/>
    <m/>
    <n v="-2871.7141691231996"/>
  </r>
  <r>
    <x v="0"/>
    <x v="4"/>
    <x v="47"/>
    <x v="16"/>
    <x v="2"/>
    <x v="6"/>
    <x v="3"/>
    <x v="4"/>
    <x v="3"/>
    <m/>
    <n v="-2871.7141691231996"/>
  </r>
  <r>
    <x v="0"/>
    <x v="4"/>
    <x v="48"/>
    <x v="16"/>
    <x v="2"/>
    <x v="6"/>
    <x v="3"/>
    <x v="4"/>
    <x v="3"/>
    <m/>
    <n v="-2929.148452505664"/>
  </r>
  <r>
    <x v="0"/>
    <x v="4"/>
    <x v="49"/>
    <x v="16"/>
    <x v="2"/>
    <x v="6"/>
    <x v="3"/>
    <x v="4"/>
    <x v="3"/>
    <m/>
    <n v="-2929.148452505664"/>
  </r>
  <r>
    <x v="0"/>
    <x v="5"/>
    <x v="50"/>
    <x v="17"/>
    <x v="2"/>
    <x v="6"/>
    <x v="3"/>
    <x v="4"/>
    <x v="3"/>
    <m/>
    <n v="-2929.148452505664"/>
  </r>
  <r>
    <x v="0"/>
    <x v="5"/>
    <x v="51"/>
    <x v="17"/>
    <x v="2"/>
    <x v="6"/>
    <x v="3"/>
    <x v="4"/>
    <x v="3"/>
    <m/>
    <n v="-2929.148452505664"/>
  </r>
  <r>
    <x v="0"/>
    <x v="5"/>
    <x v="52"/>
    <x v="17"/>
    <x v="2"/>
    <x v="6"/>
    <x v="3"/>
    <x v="4"/>
    <x v="3"/>
    <m/>
    <n v="-2929.148452505664"/>
  </r>
  <r>
    <x v="0"/>
    <x v="5"/>
    <x v="53"/>
    <x v="18"/>
    <x v="2"/>
    <x v="6"/>
    <x v="3"/>
    <x v="4"/>
    <x v="3"/>
    <m/>
    <n v="-2929.148452505664"/>
  </r>
  <r>
    <x v="0"/>
    <x v="5"/>
    <x v="54"/>
    <x v="18"/>
    <x v="2"/>
    <x v="6"/>
    <x v="3"/>
    <x v="4"/>
    <x v="3"/>
    <m/>
    <n v="-2987.7314215557772"/>
  </r>
  <r>
    <x v="0"/>
    <x v="5"/>
    <x v="55"/>
    <x v="18"/>
    <x v="2"/>
    <x v="6"/>
    <x v="3"/>
    <x v="4"/>
    <x v="3"/>
    <m/>
    <n v="-2987.7314215557772"/>
  </r>
  <r>
    <x v="0"/>
    <x v="5"/>
    <x v="56"/>
    <x v="19"/>
    <x v="2"/>
    <x v="6"/>
    <x v="3"/>
    <x v="4"/>
    <x v="3"/>
    <m/>
    <n v="-2987.7314215557772"/>
  </r>
  <r>
    <x v="0"/>
    <x v="5"/>
    <x v="57"/>
    <x v="19"/>
    <x v="2"/>
    <x v="6"/>
    <x v="3"/>
    <x v="4"/>
    <x v="3"/>
    <m/>
    <n v="-2987.7314215557772"/>
  </r>
  <r>
    <x v="0"/>
    <x v="5"/>
    <x v="58"/>
    <x v="19"/>
    <x v="2"/>
    <x v="6"/>
    <x v="3"/>
    <x v="4"/>
    <x v="3"/>
    <m/>
    <n v="-2987.7314215557772"/>
  </r>
  <r>
    <x v="0"/>
    <x v="5"/>
    <x v="59"/>
    <x v="20"/>
    <x v="2"/>
    <x v="6"/>
    <x v="3"/>
    <x v="4"/>
    <x v="3"/>
    <m/>
    <n v="-2987.7314215557772"/>
  </r>
  <r>
    <x v="0"/>
    <x v="0"/>
    <x v="0"/>
    <x v="0"/>
    <x v="2"/>
    <x v="6"/>
    <x v="3"/>
    <x v="4"/>
    <x v="4"/>
    <m/>
    <n v="-3800"/>
  </r>
  <r>
    <x v="0"/>
    <x v="0"/>
    <x v="1"/>
    <x v="0"/>
    <x v="2"/>
    <x v="6"/>
    <x v="3"/>
    <x v="4"/>
    <x v="4"/>
    <m/>
    <n v="-3800"/>
  </r>
  <r>
    <x v="0"/>
    <x v="1"/>
    <x v="2"/>
    <x v="1"/>
    <x v="2"/>
    <x v="6"/>
    <x v="3"/>
    <x v="4"/>
    <x v="4"/>
    <m/>
    <n v="-3800"/>
  </r>
  <r>
    <x v="0"/>
    <x v="1"/>
    <x v="3"/>
    <x v="1"/>
    <x v="2"/>
    <x v="6"/>
    <x v="3"/>
    <x v="4"/>
    <x v="4"/>
    <m/>
    <n v="-3800"/>
  </r>
  <r>
    <x v="0"/>
    <x v="1"/>
    <x v="4"/>
    <x v="1"/>
    <x v="2"/>
    <x v="6"/>
    <x v="3"/>
    <x v="4"/>
    <x v="4"/>
    <m/>
    <n v="-3800"/>
  </r>
  <r>
    <x v="0"/>
    <x v="1"/>
    <x v="5"/>
    <x v="2"/>
    <x v="2"/>
    <x v="6"/>
    <x v="3"/>
    <x v="4"/>
    <x v="4"/>
    <m/>
    <n v="-3800"/>
  </r>
  <r>
    <x v="0"/>
    <x v="1"/>
    <x v="6"/>
    <x v="2"/>
    <x v="2"/>
    <x v="6"/>
    <x v="3"/>
    <x v="4"/>
    <x v="4"/>
    <m/>
    <n v="-3876"/>
  </r>
  <r>
    <x v="0"/>
    <x v="1"/>
    <x v="7"/>
    <x v="2"/>
    <x v="2"/>
    <x v="6"/>
    <x v="3"/>
    <x v="4"/>
    <x v="4"/>
    <m/>
    <n v="-3876"/>
  </r>
  <r>
    <x v="0"/>
    <x v="1"/>
    <x v="8"/>
    <x v="3"/>
    <x v="2"/>
    <x v="6"/>
    <x v="3"/>
    <x v="4"/>
    <x v="4"/>
    <m/>
    <n v="-3876"/>
  </r>
  <r>
    <x v="0"/>
    <x v="1"/>
    <x v="9"/>
    <x v="3"/>
    <x v="2"/>
    <x v="6"/>
    <x v="3"/>
    <x v="4"/>
    <x v="4"/>
    <m/>
    <n v="-3876"/>
  </r>
  <r>
    <x v="0"/>
    <x v="1"/>
    <x v="10"/>
    <x v="3"/>
    <x v="2"/>
    <x v="6"/>
    <x v="3"/>
    <x v="4"/>
    <x v="4"/>
    <m/>
    <n v="-3876"/>
  </r>
  <r>
    <x v="0"/>
    <x v="1"/>
    <x v="11"/>
    <x v="4"/>
    <x v="2"/>
    <x v="6"/>
    <x v="3"/>
    <x v="4"/>
    <x v="4"/>
    <m/>
    <n v="-3876"/>
  </r>
  <r>
    <x v="0"/>
    <x v="1"/>
    <x v="12"/>
    <x v="4"/>
    <x v="2"/>
    <x v="6"/>
    <x v="3"/>
    <x v="4"/>
    <x v="4"/>
    <m/>
    <n v="-3953.52"/>
  </r>
  <r>
    <x v="0"/>
    <x v="1"/>
    <x v="13"/>
    <x v="4"/>
    <x v="2"/>
    <x v="6"/>
    <x v="3"/>
    <x v="4"/>
    <x v="4"/>
    <m/>
    <n v="-3953.52"/>
  </r>
  <r>
    <x v="0"/>
    <x v="2"/>
    <x v="14"/>
    <x v="5"/>
    <x v="2"/>
    <x v="6"/>
    <x v="3"/>
    <x v="4"/>
    <x v="4"/>
    <m/>
    <n v="-3953.52"/>
  </r>
  <r>
    <x v="0"/>
    <x v="2"/>
    <x v="15"/>
    <x v="5"/>
    <x v="2"/>
    <x v="6"/>
    <x v="3"/>
    <x v="4"/>
    <x v="4"/>
    <m/>
    <n v="-3953.52"/>
  </r>
  <r>
    <x v="0"/>
    <x v="2"/>
    <x v="16"/>
    <x v="5"/>
    <x v="2"/>
    <x v="6"/>
    <x v="3"/>
    <x v="4"/>
    <x v="4"/>
    <m/>
    <n v="-3953.52"/>
  </r>
  <r>
    <x v="0"/>
    <x v="2"/>
    <x v="17"/>
    <x v="6"/>
    <x v="2"/>
    <x v="6"/>
    <x v="3"/>
    <x v="4"/>
    <x v="4"/>
    <m/>
    <n v="-3953.52"/>
  </r>
  <r>
    <x v="0"/>
    <x v="2"/>
    <x v="18"/>
    <x v="6"/>
    <x v="2"/>
    <x v="6"/>
    <x v="3"/>
    <x v="4"/>
    <x v="4"/>
    <m/>
    <n v="-4032.5903999999996"/>
  </r>
  <r>
    <x v="0"/>
    <x v="2"/>
    <x v="19"/>
    <x v="6"/>
    <x v="2"/>
    <x v="6"/>
    <x v="3"/>
    <x v="4"/>
    <x v="4"/>
    <m/>
    <n v="-4032.5903999999996"/>
  </r>
  <r>
    <x v="0"/>
    <x v="2"/>
    <x v="20"/>
    <x v="7"/>
    <x v="2"/>
    <x v="6"/>
    <x v="3"/>
    <x v="4"/>
    <x v="4"/>
    <m/>
    <n v="-4032.5903999999996"/>
  </r>
  <r>
    <x v="0"/>
    <x v="2"/>
    <x v="21"/>
    <x v="7"/>
    <x v="2"/>
    <x v="6"/>
    <x v="3"/>
    <x v="4"/>
    <x v="4"/>
    <m/>
    <n v="-4032.5903999999996"/>
  </r>
  <r>
    <x v="0"/>
    <x v="2"/>
    <x v="22"/>
    <x v="7"/>
    <x v="2"/>
    <x v="6"/>
    <x v="3"/>
    <x v="4"/>
    <x v="4"/>
    <m/>
    <n v="-4032.5903999999996"/>
  </r>
  <r>
    <x v="0"/>
    <x v="2"/>
    <x v="23"/>
    <x v="8"/>
    <x v="2"/>
    <x v="6"/>
    <x v="3"/>
    <x v="4"/>
    <x v="4"/>
    <m/>
    <n v="-4032.5903999999996"/>
  </r>
  <r>
    <x v="0"/>
    <x v="2"/>
    <x v="24"/>
    <x v="8"/>
    <x v="2"/>
    <x v="6"/>
    <x v="3"/>
    <x v="4"/>
    <x v="4"/>
    <m/>
    <n v="-4113.2422079999997"/>
  </r>
  <r>
    <x v="0"/>
    <x v="2"/>
    <x v="25"/>
    <x v="8"/>
    <x v="2"/>
    <x v="6"/>
    <x v="3"/>
    <x v="4"/>
    <x v="4"/>
    <m/>
    <n v="-4113.2422079999997"/>
  </r>
  <r>
    <x v="0"/>
    <x v="3"/>
    <x v="26"/>
    <x v="9"/>
    <x v="2"/>
    <x v="6"/>
    <x v="3"/>
    <x v="4"/>
    <x v="4"/>
    <m/>
    <n v="-4113.2422079999997"/>
  </r>
  <r>
    <x v="0"/>
    <x v="3"/>
    <x v="27"/>
    <x v="9"/>
    <x v="2"/>
    <x v="6"/>
    <x v="3"/>
    <x v="4"/>
    <x v="4"/>
    <m/>
    <n v="-4113.2422079999997"/>
  </r>
  <r>
    <x v="0"/>
    <x v="3"/>
    <x v="28"/>
    <x v="9"/>
    <x v="2"/>
    <x v="6"/>
    <x v="3"/>
    <x v="4"/>
    <x v="4"/>
    <m/>
    <n v="-4113.2422079999997"/>
  </r>
  <r>
    <x v="0"/>
    <x v="3"/>
    <x v="29"/>
    <x v="10"/>
    <x v="2"/>
    <x v="6"/>
    <x v="3"/>
    <x v="4"/>
    <x v="4"/>
    <m/>
    <n v="-4113.2422079999997"/>
  </r>
  <r>
    <x v="0"/>
    <x v="3"/>
    <x v="30"/>
    <x v="10"/>
    <x v="2"/>
    <x v="6"/>
    <x v="3"/>
    <x v="4"/>
    <x v="4"/>
    <m/>
    <n v="-4195.5070521600001"/>
  </r>
  <r>
    <x v="0"/>
    <x v="3"/>
    <x v="31"/>
    <x v="10"/>
    <x v="2"/>
    <x v="6"/>
    <x v="3"/>
    <x v="4"/>
    <x v="4"/>
    <m/>
    <n v="-4195.5070521600001"/>
  </r>
  <r>
    <x v="0"/>
    <x v="3"/>
    <x v="32"/>
    <x v="11"/>
    <x v="2"/>
    <x v="6"/>
    <x v="3"/>
    <x v="4"/>
    <x v="4"/>
    <m/>
    <n v="-4195.5070521600001"/>
  </r>
  <r>
    <x v="0"/>
    <x v="3"/>
    <x v="33"/>
    <x v="11"/>
    <x v="2"/>
    <x v="6"/>
    <x v="3"/>
    <x v="4"/>
    <x v="4"/>
    <m/>
    <n v="-4195.5070521600001"/>
  </r>
  <r>
    <x v="0"/>
    <x v="3"/>
    <x v="34"/>
    <x v="11"/>
    <x v="2"/>
    <x v="6"/>
    <x v="3"/>
    <x v="4"/>
    <x v="4"/>
    <m/>
    <n v="-4195.5070521600001"/>
  </r>
  <r>
    <x v="0"/>
    <x v="3"/>
    <x v="35"/>
    <x v="12"/>
    <x v="2"/>
    <x v="6"/>
    <x v="3"/>
    <x v="4"/>
    <x v="4"/>
    <m/>
    <n v="-4195.5070521600001"/>
  </r>
  <r>
    <x v="0"/>
    <x v="3"/>
    <x v="36"/>
    <x v="12"/>
    <x v="2"/>
    <x v="6"/>
    <x v="3"/>
    <x v="4"/>
    <x v="4"/>
    <m/>
    <n v="-4279.4171932032004"/>
  </r>
  <r>
    <x v="0"/>
    <x v="3"/>
    <x v="37"/>
    <x v="12"/>
    <x v="2"/>
    <x v="6"/>
    <x v="3"/>
    <x v="4"/>
    <x v="4"/>
    <m/>
    <n v="-4279.4171932032004"/>
  </r>
  <r>
    <x v="0"/>
    <x v="4"/>
    <x v="38"/>
    <x v="13"/>
    <x v="2"/>
    <x v="6"/>
    <x v="3"/>
    <x v="4"/>
    <x v="4"/>
    <m/>
    <n v="-4279.4171932032004"/>
  </r>
  <r>
    <x v="0"/>
    <x v="4"/>
    <x v="39"/>
    <x v="13"/>
    <x v="2"/>
    <x v="6"/>
    <x v="3"/>
    <x v="4"/>
    <x v="4"/>
    <m/>
    <n v="-4279.4171932032004"/>
  </r>
  <r>
    <x v="0"/>
    <x v="4"/>
    <x v="40"/>
    <x v="13"/>
    <x v="2"/>
    <x v="6"/>
    <x v="3"/>
    <x v="4"/>
    <x v="4"/>
    <m/>
    <n v="-4279.4171932032004"/>
  </r>
  <r>
    <x v="0"/>
    <x v="4"/>
    <x v="41"/>
    <x v="14"/>
    <x v="2"/>
    <x v="6"/>
    <x v="3"/>
    <x v="4"/>
    <x v="4"/>
    <m/>
    <n v="-4279.4171932032004"/>
  </r>
  <r>
    <x v="0"/>
    <x v="4"/>
    <x v="42"/>
    <x v="14"/>
    <x v="2"/>
    <x v="6"/>
    <x v="3"/>
    <x v="4"/>
    <x v="4"/>
    <m/>
    <n v="-4365.0055370672635"/>
  </r>
  <r>
    <x v="0"/>
    <x v="4"/>
    <x v="43"/>
    <x v="14"/>
    <x v="2"/>
    <x v="6"/>
    <x v="3"/>
    <x v="4"/>
    <x v="4"/>
    <m/>
    <n v="-4365.0055370672635"/>
  </r>
  <r>
    <x v="0"/>
    <x v="4"/>
    <x v="44"/>
    <x v="15"/>
    <x v="2"/>
    <x v="6"/>
    <x v="3"/>
    <x v="4"/>
    <x v="4"/>
    <m/>
    <n v="-4365.0055370672635"/>
  </r>
  <r>
    <x v="0"/>
    <x v="4"/>
    <x v="45"/>
    <x v="15"/>
    <x v="2"/>
    <x v="6"/>
    <x v="3"/>
    <x v="4"/>
    <x v="4"/>
    <m/>
    <n v="-4365.0055370672635"/>
  </r>
  <r>
    <x v="0"/>
    <x v="4"/>
    <x v="46"/>
    <x v="15"/>
    <x v="2"/>
    <x v="6"/>
    <x v="3"/>
    <x v="4"/>
    <x v="4"/>
    <m/>
    <n v="-4365.0055370672635"/>
  </r>
  <r>
    <x v="0"/>
    <x v="4"/>
    <x v="47"/>
    <x v="16"/>
    <x v="2"/>
    <x v="6"/>
    <x v="3"/>
    <x v="4"/>
    <x v="4"/>
    <m/>
    <n v="-4365.0055370672635"/>
  </r>
  <r>
    <x v="0"/>
    <x v="4"/>
    <x v="48"/>
    <x v="16"/>
    <x v="2"/>
    <x v="6"/>
    <x v="3"/>
    <x v="4"/>
    <x v="4"/>
    <m/>
    <n v="-4452.3056478086091"/>
  </r>
  <r>
    <x v="0"/>
    <x v="4"/>
    <x v="49"/>
    <x v="16"/>
    <x v="2"/>
    <x v="6"/>
    <x v="3"/>
    <x v="4"/>
    <x v="4"/>
    <m/>
    <n v="-4452.3056478086091"/>
  </r>
  <r>
    <x v="0"/>
    <x v="5"/>
    <x v="50"/>
    <x v="17"/>
    <x v="2"/>
    <x v="6"/>
    <x v="3"/>
    <x v="4"/>
    <x v="4"/>
    <m/>
    <n v="-4452.3056478086091"/>
  </r>
  <r>
    <x v="0"/>
    <x v="5"/>
    <x v="51"/>
    <x v="17"/>
    <x v="2"/>
    <x v="6"/>
    <x v="3"/>
    <x v="4"/>
    <x v="4"/>
    <m/>
    <n v="-4452.3056478086091"/>
  </r>
  <r>
    <x v="0"/>
    <x v="5"/>
    <x v="52"/>
    <x v="17"/>
    <x v="2"/>
    <x v="6"/>
    <x v="3"/>
    <x v="4"/>
    <x v="4"/>
    <m/>
    <n v="-4452.3056478086091"/>
  </r>
  <r>
    <x v="0"/>
    <x v="5"/>
    <x v="53"/>
    <x v="18"/>
    <x v="2"/>
    <x v="6"/>
    <x v="3"/>
    <x v="4"/>
    <x v="4"/>
    <m/>
    <n v="-4452.3056478086091"/>
  </r>
  <r>
    <x v="0"/>
    <x v="5"/>
    <x v="54"/>
    <x v="18"/>
    <x v="2"/>
    <x v="6"/>
    <x v="3"/>
    <x v="4"/>
    <x v="4"/>
    <m/>
    <n v="-4541.3517607647809"/>
  </r>
  <r>
    <x v="0"/>
    <x v="5"/>
    <x v="55"/>
    <x v="18"/>
    <x v="2"/>
    <x v="6"/>
    <x v="3"/>
    <x v="4"/>
    <x v="4"/>
    <m/>
    <n v="-4541.3517607647809"/>
  </r>
  <r>
    <x v="0"/>
    <x v="5"/>
    <x v="56"/>
    <x v="19"/>
    <x v="2"/>
    <x v="6"/>
    <x v="3"/>
    <x v="4"/>
    <x v="4"/>
    <m/>
    <n v="-4541.3517607647809"/>
  </r>
  <r>
    <x v="0"/>
    <x v="5"/>
    <x v="57"/>
    <x v="19"/>
    <x v="2"/>
    <x v="6"/>
    <x v="3"/>
    <x v="4"/>
    <x v="4"/>
    <m/>
    <n v="-4541.3517607647809"/>
  </r>
  <r>
    <x v="0"/>
    <x v="5"/>
    <x v="58"/>
    <x v="19"/>
    <x v="2"/>
    <x v="6"/>
    <x v="3"/>
    <x v="4"/>
    <x v="4"/>
    <m/>
    <n v="-4541.3517607647809"/>
  </r>
  <r>
    <x v="0"/>
    <x v="5"/>
    <x v="59"/>
    <x v="20"/>
    <x v="2"/>
    <x v="6"/>
    <x v="3"/>
    <x v="4"/>
    <x v="4"/>
    <m/>
    <n v="-4541.3517607647809"/>
  </r>
  <r>
    <x v="0"/>
    <x v="0"/>
    <x v="0"/>
    <x v="0"/>
    <x v="2"/>
    <x v="6"/>
    <x v="3"/>
    <x v="4"/>
    <x v="5"/>
    <m/>
    <n v="-1200"/>
  </r>
  <r>
    <x v="0"/>
    <x v="0"/>
    <x v="1"/>
    <x v="0"/>
    <x v="2"/>
    <x v="6"/>
    <x v="3"/>
    <x v="4"/>
    <x v="5"/>
    <m/>
    <n v="-1200"/>
  </r>
  <r>
    <x v="0"/>
    <x v="1"/>
    <x v="2"/>
    <x v="1"/>
    <x v="2"/>
    <x v="6"/>
    <x v="3"/>
    <x v="4"/>
    <x v="5"/>
    <m/>
    <n v="-1200"/>
  </r>
  <r>
    <x v="0"/>
    <x v="1"/>
    <x v="3"/>
    <x v="1"/>
    <x v="2"/>
    <x v="6"/>
    <x v="3"/>
    <x v="4"/>
    <x v="5"/>
    <m/>
    <n v="-1200"/>
  </r>
  <r>
    <x v="0"/>
    <x v="1"/>
    <x v="4"/>
    <x v="1"/>
    <x v="2"/>
    <x v="6"/>
    <x v="3"/>
    <x v="4"/>
    <x v="5"/>
    <m/>
    <n v="-1200"/>
  </r>
  <r>
    <x v="0"/>
    <x v="1"/>
    <x v="5"/>
    <x v="2"/>
    <x v="2"/>
    <x v="6"/>
    <x v="3"/>
    <x v="4"/>
    <x v="5"/>
    <m/>
    <n v="-1200"/>
  </r>
  <r>
    <x v="0"/>
    <x v="1"/>
    <x v="6"/>
    <x v="2"/>
    <x v="2"/>
    <x v="6"/>
    <x v="3"/>
    <x v="4"/>
    <x v="5"/>
    <m/>
    <n v="-1224"/>
  </r>
  <r>
    <x v="0"/>
    <x v="1"/>
    <x v="7"/>
    <x v="2"/>
    <x v="2"/>
    <x v="6"/>
    <x v="3"/>
    <x v="4"/>
    <x v="5"/>
    <m/>
    <n v="-1224"/>
  </r>
  <r>
    <x v="0"/>
    <x v="1"/>
    <x v="8"/>
    <x v="3"/>
    <x v="2"/>
    <x v="6"/>
    <x v="3"/>
    <x v="4"/>
    <x v="5"/>
    <m/>
    <n v="-1224"/>
  </r>
  <r>
    <x v="0"/>
    <x v="1"/>
    <x v="9"/>
    <x v="3"/>
    <x v="2"/>
    <x v="6"/>
    <x v="3"/>
    <x v="4"/>
    <x v="5"/>
    <m/>
    <n v="-1224"/>
  </r>
  <r>
    <x v="0"/>
    <x v="1"/>
    <x v="10"/>
    <x v="3"/>
    <x v="2"/>
    <x v="6"/>
    <x v="3"/>
    <x v="4"/>
    <x v="5"/>
    <m/>
    <n v="-1224"/>
  </r>
  <r>
    <x v="0"/>
    <x v="1"/>
    <x v="11"/>
    <x v="4"/>
    <x v="2"/>
    <x v="6"/>
    <x v="3"/>
    <x v="4"/>
    <x v="5"/>
    <m/>
    <n v="-1224"/>
  </r>
  <r>
    <x v="0"/>
    <x v="1"/>
    <x v="12"/>
    <x v="4"/>
    <x v="2"/>
    <x v="6"/>
    <x v="3"/>
    <x v="4"/>
    <x v="5"/>
    <m/>
    <n v="-1248.48"/>
  </r>
  <r>
    <x v="0"/>
    <x v="1"/>
    <x v="13"/>
    <x v="4"/>
    <x v="2"/>
    <x v="6"/>
    <x v="3"/>
    <x v="4"/>
    <x v="5"/>
    <m/>
    <n v="-1248.48"/>
  </r>
  <r>
    <x v="0"/>
    <x v="2"/>
    <x v="14"/>
    <x v="5"/>
    <x v="2"/>
    <x v="6"/>
    <x v="3"/>
    <x v="4"/>
    <x v="5"/>
    <m/>
    <n v="-1248.48"/>
  </r>
  <r>
    <x v="0"/>
    <x v="2"/>
    <x v="15"/>
    <x v="5"/>
    <x v="2"/>
    <x v="6"/>
    <x v="3"/>
    <x v="4"/>
    <x v="5"/>
    <m/>
    <n v="-1248.48"/>
  </r>
  <r>
    <x v="0"/>
    <x v="2"/>
    <x v="16"/>
    <x v="5"/>
    <x v="2"/>
    <x v="6"/>
    <x v="3"/>
    <x v="4"/>
    <x v="5"/>
    <m/>
    <n v="-1248.48"/>
  </r>
  <r>
    <x v="0"/>
    <x v="2"/>
    <x v="17"/>
    <x v="6"/>
    <x v="2"/>
    <x v="6"/>
    <x v="3"/>
    <x v="4"/>
    <x v="5"/>
    <m/>
    <n v="-1248.48"/>
  </r>
  <r>
    <x v="0"/>
    <x v="2"/>
    <x v="18"/>
    <x v="6"/>
    <x v="2"/>
    <x v="6"/>
    <x v="3"/>
    <x v="4"/>
    <x v="5"/>
    <m/>
    <n v="-1273.4495999999999"/>
  </r>
  <r>
    <x v="0"/>
    <x v="2"/>
    <x v="19"/>
    <x v="6"/>
    <x v="2"/>
    <x v="6"/>
    <x v="3"/>
    <x v="4"/>
    <x v="5"/>
    <m/>
    <n v="-1273.4495999999999"/>
  </r>
  <r>
    <x v="0"/>
    <x v="2"/>
    <x v="20"/>
    <x v="7"/>
    <x v="2"/>
    <x v="6"/>
    <x v="3"/>
    <x v="4"/>
    <x v="5"/>
    <m/>
    <n v="-1273.4495999999999"/>
  </r>
  <r>
    <x v="0"/>
    <x v="2"/>
    <x v="21"/>
    <x v="7"/>
    <x v="2"/>
    <x v="6"/>
    <x v="3"/>
    <x v="4"/>
    <x v="5"/>
    <m/>
    <n v="-1273.4495999999999"/>
  </r>
  <r>
    <x v="0"/>
    <x v="2"/>
    <x v="22"/>
    <x v="7"/>
    <x v="2"/>
    <x v="6"/>
    <x v="3"/>
    <x v="4"/>
    <x v="5"/>
    <m/>
    <n v="-1273.4495999999999"/>
  </r>
  <r>
    <x v="0"/>
    <x v="2"/>
    <x v="23"/>
    <x v="8"/>
    <x v="2"/>
    <x v="6"/>
    <x v="3"/>
    <x v="4"/>
    <x v="5"/>
    <m/>
    <n v="-1273.4495999999999"/>
  </r>
  <r>
    <x v="0"/>
    <x v="2"/>
    <x v="24"/>
    <x v="8"/>
    <x v="2"/>
    <x v="6"/>
    <x v="3"/>
    <x v="4"/>
    <x v="5"/>
    <m/>
    <n v="-1298.918592"/>
  </r>
  <r>
    <x v="0"/>
    <x v="2"/>
    <x v="25"/>
    <x v="8"/>
    <x v="2"/>
    <x v="6"/>
    <x v="3"/>
    <x v="4"/>
    <x v="5"/>
    <m/>
    <n v="-1298.918592"/>
  </r>
  <r>
    <x v="0"/>
    <x v="3"/>
    <x v="26"/>
    <x v="9"/>
    <x v="2"/>
    <x v="6"/>
    <x v="3"/>
    <x v="4"/>
    <x v="5"/>
    <m/>
    <n v="-1298.918592"/>
  </r>
  <r>
    <x v="0"/>
    <x v="3"/>
    <x v="27"/>
    <x v="9"/>
    <x v="2"/>
    <x v="6"/>
    <x v="3"/>
    <x v="4"/>
    <x v="5"/>
    <m/>
    <n v="-1298.918592"/>
  </r>
  <r>
    <x v="0"/>
    <x v="3"/>
    <x v="28"/>
    <x v="9"/>
    <x v="2"/>
    <x v="6"/>
    <x v="3"/>
    <x v="4"/>
    <x v="5"/>
    <m/>
    <n v="-1298.918592"/>
  </r>
  <r>
    <x v="0"/>
    <x v="3"/>
    <x v="29"/>
    <x v="10"/>
    <x v="2"/>
    <x v="6"/>
    <x v="3"/>
    <x v="4"/>
    <x v="5"/>
    <m/>
    <n v="-1298.918592"/>
  </r>
  <r>
    <x v="0"/>
    <x v="3"/>
    <x v="30"/>
    <x v="10"/>
    <x v="2"/>
    <x v="6"/>
    <x v="3"/>
    <x v="4"/>
    <x v="5"/>
    <m/>
    <n v="-1324.8969638400001"/>
  </r>
  <r>
    <x v="0"/>
    <x v="3"/>
    <x v="31"/>
    <x v="10"/>
    <x v="2"/>
    <x v="6"/>
    <x v="3"/>
    <x v="4"/>
    <x v="5"/>
    <m/>
    <n v="-1324.8969638400001"/>
  </r>
  <r>
    <x v="0"/>
    <x v="3"/>
    <x v="32"/>
    <x v="11"/>
    <x v="2"/>
    <x v="6"/>
    <x v="3"/>
    <x v="4"/>
    <x v="5"/>
    <m/>
    <n v="-1324.8969638400001"/>
  </r>
  <r>
    <x v="0"/>
    <x v="3"/>
    <x v="33"/>
    <x v="11"/>
    <x v="2"/>
    <x v="6"/>
    <x v="3"/>
    <x v="4"/>
    <x v="5"/>
    <m/>
    <n v="-1324.8969638400001"/>
  </r>
  <r>
    <x v="0"/>
    <x v="3"/>
    <x v="34"/>
    <x v="11"/>
    <x v="2"/>
    <x v="6"/>
    <x v="3"/>
    <x v="4"/>
    <x v="5"/>
    <m/>
    <n v="-1324.8969638400001"/>
  </r>
  <r>
    <x v="0"/>
    <x v="3"/>
    <x v="35"/>
    <x v="12"/>
    <x v="2"/>
    <x v="6"/>
    <x v="3"/>
    <x v="4"/>
    <x v="5"/>
    <m/>
    <n v="-1324.8969638400001"/>
  </r>
  <r>
    <x v="0"/>
    <x v="3"/>
    <x v="36"/>
    <x v="12"/>
    <x v="2"/>
    <x v="6"/>
    <x v="3"/>
    <x v="4"/>
    <x v="5"/>
    <m/>
    <n v="-1351.3949031168002"/>
  </r>
  <r>
    <x v="0"/>
    <x v="3"/>
    <x v="37"/>
    <x v="12"/>
    <x v="2"/>
    <x v="6"/>
    <x v="3"/>
    <x v="4"/>
    <x v="5"/>
    <m/>
    <n v="-1351.3949031168002"/>
  </r>
  <r>
    <x v="0"/>
    <x v="4"/>
    <x v="38"/>
    <x v="13"/>
    <x v="2"/>
    <x v="6"/>
    <x v="3"/>
    <x v="4"/>
    <x v="5"/>
    <m/>
    <n v="-1351.3949031168002"/>
  </r>
  <r>
    <x v="0"/>
    <x v="4"/>
    <x v="39"/>
    <x v="13"/>
    <x v="2"/>
    <x v="6"/>
    <x v="3"/>
    <x v="4"/>
    <x v="5"/>
    <m/>
    <n v="-1351.3949031168002"/>
  </r>
  <r>
    <x v="0"/>
    <x v="4"/>
    <x v="40"/>
    <x v="13"/>
    <x v="2"/>
    <x v="6"/>
    <x v="3"/>
    <x v="4"/>
    <x v="5"/>
    <m/>
    <n v="-1351.3949031168002"/>
  </r>
  <r>
    <x v="0"/>
    <x v="4"/>
    <x v="41"/>
    <x v="14"/>
    <x v="2"/>
    <x v="6"/>
    <x v="3"/>
    <x v="4"/>
    <x v="5"/>
    <m/>
    <n v="-1351.3949031168002"/>
  </r>
  <r>
    <x v="0"/>
    <x v="4"/>
    <x v="42"/>
    <x v="14"/>
    <x v="2"/>
    <x v="6"/>
    <x v="3"/>
    <x v="4"/>
    <x v="5"/>
    <m/>
    <n v="-1378.4228011791358"/>
  </r>
  <r>
    <x v="0"/>
    <x v="4"/>
    <x v="43"/>
    <x v="14"/>
    <x v="2"/>
    <x v="6"/>
    <x v="3"/>
    <x v="4"/>
    <x v="5"/>
    <m/>
    <n v="-1378.4228011791358"/>
  </r>
  <r>
    <x v="0"/>
    <x v="4"/>
    <x v="44"/>
    <x v="15"/>
    <x v="2"/>
    <x v="6"/>
    <x v="3"/>
    <x v="4"/>
    <x v="5"/>
    <m/>
    <n v="-1378.4228011791358"/>
  </r>
  <r>
    <x v="0"/>
    <x v="4"/>
    <x v="45"/>
    <x v="15"/>
    <x v="2"/>
    <x v="6"/>
    <x v="3"/>
    <x v="4"/>
    <x v="5"/>
    <m/>
    <n v="-1378.4228011791358"/>
  </r>
  <r>
    <x v="0"/>
    <x v="4"/>
    <x v="46"/>
    <x v="15"/>
    <x v="2"/>
    <x v="6"/>
    <x v="3"/>
    <x v="4"/>
    <x v="5"/>
    <m/>
    <n v="-1378.4228011791358"/>
  </r>
  <r>
    <x v="0"/>
    <x v="4"/>
    <x v="47"/>
    <x v="16"/>
    <x v="2"/>
    <x v="6"/>
    <x v="3"/>
    <x v="4"/>
    <x v="5"/>
    <m/>
    <n v="-1378.4228011791358"/>
  </r>
  <r>
    <x v="0"/>
    <x v="4"/>
    <x v="48"/>
    <x v="16"/>
    <x v="2"/>
    <x v="6"/>
    <x v="3"/>
    <x v="4"/>
    <x v="5"/>
    <m/>
    <n v="-1405.9912572027185"/>
  </r>
  <r>
    <x v="0"/>
    <x v="4"/>
    <x v="49"/>
    <x v="16"/>
    <x v="2"/>
    <x v="6"/>
    <x v="3"/>
    <x v="4"/>
    <x v="5"/>
    <m/>
    <n v="-1405.9912572027185"/>
  </r>
  <r>
    <x v="0"/>
    <x v="5"/>
    <x v="50"/>
    <x v="17"/>
    <x v="2"/>
    <x v="6"/>
    <x v="3"/>
    <x v="4"/>
    <x v="5"/>
    <m/>
    <n v="-1405.9912572027185"/>
  </r>
  <r>
    <x v="0"/>
    <x v="5"/>
    <x v="51"/>
    <x v="17"/>
    <x v="2"/>
    <x v="6"/>
    <x v="3"/>
    <x v="4"/>
    <x v="5"/>
    <m/>
    <n v="-1405.9912572027185"/>
  </r>
  <r>
    <x v="0"/>
    <x v="5"/>
    <x v="52"/>
    <x v="17"/>
    <x v="2"/>
    <x v="6"/>
    <x v="3"/>
    <x v="4"/>
    <x v="5"/>
    <m/>
    <n v="-1405.9912572027185"/>
  </r>
  <r>
    <x v="0"/>
    <x v="5"/>
    <x v="53"/>
    <x v="18"/>
    <x v="2"/>
    <x v="6"/>
    <x v="3"/>
    <x v="4"/>
    <x v="5"/>
    <m/>
    <n v="-1405.9912572027185"/>
  </r>
  <r>
    <x v="0"/>
    <x v="5"/>
    <x v="54"/>
    <x v="18"/>
    <x v="2"/>
    <x v="6"/>
    <x v="3"/>
    <x v="4"/>
    <x v="5"/>
    <m/>
    <n v="-1434.1110823467729"/>
  </r>
  <r>
    <x v="0"/>
    <x v="5"/>
    <x v="55"/>
    <x v="18"/>
    <x v="2"/>
    <x v="6"/>
    <x v="3"/>
    <x v="4"/>
    <x v="5"/>
    <m/>
    <n v="-1434.1110823467729"/>
  </r>
  <r>
    <x v="0"/>
    <x v="5"/>
    <x v="56"/>
    <x v="19"/>
    <x v="2"/>
    <x v="6"/>
    <x v="3"/>
    <x v="4"/>
    <x v="5"/>
    <m/>
    <n v="-1434.1110823467729"/>
  </r>
  <r>
    <x v="0"/>
    <x v="5"/>
    <x v="57"/>
    <x v="19"/>
    <x v="2"/>
    <x v="6"/>
    <x v="3"/>
    <x v="4"/>
    <x v="5"/>
    <m/>
    <n v="-1434.1110823467729"/>
  </r>
  <r>
    <x v="0"/>
    <x v="5"/>
    <x v="58"/>
    <x v="19"/>
    <x v="2"/>
    <x v="6"/>
    <x v="3"/>
    <x v="4"/>
    <x v="5"/>
    <m/>
    <n v="-1434.1110823467729"/>
  </r>
  <r>
    <x v="0"/>
    <x v="5"/>
    <x v="59"/>
    <x v="20"/>
    <x v="2"/>
    <x v="6"/>
    <x v="3"/>
    <x v="4"/>
    <x v="5"/>
    <m/>
    <n v="-1434.1110823467729"/>
  </r>
  <r>
    <x v="0"/>
    <x v="0"/>
    <x v="0"/>
    <x v="0"/>
    <x v="2"/>
    <x v="6"/>
    <x v="3"/>
    <x v="4"/>
    <x v="6"/>
    <m/>
    <n v="-3400"/>
  </r>
  <r>
    <x v="0"/>
    <x v="0"/>
    <x v="1"/>
    <x v="0"/>
    <x v="2"/>
    <x v="6"/>
    <x v="3"/>
    <x v="4"/>
    <x v="6"/>
    <m/>
    <n v="-3400"/>
  </r>
  <r>
    <x v="0"/>
    <x v="1"/>
    <x v="2"/>
    <x v="1"/>
    <x v="2"/>
    <x v="6"/>
    <x v="3"/>
    <x v="4"/>
    <x v="6"/>
    <m/>
    <n v="-3400"/>
  </r>
  <r>
    <x v="0"/>
    <x v="1"/>
    <x v="3"/>
    <x v="1"/>
    <x v="2"/>
    <x v="6"/>
    <x v="3"/>
    <x v="4"/>
    <x v="6"/>
    <m/>
    <n v="-3400"/>
  </r>
  <r>
    <x v="0"/>
    <x v="1"/>
    <x v="4"/>
    <x v="1"/>
    <x v="2"/>
    <x v="6"/>
    <x v="3"/>
    <x v="4"/>
    <x v="6"/>
    <m/>
    <n v="-3400"/>
  </r>
  <r>
    <x v="0"/>
    <x v="1"/>
    <x v="5"/>
    <x v="2"/>
    <x v="2"/>
    <x v="6"/>
    <x v="3"/>
    <x v="4"/>
    <x v="6"/>
    <m/>
    <n v="-3400"/>
  </r>
  <r>
    <x v="0"/>
    <x v="1"/>
    <x v="6"/>
    <x v="2"/>
    <x v="2"/>
    <x v="6"/>
    <x v="3"/>
    <x v="4"/>
    <x v="6"/>
    <m/>
    <n v="-3468"/>
  </r>
  <r>
    <x v="0"/>
    <x v="1"/>
    <x v="7"/>
    <x v="2"/>
    <x v="2"/>
    <x v="6"/>
    <x v="3"/>
    <x v="4"/>
    <x v="6"/>
    <m/>
    <n v="-3468"/>
  </r>
  <r>
    <x v="0"/>
    <x v="1"/>
    <x v="8"/>
    <x v="3"/>
    <x v="2"/>
    <x v="6"/>
    <x v="3"/>
    <x v="4"/>
    <x v="6"/>
    <m/>
    <n v="-3468"/>
  </r>
  <r>
    <x v="0"/>
    <x v="1"/>
    <x v="9"/>
    <x v="3"/>
    <x v="2"/>
    <x v="6"/>
    <x v="3"/>
    <x v="4"/>
    <x v="6"/>
    <m/>
    <n v="-3468"/>
  </r>
  <r>
    <x v="0"/>
    <x v="1"/>
    <x v="10"/>
    <x v="3"/>
    <x v="2"/>
    <x v="6"/>
    <x v="3"/>
    <x v="4"/>
    <x v="6"/>
    <m/>
    <n v="-3468"/>
  </r>
  <r>
    <x v="0"/>
    <x v="1"/>
    <x v="11"/>
    <x v="4"/>
    <x v="2"/>
    <x v="6"/>
    <x v="3"/>
    <x v="4"/>
    <x v="6"/>
    <m/>
    <n v="-3468"/>
  </r>
  <r>
    <x v="0"/>
    <x v="1"/>
    <x v="12"/>
    <x v="4"/>
    <x v="2"/>
    <x v="6"/>
    <x v="3"/>
    <x v="4"/>
    <x v="6"/>
    <m/>
    <n v="-3537.36"/>
  </r>
  <r>
    <x v="0"/>
    <x v="1"/>
    <x v="13"/>
    <x v="4"/>
    <x v="2"/>
    <x v="6"/>
    <x v="3"/>
    <x v="4"/>
    <x v="6"/>
    <m/>
    <n v="-3537.36"/>
  </r>
  <r>
    <x v="0"/>
    <x v="2"/>
    <x v="14"/>
    <x v="5"/>
    <x v="2"/>
    <x v="6"/>
    <x v="3"/>
    <x v="4"/>
    <x v="6"/>
    <m/>
    <n v="-3537.36"/>
  </r>
  <r>
    <x v="0"/>
    <x v="2"/>
    <x v="15"/>
    <x v="5"/>
    <x v="2"/>
    <x v="6"/>
    <x v="3"/>
    <x v="4"/>
    <x v="6"/>
    <m/>
    <n v="-3537.36"/>
  </r>
  <r>
    <x v="0"/>
    <x v="2"/>
    <x v="16"/>
    <x v="5"/>
    <x v="2"/>
    <x v="6"/>
    <x v="3"/>
    <x v="4"/>
    <x v="6"/>
    <m/>
    <n v="-3537.36"/>
  </r>
  <r>
    <x v="0"/>
    <x v="2"/>
    <x v="17"/>
    <x v="6"/>
    <x v="2"/>
    <x v="6"/>
    <x v="3"/>
    <x v="4"/>
    <x v="6"/>
    <m/>
    <n v="-3537.36"/>
  </r>
  <r>
    <x v="0"/>
    <x v="2"/>
    <x v="18"/>
    <x v="6"/>
    <x v="2"/>
    <x v="6"/>
    <x v="3"/>
    <x v="4"/>
    <x v="6"/>
    <m/>
    <n v="-3608.1071999999999"/>
  </r>
  <r>
    <x v="0"/>
    <x v="2"/>
    <x v="19"/>
    <x v="6"/>
    <x v="2"/>
    <x v="6"/>
    <x v="3"/>
    <x v="4"/>
    <x v="6"/>
    <m/>
    <n v="-3608.1071999999999"/>
  </r>
  <r>
    <x v="0"/>
    <x v="2"/>
    <x v="20"/>
    <x v="7"/>
    <x v="2"/>
    <x v="6"/>
    <x v="3"/>
    <x v="4"/>
    <x v="6"/>
    <m/>
    <n v="-3608.1071999999999"/>
  </r>
  <r>
    <x v="0"/>
    <x v="2"/>
    <x v="21"/>
    <x v="7"/>
    <x v="2"/>
    <x v="6"/>
    <x v="3"/>
    <x v="4"/>
    <x v="6"/>
    <m/>
    <n v="-3608.1071999999999"/>
  </r>
  <r>
    <x v="0"/>
    <x v="2"/>
    <x v="22"/>
    <x v="7"/>
    <x v="2"/>
    <x v="6"/>
    <x v="3"/>
    <x v="4"/>
    <x v="6"/>
    <m/>
    <n v="-3608.1071999999999"/>
  </r>
  <r>
    <x v="0"/>
    <x v="2"/>
    <x v="23"/>
    <x v="8"/>
    <x v="2"/>
    <x v="6"/>
    <x v="3"/>
    <x v="4"/>
    <x v="6"/>
    <m/>
    <n v="-3608.1071999999999"/>
  </r>
  <r>
    <x v="0"/>
    <x v="2"/>
    <x v="24"/>
    <x v="8"/>
    <x v="2"/>
    <x v="6"/>
    <x v="3"/>
    <x v="4"/>
    <x v="6"/>
    <m/>
    <n v="-3680.2693439999998"/>
  </r>
  <r>
    <x v="0"/>
    <x v="2"/>
    <x v="25"/>
    <x v="8"/>
    <x v="2"/>
    <x v="6"/>
    <x v="3"/>
    <x v="4"/>
    <x v="6"/>
    <m/>
    <n v="-3680.2693439999998"/>
  </r>
  <r>
    <x v="0"/>
    <x v="3"/>
    <x v="26"/>
    <x v="9"/>
    <x v="2"/>
    <x v="6"/>
    <x v="3"/>
    <x v="4"/>
    <x v="6"/>
    <m/>
    <n v="-3680.2693439999998"/>
  </r>
  <r>
    <x v="0"/>
    <x v="3"/>
    <x v="27"/>
    <x v="9"/>
    <x v="2"/>
    <x v="6"/>
    <x v="3"/>
    <x v="4"/>
    <x v="6"/>
    <m/>
    <n v="-3680.2693439999998"/>
  </r>
  <r>
    <x v="0"/>
    <x v="3"/>
    <x v="28"/>
    <x v="9"/>
    <x v="2"/>
    <x v="6"/>
    <x v="3"/>
    <x v="4"/>
    <x v="6"/>
    <m/>
    <n v="-3680.2693439999998"/>
  </r>
  <r>
    <x v="0"/>
    <x v="3"/>
    <x v="29"/>
    <x v="10"/>
    <x v="2"/>
    <x v="6"/>
    <x v="3"/>
    <x v="4"/>
    <x v="6"/>
    <m/>
    <n v="-3680.2693439999998"/>
  </r>
  <r>
    <x v="0"/>
    <x v="3"/>
    <x v="30"/>
    <x v="10"/>
    <x v="2"/>
    <x v="6"/>
    <x v="3"/>
    <x v="4"/>
    <x v="6"/>
    <m/>
    <n v="-3753.8747308800002"/>
  </r>
  <r>
    <x v="0"/>
    <x v="3"/>
    <x v="31"/>
    <x v="10"/>
    <x v="2"/>
    <x v="6"/>
    <x v="3"/>
    <x v="4"/>
    <x v="6"/>
    <m/>
    <n v="-3753.8747308800002"/>
  </r>
  <r>
    <x v="0"/>
    <x v="3"/>
    <x v="32"/>
    <x v="11"/>
    <x v="2"/>
    <x v="6"/>
    <x v="3"/>
    <x v="4"/>
    <x v="6"/>
    <m/>
    <n v="-3753.8747308800002"/>
  </r>
  <r>
    <x v="0"/>
    <x v="3"/>
    <x v="33"/>
    <x v="11"/>
    <x v="2"/>
    <x v="6"/>
    <x v="3"/>
    <x v="4"/>
    <x v="6"/>
    <m/>
    <n v="-3753.8747308800002"/>
  </r>
  <r>
    <x v="0"/>
    <x v="3"/>
    <x v="34"/>
    <x v="11"/>
    <x v="2"/>
    <x v="6"/>
    <x v="3"/>
    <x v="4"/>
    <x v="6"/>
    <m/>
    <n v="-3753.8747308800002"/>
  </r>
  <r>
    <x v="0"/>
    <x v="3"/>
    <x v="35"/>
    <x v="12"/>
    <x v="2"/>
    <x v="6"/>
    <x v="3"/>
    <x v="4"/>
    <x v="6"/>
    <m/>
    <n v="-3753.8747308800002"/>
  </r>
  <r>
    <x v="0"/>
    <x v="3"/>
    <x v="36"/>
    <x v="12"/>
    <x v="2"/>
    <x v="6"/>
    <x v="3"/>
    <x v="4"/>
    <x v="6"/>
    <m/>
    <n v="-3828.9522254976"/>
  </r>
  <r>
    <x v="0"/>
    <x v="3"/>
    <x v="37"/>
    <x v="12"/>
    <x v="2"/>
    <x v="6"/>
    <x v="3"/>
    <x v="4"/>
    <x v="6"/>
    <m/>
    <n v="-3828.9522254976"/>
  </r>
  <r>
    <x v="0"/>
    <x v="4"/>
    <x v="38"/>
    <x v="13"/>
    <x v="2"/>
    <x v="6"/>
    <x v="3"/>
    <x v="4"/>
    <x v="6"/>
    <m/>
    <n v="-3828.9522254976"/>
  </r>
  <r>
    <x v="0"/>
    <x v="4"/>
    <x v="39"/>
    <x v="13"/>
    <x v="2"/>
    <x v="6"/>
    <x v="3"/>
    <x v="4"/>
    <x v="6"/>
    <m/>
    <n v="-3828.9522254976"/>
  </r>
  <r>
    <x v="0"/>
    <x v="4"/>
    <x v="40"/>
    <x v="13"/>
    <x v="2"/>
    <x v="6"/>
    <x v="3"/>
    <x v="4"/>
    <x v="6"/>
    <m/>
    <n v="-3828.9522254976"/>
  </r>
  <r>
    <x v="0"/>
    <x v="4"/>
    <x v="41"/>
    <x v="14"/>
    <x v="2"/>
    <x v="6"/>
    <x v="3"/>
    <x v="4"/>
    <x v="6"/>
    <m/>
    <n v="-3828.9522254976"/>
  </r>
  <r>
    <x v="0"/>
    <x v="4"/>
    <x v="42"/>
    <x v="14"/>
    <x v="2"/>
    <x v="6"/>
    <x v="3"/>
    <x v="4"/>
    <x v="6"/>
    <m/>
    <n v="-3905.5312700075515"/>
  </r>
  <r>
    <x v="0"/>
    <x v="4"/>
    <x v="43"/>
    <x v="14"/>
    <x v="2"/>
    <x v="6"/>
    <x v="3"/>
    <x v="4"/>
    <x v="6"/>
    <m/>
    <n v="-3905.5312700075515"/>
  </r>
  <r>
    <x v="0"/>
    <x v="4"/>
    <x v="44"/>
    <x v="15"/>
    <x v="2"/>
    <x v="6"/>
    <x v="3"/>
    <x v="4"/>
    <x v="6"/>
    <m/>
    <n v="-3905.5312700075515"/>
  </r>
  <r>
    <x v="0"/>
    <x v="4"/>
    <x v="45"/>
    <x v="15"/>
    <x v="2"/>
    <x v="6"/>
    <x v="3"/>
    <x v="4"/>
    <x v="6"/>
    <m/>
    <n v="-3905.5312700075515"/>
  </r>
  <r>
    <x v="0"/>
    <x v="4"/>
    <x v="46"/>
    <x v="15"/>
    <x v="2"/>
    <x v="6"/>
    <x v="3"/>
    <x v="4"/>
    <x v="6"/>
    <m/>
    <n v="-3905.5312700075515"/>
  </r>
  <r>
    <x v="0"/>
    <x v="4"/>
    <x v="47"/>
    <x v="16"/>
    <x v="2"/>
    <x v="6"/>
    <x v="3"/>
    <x v="4"/>
    <x v="6"/>
    <m/>
    <n v="-3905.5312700075515"/>
  </r>
  <r>
    <x v="0"/>
    <x v="4"/>
    <x v="48"/>
    <x v="16"/>
    <x v="2"/>
    <x v="6"/>
    <x v="3"/>
    <x v="4"/>
    <x v="6"/>
    <m/>
    <n v="-3983.6418954077026"/>
  </r>
  <r>
    <x v="0"/>
    <x v="4"/>
    <x v="49"/>
    <x v="16"/>
    <x v="2"/>
    <x v="6"/>
    <x v="3"/>
    <x v="4"/>
    <x v="6"/>
    <m/>
    <n v="-3983.6418954077026"/>
  </r>
  <r>
    <x v="0"/>
    <x v="5"/>
    <x v="50"/>
    <x v="17"/>
    <x v="2"/>
    <x v="6"/>
    <x v="3"/>
    <x v="4"/>
    <x v="6"/>
    <m/>
    <n v="-3983.6418954077026"/>
  </r>
  <r>
    <x v="0"/>
    <x v="5"/>
    <x v="51"/>
    <x v="17"/>
    <x v="2"/>
    <x v="6"/>
    <x v="3"/>
    <x v="4"/>
    <x v="6"/>
    <m/>
    <n v="-3983.6418954077026"/>
  </r>
  <r>
    <x v="0"/>
    <x v="5"/>
    <x v="52"/>
    <x v="17"/>
    <x v="2"/>
    <x v="6"/>
    <x v="3"/>
    <x v="4"/>
    <x v="6"/>
    <m/>
    <n v="-3983.6418954077026"/>
  </r>
  <r>
    <x v="0"/>
    <x v="5"/>
    <x v="53"/>
    <x v="18"/>
    <x v="2"/>
    <x v="6"/>
    <x v="3"/>
    <x v="4"/>
    <x v="6"/>
    <m/>
    <n v="-3983.6418954077026"/>
  </r>
  <r>
    <x v="0"/>
    <x v="5"/>
    <x v="54"/>
    <x v="18"/>
    <x v="2"/>
    <x v="6"/>
    <x v="3"/>
    <x v="4"/>
    <x v="6"/>
    <m/>
    <n v="-4063.3147333158568"/>
  </r>
  <r>
    <x v="0"/>
    <x v="5"/>
    <x v="55"/>
    <x v="18"/>
    <x v="2"/>
    <x v="6"/>
    <x v="3"/>
    <x v="4"/>
    <x v="6"/>
    <m/>
    <n v="-4063.3147333158568"/>
  </r>
  <r>
    <x v="0"/>
    <x v="5"/>
    <x v="56"/>
    <x v="19"/>
    <x v="2"/>
    <x v="6"/>
    <x v="3"/>
    <x v="4"/>
    <x v="6"/>
    <m/>
    <n v="-4063.3147333158568"/>
  </r>
  <r>
    <x v="0"/>
    <x v="5"/>
    <x v="57"/>
    <x v="19"/>
    <x v="2"/>
    <x v="6"/>
    <x v="3"/>
    <x v="4"/>
    <x v="6"/>
    <m/>
    <n v="-4063.3147333158568"/>
  </r>
  <r>
    <x v="0"/>
    <x v="5"/>
    <x v="58"/>
    <x v="19"/>
    <x v="2"/>
    <x v="6"/>
    <x v="3"/>
    <x v="4"/>
    <x v="6"/>
    <m/>
    <n v="-4063.3147333158568"/>
  </r>
  <r>
    <x v="0"/>
    <x v="5"/>
    <x v="59"/>
    <x v="20"/>
    <x v="2"/>
    <x v="6"/>
    <x v="3"/>
    <x v="4"/>
    <x v="6"/>
    <m/>
    <n v="-4063.3147333158568"/>
  </r>
  <r>
    <x v="0"/>
    <x v="0"/>
    <x v="0"/>
    <x v="0"/>
    <x v="2"/>
    <x v="6"/>
    <x v="3"/>
    <x v="4"/>
    <x v="7"/>
    <m/>
    <n v="-1700"/>
  </r>
  <r>
    <x v="0"/>
    <x v="0"/>
    <x v="1"/>
    <x v="0"/>
    <x v="2"/>
    <x v="6"/>
    <x v="3"/>
    <x v="4"/>
    <x v="7"/>
    <m/>
    <n v="-1700"/>
  </r>
  <r>
    <x v="0"/>
    <x v="1"/>
    <x v="2"/>
    <x v="1"/>
    <x v="2"/>
    <x v="6"/>
    <x v="3"/>
    <x v="4"/>
    <x v="7"/>
    <m/>
    <n v="-1700"/>
  </r>
  <r>
    <x v="0"/>
    <x v="1"/>
    <x v="3"/>
    <x v="1"/>
    <x v="2"/>
    <x v="6"/>
    <x v="3"/>
    <x v="4"/>
    <x v="7"/>
    <m/>
    <n v="-1700"/>
  </r>
  <r>
    <x v="0"/>
    <x v="1"/>
    <x v="4"/>
    <x v="1"/>
    <x v="2"/>
    <x v="6"/>
    <x v="3"/>
    <x v="4"/>
    <x v="7"/>
    <m/>
    <n v="-1700"/>
  </r>
  <r>
    <x v="0"/>
    <x v="1"/>
    <x v="5"/>
    <x v="2"/>
    <x v="2"/>
    <x v="6"/>
    <x v="3"/>
    <x v="4"/>
    <x v="7"/>
    <m/>
    <n v="-1700"/>
  </r>
  <r>
    <x v="0"/>
    <x v="1"/>
    <x v="6"/>
    <x v="2"/>
    <x v="2"/>
    <x v="6"/>
    <x v="3"/>
    <x v="4"/>
    <x v="7"/>
    <m/>
    <n v="-1734"/>
  </r>
  <r>
    <x v="0"/>
    <x v="1"/>
    <x v="7"/>
    <x v="2"/>
    <x v="2"/>
    <x v="6"/>
    <x v="3"/>
    <x v="4"/>
    <x v="7"/>
    <m/>
    <n v="-1734"/>
  </r>
  <r>
    <x v="0"/>
    <x v="1"/>
    <x v="8"/>
    <x v="3"/>
    <x v="2"/>
    <x v="6"/>
    <x v="3"/>
    <x v="4"/>
    <x v="7"/>
    <m/>
    <n v="-1734"/>
  </r>
  <r>
    <x v="0"/>
    <x v="1"/>
    <x v="9"/>
    <x v="3"/>
    <x v="2"/>
    <x v="6"/>
    <x v="3"/>
    <x v="4"/>
    <x v="7"/>
    <m/>
    <n v="-1734"/>
  </r>
  <r>
    <x v="0"/>
    <x v="1"/>
    <x v="10"/>
    <x v="3"/>
    <x v="2"/>
    <x v="6"/>
    <x v="3"/>
    <x v="4"/>
    <x v="7"/>
    <m/>
    <n v="-1734"/>
  </r>
  <r>
    <x v="0"/>
    <x v="1"/>
    <x v="11"/>
    <x v="4"/>
    <x v="2"/>
    <x v="6"/>
    <x v="3"/>
    <x v="4"/>
    <x v="7"/>
    <m/>
    <n v="-1734"/>
  </r>
  <r>
    <x v="0"/>
    <x v="1"/>
    <x v="12"/>
    <x v="4"/>
    <x v="2"/>
    <x v="6"/>
    <x v="3"/>
    <x v="4"/>
    <x v="7"/>
    <m/>
    <n v="-1768.68"/>
  </r>
  <r>
    <x v="0"/>
    <x v="1"/>
    <x v="13"/>
    <x v="4"/>
    <x v="2"/>
    <x v="6"/>
    <x v="3"/>
    <x v="4"/>
    <x v="7"/>
    <m/>
    <n v="-1768.68"/>
  </r>
  <r>
    <x v="0"/>
    <x v="2"/>
    <x v="14"/>
    <x v="5"/>
    <x v="2"/>
    <x v="6"/>
    <x v="3"/>
    <x v="4"/>
    <x v="7"/>
    <m/>
    <n v="-1768.68"/>
  </r>
  <r>
    <x v="0"/>
    <x v="2"/>
    <x v="15"/>
    <x v="5"/>
    <x v="2"/>
    <x v="6"/>
    <x v="3"/>
    <x v="4"/>
    <x v="7"/>
    <m/>
    <n v="-1768.68"/>
  </r>
  <r>
    <x v="0"/>
    <x v="2"/>
    <x v="16"/>
    <x v="5"/>
    <x v="2"/>
    <x v="6"/>
    <x v="3"/>
    <x v="4"/>
    <x v="7"/>
    <m/>
    <n v="-1768.68"/>
  </r>
  <r>
    <x v="0"/>
    <x v="2"/>
    <x v="17"/>
    <x v="6"/>
    <x v="2"/>
    <x v="6"/>
    <x v="3"/>
    <x v="4"/>
    <x v="7"/>
    <m/>
    <n v="-1768.68"/>
  </r>
  <r>
    <x v="0"/>
    <x v="2"/>
    <x v="18"/>
    <x v="6"/>
    <x v="2"/>
    <x v="6"/>
    <x v="3"/>
    <x v="4"/>
    <x v="7"/>
    <m/>
    <n v="-1804.0536"/>
  </r>
  <r>
    <x v="0"/>
    <x v="2"/>
    <x v="19"/>
    <x v="6"/>
    <x v="2"/>
    <x v="6"/>
    <x v="3"/>
    <x v="4"/>
    <x v="7"/>
    <m/>
    <n v="-1804.0536"/>
  </r>
  <r>
    <x v="0"/>
    <x v="2"/>
    <x v="20"/>
    <x v="7"/>
    <x v="2"/>
    <x v="6"/>
    <x v="3"/>
    <x v="4"/>
    <x v="7"/>
    <m/>
    <n v="-1804.0536"/>
  </r>
  <r>
    <x v="0"/>
    <x v="2"/>
    <x v="21"/>
    <x v="7"/>
    <x v="2"/>
    <x v="6"/>
    <x v="3"/>
    <x v="4"/>
    <x v="7"/>
    <m/>
    <n v="-1804.0536"/>
  </r>
  <r>
    <x v="0"/>
    <x v="2"/>
    <x v="22"/>
    <x v="7"/>
    <x v="2"/>
    <x v="6"/>
    <x v="3"/>
    <x v="4"/>
    <x v="7"/>
    <m/>
    <n v="-1804.0536"/>
  </r>
  <r>
    <x v="0"/>
    <x v="2"/>
    <x v="23"/>
    <x v="8"/>
    <x v="2"/>
    <x v="6"/>
    <x v="3"/>
    <x v="4"/>
    <x v="7"/>
    <m/>
    <n v="-1804.0536"/>
  </r>
  <r>
    <x v="0"/>
    <x v="2"/>
    <x v="24"/>
    <x v="8"/>
    <x v="2"/>
    <x v="6"/>
    <x v="3"/>
    <x v="4"/>
    <x v="7"/>
    <m/>
    <n v="-1840.1346719999999"/>
  </r>
  <r>
    <x v="0"/>
    <x v="2"/>
    <x v="25"/>
    <x v="8"/>
    <x v="2"/>
    <x v="6"/>
    <x v="3"/>
    <x v="4"/>
    <x v="7"/>
    <m/>
    <n v="-1840.1346719999999"/>
  </r>
  <r>
    <x v="0"/>
    <x v="3"/>
    <x v="26"/>
    <x v="9"/>
    <x v="2"/>
    <x v="6"/>
    <x v="3"/>
    <x v="4"/>
    <x v="7"/>
    <m/>
    <n v="-1840.1346719999999"/>
  </r>
  <r>
    <x v="0"/>
    <x v="3"/>
    <x v="27"/>
    <x v="9"/>
    <x v="2"/>
    <x v="6"/>
    <x v="3"/>
    <x v="4"/>
    <x v="7"/>
    <m/>
    <n v="-1840.1346719999999"/>
  </r>
  <r>
    <x v="0"/>
    <x v="3"/>
    <x v="28"/>
    <x v="9"/>
    <x v="2"/>
    <x v="6"/>
    <x v="3"/>
    <x v="4"/>
    <x v="7"/>
    <m/>
    <n v="-1840.1346719999999"/>
  </r>
  <r>
    <x v="0"/>
    <x v="3"/>
    <x v="29"/>
    <x v="10"/>
    <x v="2"/>
    <x v="6"/>
    <x v="3"/>
    <x v="4"/>
    <x v="7"/>
    <m/>
    <n v="-1840.1346719999999"/>
  </r>
  <r>
    <x v="0"/>
    <x v="3"/>
    <x v="30"/>
    <x v="10"/>
    <x v="2"/>
    <x v="6"/>
    <x v="3"/>
    <x v="4"/>
    <x v="7"/>
    <m/>
    <n v="-1876.9373654400001"/>
  </r>
  <r>
    <x v="0"/>
    <x v="3"/>
    <x v="31"/>
    <x v="10"/>
    <x v="2"/>
    <x v="6"/>
    <x v="3"/>
    <x v="4"/>
    <x v="7"/>
    <m/>
    <n v="-1876.9373654400001"/>
  </r>
  <r>
    <x v="0"/>
    <x v="3"/>
    <x v="32"/>
    <x v="11"/>
    <x v="2"/>
    <x v="6"/>
    <x v="3"/>
    <x v="4"/>
    <x v="7"/>
    <m/>
    <n v="-1876.9373654400001"/>
  </r>
  <r>
    <x v="0"/>
    <x v="3"/>
    <x v="33"/>
    <x v="11"/>
    <x v="2"/>
    <x v="6"/>
    <x v="3"/>
    <x v="4"/>
    <x v="7"/>
    <m/>
    <n v="-1876.9373654400001"/>
  </r>
  <r>
    <x v="0"/>
    <x v="3"/>
    <x v="34"/>
    <x v="11"/>
    <x v="2"/>
    <x v="6"/>
    <x v="3"/>
    <x v="4"/>
    <x v="7"/>
    <m/>
    <n v="-1876.9373654400001"/>
  </r>
  <r>
    <x v="0"/>
    <x v="3"/>
    <x v="35"/>
    <x v="12"/>
    <x v="2"/>
    <x v="6"/>
    <x v="3"/>
    <x v="4"/>
    <x v="7"/>
    <m/>
    <n v="-1876.9373654400001"/>
  </r>
  <r>
    <x v="0"/>
    <x v="3"/>
    <x v="36"/>
    <x v="12"/>
    <x v="2"/>
    <x v="6"/>
    <x v="3"/>
    <x v="4"/>
    <x v="7"/>
    <m/>
    <n v="-1914.4761127488"/>
  </r>
  <r>
    <x v="0"/>
    <x v="3"/>
    <x v="37"/>
    <x v="12"/>
    <x v="2"/>
    <x v="6"/>
    <x v="3"/>
    <x v="4"/>
    <x v="7"/>
    <m/>
    <n v="-1914.4761127488"/>
  </r>
  <r>
    <x v="0"/>
    <x v="4"/>
    <x v="38"/>
    <x v="13"/>
    <x v="2"/>
    <x v="6"/>
    <x v="3"/>
    <x v="4"/>
    <x v="7"/>
    <m/>
    <n v="-1914.4761127488"/>
  </r>
  <r>
    <x v="0"/>
    <x v="4"/>
    <x v="39"/>
    <x v="13"/>
    <x v="2"/>
    <x v="6"/>
    <x v="3"/>
    <x v="4"/>
    <x v="7"/>
    <m/>
    <n v="-1914.4761127488"/>
  </r>
  <r>
    <x v="0"/>
    <x v="4"/>
    <x v="40"/>
    <x v="13"/>
    <x v="2"/>
    <x v="6"/>
    <x v="3"/>
    <x v="4"/>
    <x v="7"/>
    <m/>
    <n v="-1914.4761127488"/>
  </r>
  <r>
    <x v="0"/>
    <x v="4"/>
    <x v="41"/>
    <x v="14"/>
    <x v="2"/>
    <x v="6"/>
    <x v="3"/>
    <x v="4"/>
    <x v="7"/>
    <m/>
    <n v="-1914.4761127488"/>
  </r>
  <r>
    <x v="0"/>
    <x v="4"/>
    <x v="42"/>
    <x v="14"/>
    <x v="2"/>
    <x v="6"/>
    <x v="3"/>
    <x v="4"/>
    <x v="7"/>
    <m/>
    <n v="-1952.7656350037757"/>
  </r>
  <r>
    <x v="0"/>
    <x v="4"/>
    <x v="43"/>
    <x v="14"/>
    <x v="2"/>
    <x v="6"/>
    <x v="3"/>
    <x v="4"/>
    <x v="7"/>
    <m/>
    <n v="-1952.7656350037757"/>
  </r>
  <r>
    <x v="0"/>
    <x v="4"/>
    <x v="44"/>
    <x v="15"/>
    <x v="2"/>
    <x v="6"/>
    <x v="3"/>
    <x v="4"/>
    <x v="7"/>
    <m/>
    <n v="-1952.7656350037757"/>
  </r>
  <r>
    <x v="0"/>
    <x v="4"/>
    <x v="45"/>
    <x v="15"/>
    <x v="2"/>
    <x v="6"/>
    <x v="3"/>
    <x v="4"/>
    <x v="7"/>
    <m/>
    <n v="-1952.7656350037757"/>
  </r>
  <r>
    <x v="0"/>
    <x v="4"/>
    <x v="46"/>
    <x v="15"/>
    <x v="2"/>
    <x v="6"/>
    <x v="3"/>
    <x v="4"/>
    <x v="7"/>
    <m/>
    <n v="-1952.7656350037757"/>
  </r>
  <r>
    <x v="0"/>
    <x v="4"/>
    <x v="47"/>
    <x v="16"/>
    <x v="2"/>
    <x v="6"/>
    <x v="3"/>
    <x v="4"/>
    <x v="7"/>
    <m/>
    <n v="-1952.7656350037757"/>
  </r>
  <r>
    <x v="0"/>
    <x v="4"/>
    <x v="48"/>
    <x v="16"/>
    <x v="2"/>
    <x v="6"/>
    <x v="3"/>
    <x v="4"/>
    <x v="7"/>
    <m/>
    <n v="-1991.8209477038513"/>
  </r>
  <r>
    <x v="0"/>
    <x v="4"/>
    <x v="49"/>
    <x v="16"/>
    <x v="2"/>
    <x v="6"/>
    <x v="3"/>
    <x v="4"/>
    <x v="7"/>
    <m/>
    <n v="-1991.8209477038513"/>
  </r>
  <r>
    <x v="0"/>
    <x v="5"/>
    <x v="50"/>
    <x v="17"/>
    <x v="2"/>
    <x v="6"/>
    <x v="3"/>
    <x v="4"/>
    <x v="7"/>
    <m/>
    <n v="-1991.8209477038513"/>
  </r>
  <r>
    <x v="0"/>
    <x v="5"/>
    <x v="51"/>
    <x v="17"/>
    <x v="2"/>
    <x v="6"/>
    <x v="3"/>
    <x v="4"/>
    <x v="7"/>
    <m/>
    <n v="-1991.8209477038513"/>
  </r>
  <r>
    <x v="0"/>
    <x v="5"/>
    <x v="52"/>
    <x v="17"/>
    <x v="2"/>
    <x v="6"/>
    <x v="3"/>
    <x v="4"/>
    <x v="7"/>
    <m/>
    <n v="-1991.8209477038513"/>
  </r>
  <r>
    <x v="0"/>
    <x v="5"/>
    <x v="53"/>
    <x v="18"/>
    <x v="2"/>
    <x v="6"/>
    <x v="3"/>
    <x v="4"/>
    <x v="7"/>
    <m/>
    <n v="-1991.8209477038513"/>
  </r>
  <r>
    <x v="0"/>
    <x v="5"/>
    <x v="54"/>
    <x v="18"/>
    <x v="2"/>
    <x v="6"/>
    <x v="3"/>
    <x v="4"/>
    <x v="7"/>
    <m/>
    <n v="-2031.6573666579284"/>
  </r>
  <r>
    <x v="0"/>
    <x v="5"/>
    <x v="55"/>
    <x v="18"/>
    <x v="2"/>
    <x v="6"/>
    <x v="3"/>
    <x v="4"/>
    <x v="7"/>
    <m/>
    <n v="-2031.6573666579284"/>
  </r>
  <r>
    <x v="0"/>
    <x v="5"/>
    <x v="56"/>
    <x v="19"/>
    <x v="2"/>
    <x v="6"/>
    <x v="3"/>
    <x v="4"/>
    <x v="7"/>
    <m/>
    <n v="-2031.6573666579284"/>
  </r>
  <r>
    <x v="0"/>
    <x v="5"/>
    <x v="57"/>
    <x v="19"/>
    <x v="2"/>
    <x v="6"/>
    <x v="3"/>
    <x v="4"/>
    <x v="7"/>
    <m/>
    <n v="-2031.6573666579284"/>
  </r>
  <r>
    <x v="0"/>
    <x v="5"/>
    <x v="58"/>
    <x v="19"/>
    <x v="2"/>
    <x v="6"/>
    <x v="3"/>
    <x v="4"/>
    <x v="7"/>
    <m/>
    <n v="-2031.6573666579284"/>
  </r>
  <r>
    <x v="0"/>
    <x v="5"/>
    <x v="59"/>
    <x v="20"/>
    <x v="2"/>
    <x v="6"/>
    <x v="3"/>
    <x v="4"/>
    <x v="7"/>
    <m/>
    <n v="-2031.6573666579284"/>
  </r>
  <r>
    <x v="1"/>
    <x v="0"/>
    <x v="0"/>
    <x v="0"/>
    <x v="2"/>
    <x v="6"/>
    <x v="3"/>
    <x v="4"/>
    <x v="8"/>
    <m/>
    <s v=""/>
  </r>
  <r>
    <x v="1"/>
    <x v="0"/>
    <x v="1"/>
    <x v="0"/>
    <x v="2"/>
    <x v="6"/>
    <x v="3"/>
    <x v="4"/>
    <x v="8"/>
    <m/>
    <s v=""/>
  </r>
  <r>
    <x v="1"/>
    <x v="1"/>
    <x v="2"/>
    <x v="1"/>
    <x v="2"/>
    <x v="6"/>
    <x v="3"/>
    <x v="4"/>
    <x v="8"/>
    <m/>
    <s v=""/>
  </r>
  <r>
    <x v="1"/>
    <x v="1"/>
    <x v="3"/>
    <x v="1"/>
    <x v="2"/>
    <x v="6"/>
    <x v="3"/>
    <x v="4"/>
    <x v="8"/>
    <m/>
    <s v=""/>
  </r>
  <r>
    <x v="1"/>
    <x v="1"/>
    <x v="4"/>
    <x v="1"/>
    <x v="2"/>
    <x v="6"/>
    <x v="3"/>
    <x v="4"/>
    <x v="8"/>
    <m/>
    <s v=""/>
  </r>
  <r>
    <x v="1"/>
    <x v="1"/>
    <x v="5"/>
    <x v="2"/>
    <x v="2"/>
    <x v="6"/>
    <x v="3"/>
    <x v="4"/>
    <x v="8"/>
    <m/>
    <s v=""/>
  </r>
  <r>
    <x v="1"/>
    <x v="1"/>
    <x v="6"/>
    <x v="2"/>
    <x v="2"/>
    <x v="6"/>
    <x v="3"/>
    <x v="4"/>
    <x v="8"/>
    <m/>
    <s v=""/>
  </r>
  <r>
    <x v="1"/>
    <x v="1"/>
    <x v="7"/>
    <x v="2"/>
    <x v="2"/>
    <x v="6"/>
    <x v="3"/>
    <x v="4"/>
    <x v="8"/>
    <m/>
    <s v=""/>
  </r>
  <r>
    <x v="1"/>
    <x v="1"/>
    <x v="8"/>
    <x v="3"/>
    <x v="2"/>
    <x v="6"/>
    <x v="3"/>
    <x v="4"/>
    <x v="8"/>
    <m/>
    <s v=""/>
  </r>
  <r>
    <x v="1"/>
    <x v="1"/>
    <x v="9"/>
    <x v="3"/>
    <x v="2"/>
    <x v="6"/>
    <x v="3"/>
    <x v="4"/>
    <x v="8"/>
    <m/>
    <s v=""/>
  </r>
  <r>
    <x v="1"/>
    <x v="1"/>
    <x v="10"/>
    <x v="3"/>
    <x v="2"/>
    <x v="6"/>
    <x v="3"/>
    <x v="4"/>
    <x v="8"/>
    <m/>
    <s v=""/>
  </r>
  <r>
    <x v="1"/>
    <x v="1"/>
    <x v="11"/>
    <x v="4"/>
    <x v="2"/>
    <x v="6"/>
    <x v="3"/>
    <x v="4"/>
    <x v="8"/>
    <m/>
    <s v=""/>
  </r>
  <r>
    <x v="1"/>
    <x v="1"/>
    <x v="12"/>
    <x v="4"/>
    <x v="2"/>
    <x v="6"/>
    <x v="3"/>
    <x v="4"/>
    <x v="8"/>
    <m/>
    <s v=""/>
  </r>
  <r>
    <x v="1"/>
    <x v="1"/>
    <x v="13"/>
    <x v="4"/>
    <x v="2"/>
    <x v="6"/>
    <x v="3"/>
    <x v="4"/>
    <x v="8"/>
    <m/>
    <s v=""/>
  </r>
  <r>
    <x v="1"/>
    <x v="2"/>
    <x v="14"/>
    <x v="5"/>
    <x v="2"/>
    <x v="6"/>
    <x v="3"/>
    <x v="4"/>
    <x v="8"/>
    <m/>
    <s v=""/>
  </r>
  <r>
    <x v="1"/>
    <x v="2"/>
    <x v="15"/>
    <x v="5"/>
    <x v="2"/>
    <x v="6"/>
    <x v="3"/>
    <x v="4"/>
    <x v="8"/>
    <m/>
    <s v=""/>
  </r>
  <r>
    <x v="1"/>
    <x v="2"/>
    <x v="16"/>
    <x v="5"/>
    <x v="2"/>
    <x v="6"/>
    <x v="3"/>
    <x v="4"/>
    <x v="8"/>
    <m/>
    <s v=""/>
  </r>
  <r>
    <x v="1"/>
    <x v="2"/>
    <x v="17"/>
    <x v="6"/>
    <x v="2"/>
    <x v="6"/>
    <x v="3"/>
    <x v="4"/>
    <x v="8"/>
    <m/>
    <s v=""/>
  </r>
  <r>
    <x v="1"/>
    <x v="2"/>
    <x v="18"/>
    <x v="6"/>
    <x v="2"/>
    <x v="6"/>
    <x v="3"/>
    <x v="4"/>
    <x v="8"/>
    <m/>
    <s v=""/>
  </r>
  <r>
    <x v="1"/>
    <x v="2"/>
    <x v="19"/>
    <x v="6"/>
    <x v="2"/>
    <x v="6"/>
    <x v="3"/>
    <x v="4"/>
    <x v="8"/>
    <m/>
    <s v=""/>
  </r>
  <r>
    <x v="1"/>
    <x v="2"/>
    <x v="20"/>
    <x v="7"/>
    <x v="2"/>
    <x v="6"/>
    <x v="3"/>
    <x v="4"/>
    <x v="8"/>
    <m/>
    <s v=""/>
  </r>
  <r>
    <x v="1"/>
    <x v="2"/>
    <x v="21"/>
    <x v="7"/>
    <x v="2"/>
    <x v="6"/>
    <x v="3"/>
    <x v="4"/>
    <x v="8"/>
    <m/>
    <s v=""/>
  </r>
  <r>
    <x v="1"/>
    <x v="2"/>
    <x v="22"/>
    <x v="7"/>
    <x v="2"/>
    <x v="6"/>
    <x v="3"/>
    <x v="4"/>
    <x v="8"/>
    <m/>
    <s v=""/>
  </r>
  <r>
    <x v="1"/>
    <x v="2"/>
    <x v="23"/>
    <x v="8"/>
    <x v="2"/>
    <x v="6"/>
    <x v="3"/>
    <x v="4"/>
    <x v="8"/>
    <m/>
    <s v=""/>
  </r>
  <r>
    <x v="1"/>
    <x v="2"/>
    <x v="24"/>
    <x v="8"/>
    <x v="2"/>
    <x v="6"/>
    <x v="3"/>
    <x v="4"/>
    <x v="8"/>
    <m/>
    <s v=""/>
  </r>
  <r>
    <x v="1"/>
    <x v="2"/>
    <x v="25"/>
    <x v="8"/>
    <x v="2"/>
    <x v="6"/>
    <x v="3"/>
    <x v="4"/>
    <x v="8"/>
    <m/>
    <s v=""/>
  </r>
  <r>
    <x v="1"/>
    <x v="3"/>
    <x v="26"/>
    <x v="9"/>
    <x v="2"/>
    <x v="6"/>
    <x v="3"/>
    <x v="4"/>
    <x v="8"/>
    <m/>
    <s v=""/>
  </r>
  <r>
    <x v="1"/>
    <x v="3"/>
    <x v="27"/>
    <x v="9"/>
    <x v="2"/>
    <x v="6"/>
    <x v="3"/>
    <x v="4"/>
    <x v="8"/>
    <m/>
    <s v=""/>
  </r>
  <r>
    <x v="1"/>
    <x v="3"/>
    <x v="28"/>
    <x v="9"/>
    <x v="2"/>
    <x v="6"/>
    <x v="3"/>
    <x v="4"/>
    <x v="8"/>
    <m/>
    <s v=""/>
  </r>
  <r>
    <x v="1"/>
    <x v="3"/>
    <x v="29"/>
    <x v="10"/>
    <x v="2"/>
    <x v="6"/>
    <x v="3"/>
    <x v="4"/>
    <x v="8"/>
    <m/>
    <s v=""/>
  </r>
  <r>
    <x v="1"/>
    <x v="3"/>
    <x v="30"/>
    <x v="10"/>
    <x v="2"/>
    <x v="6"/>
    <x v="3"/>
    <x v="4"/>
    <x v="8"/>
    <m/>
    <s v=""/>
  </r>
  <r>
    <x v="1"/>
    <x v="3"/>
    <x v="31"/>
    <x v="10"/>
    <x v="2"/>
    <x v="6"/>
    <x v="3"/>
    <x v="4"/>
    <x v="8"/>
    <m/>
    <s v=""/>
  </r>
  <r>
    <x v="1"/>
    <x v="3"/>
    <x v="32"/>
    <x v="11"/>
    <x v="2"/>
    <x v="6"/>
    <x v="3"/>
    <x v="4"/>
    <x v="8"/>
    <m/>
    <s v=""/>
  </r>
  <r>
    <x v="1"/>
    <x v="3"/>
    <x v="33"/>
    <x v="11"/>
    <x v="2"/>
    <x v="6"/>
    <x v="3"/>
    <x v="4"/>
    <x v="8"/>
    <m/>
    <s v=""/>
  </r>
  <r>
    <x v="1"/>
    <x v="3"/>
    <x v="34"/>
    <x v="11"/>
    <x v="2"/>
    <x v="6"/>
    <x v="3"/>
    <x v="4"/>
    <x v="8"/>
    <m/>
    <s v=""/>
  </r>
  <r>
    <x v="1"/>
    <x v="3"/>
    <x v="35"/>
    <x v="12"/>
    <x v="2"/>
    <x v="6"/>
    <x v="3"/>
    <x v="4"/>
    <x v="8"/>
    <m/>
    <s v=""/>
  </r>
  <r>
    <x v="1"/>
    <x v="3"/>
    <x v="36"/>
    <x v="12"/>
    <x v="2"/>
    <x v="6"/>
    <x v="3"/>
    <x v="4"/>
    <x v="8"/>
    <m/>
    <s v=""/>
  </r>
  <r>
    <x v="1"/>
    <x v="3"/>
    <x v="37"/>
    <x v="12"/>
    <x v="2"/>
    <x v="6"/>
    <x v="3"/>
    <x v="4"/>
    <x v="8"/>
    <m/>
    <s v=""/>
  </r>
  <r>
    <x v="1"/>
    <x v="4"/>
    <x v="38"/>
    <x v="13"/>
    <x v="2"/>
    <x v="6"/>
    <x v="3"/>
    <x v="4"/>
    <x v="8"/>
    <m/>
    <s v=""/>
  </r>
  <r>
    <x v="1"/>
    <x v="4"/>
    <x v="39"/>
    <x v="13"/>
    <x v="2"/>
    <x v="6"/>
    <x v="3"/>
    <x v="4"/>
    <x v="8"/>
    <m/>
    <s v=""/>
  </r>
  <r>
    <x v="1"/>
    <x v="4"/>
    <x v="40"/>
    <x v="13"/>
    <x v="2"/>
    <x v="6"/>
    <x v="3"/>
    <x v="4"/>
    <x v="8"/>
    <m/>
    <s v=""/>
  </r>
  <r>
    <x v="1"/>
    <x v="4"/>
    <x v="41"/>
    <x v="14"/>
    <x v="2"/>
    <x v="6"/>
    <x v="3"/>
    <x v="4"/>
    <x v="8"/>
    <m/>
    <s v=""/>
  </r>
  <r>
    <x v="1"/>
    <x v="4"/>
    <x v="42"/>
    <x v="14"/>
    <x v="2"/>
    <x v="6"/>
    <x v="3"/>
    <x v="4"/>
    <x v="8"/>
    <m/>
    <s v=""/>
  </r>
  <r>
    <x v="1"/>
    <x v="4"/>
    <x v="43"/>
    <x v="14"/>
    <x v="2"/>
    <x v="6"/>
    <x v="3"/>
    <x v="4"/>
    <x v="8"/>
    <m/>
    <s v=""/>
  </r>
  <r>
    <x v="1"/>
    <x v="4"/>
    <x v="44"/>
    <x v="15"/>
    <x v="2"/>
    <x v="6"/>
    <x v="3"/>
    <x v="4"/>
    <x v="8"/>
    <m/>
    <s v=""/>
  </r>
  <r>
    <x v="1"/>
    <x v="4"/>
    <x v="45"/>
    <x v="15"/>
    <x v="2"/>
    <x v="6"/>
    <x v="3"/>
    <x v="4"/>
    <x v="8"/>
    <m/>
    <s v=""/>
  </r>
  <r>
    <x v="1"/>
    <x v="4"/>
    <x v="46"/>
    <x v="15"/>
    <x v="2"/>
    <x v="6"/>
    <x v="3"/>
    <x v="4"/>
    <x v="8"/>
    <m/>
    <s v=""/>
  </r>
  <r>
    <x v="1"/>
    <x v="4"/>
    <x v="47"/>
    <x v="16"/>
    <x v="2"/>
    <x v="6"/>
    <x v="3"/>
    <x v="4"/>
    <x v="8"/>
    <m/>
    <s v=""/>
  </r>
  <r>
    <x v="1"/>
    <x v="4"/>
    <x v="48"/>
    <x v="16"/>
    <x v="2"/>
    <x v="6"/>
    <x v="3"/>
    <x v="4"/>
    <x v="8"/>
    <m/>
    <s v=""/>
  </r>
  <r>
    <x v="1"/>
    <x v="4"/>
    <x v="49"/>
    <x v="16"/>
    <x v="2"/>
    <x v="6"/>
    <x v="3"/>
    <x v="4"/>
    <x v="8"/>
    <m/>
    <s v=""/>
  </r>
  <r>
    <x v="1"/>
    <x v="5"/>
    <x v="50"/>
    <x v="17"/>
    <x v="2"/>
    <x v="6"/>
    <x v="3"/>
    <x v="4"/>
    <x v="8"/>
    <m/>
    <s v=""/>
  </r>
  <r>
    <x v="1"/>
    <x v="5"/>
    <x v="51"/>
    <x v="17"/>
    <x v="2"/>
    <x v="6"/>
    <x v="3"/>
    <x v="4"/>
    <x v="8"/>
    <m/>
    <s v=""/>
  </r>
  <r>
    <x v="1"/>
    <x v="5"/>
    <x v="52"/>
    <x v="17"/>
    <x v="2"/>
    <x v="6"/>
    <x v="3"/>
    <x v="4"/>
    <x v="8"/>
    <m/>
    <s v=""/>
  </r>
  <r>
    <x v="1"/>
    <x v="5"/>
    <x v="53"/>
    <x v="18"/>
    <x v="2"/>
    <x v="6"/>
    <x v="3"/>
    <x v="4"/>
    <x v="8"/>
    <m/>
    <s v=""/>
  </r>
  <r>
    <x v="1"/>
    <x v="5"/>
    <x v="54"/>
    <x v="18"/>
    <x v="2"/>
    <x v="6"/>
    <x v="3"/>
    <x v="4"/>
    <x v="8"/>
    <m/>
    <s v=""/>
  </r>
  <r>
    <x v="1"/>
    <x v="5"/>
    <x v="55"/>
    <x v="18"/>
    <x v="2"/>
    <x v="6"/>
    <x v="3"/>
    <x v="4"/>
    <x v="8"/>
    <m/>
    <s v=""/>
  </r>
  <r>
    <x v="1"/>
    <x v="5"/>
    <x v="56"/>
    <x v="19"/>
    <x v="2"/>
    <x v="6"/>
    <x v="3"/>
    <x v="4"/>
    <x v="8"/>
    <m/>
    <s v=""/>
  </r>
  <r>
    <x v="1"/>
    <x v="5"/>
    <x v="57"/>
    <x v="19"/>
    <x v="2"/>
    <x v="6"/>
    <x v="3"/>
    <x v="4"/>
    <x v="8"/>
    <m/>
    <s v=""/>
  </r>
  <r>
    <x v="1"/>
    <x v="5"/>
    <x v="58"/>
    <x v="19"/>
    <x v="2"/>
    <x v="6"/>
    <x v="3"/>
    <x v="4"/>
    <x v="8"/>
    <m/>
    <s v=""/>
  </r>
  <r>
    <x v="1"/>
    <x v="5"/>
    <x v="59"/>
    <x v="20"/>
    <x v="2"/>
    <x v="6"/>
    <x v="3"/>
    <x v="4"/>
    <x v="8"/>
    <m/>
    <s v=""/>
  </r>
  <r>
    <x v="1"/>
    <x v="0"/>
    <x v="0"/>
    <x v="0"/>
    <x v="2"/>
    <x v="6"/>
    <x v="3"/>
    <x v="4"/>
    <x v="8"/>
    <m/>
    <s v=""/>
  </r>
  <r>
    <x v="1"/>
    <x v="0"/>
    <x v="1"/>
    <x v="0"/>
    <x v="2"/>
    <x v="6"/>
    <x v="3"/>
    <x v="4"/>
    <x v="8"/>
    <m/>
    <s v=""/>
  </r>
  <r>
    <x v="1"/>
    <x v="1"/>
    <x v="2"/>
    <x v="1"/>
    <x v="2"/>
    <x v="6"/>
    <x v="3"/>
    <x v="4"/>
    <x v="8"/>
    <m/>
    <s v=""/>
  </r>
  <r>
    <x v="1"/>
    <x v="1"/>
    <x v="3"/>
    <x v="1"/>
    <x v="2"/>
    <x v="6"/>
    <x v="3"/>
    <x v="4"/>
    <x v="8"/>
    <m/>
    <s v=""/>
  </r>
  <r>
    <x v="1"/>
    <x v="1"/>
    <x v="4"/>
    <x v="1"/>
    <x v="2"/>
    <x v="6"/>
    <x v="3"/>
    <x v="4"/>
    <x v="8"/>
    <m/>
    <s v=""/>
  </r>
  <r>
    <x v="1"/>
    <x v="1"/>
    <x v="5"/>
    <x v="2"/>
    <x v="2"/>
    <x v="6"/>
    <x v="3"/>
    <x v="4"/>
    <x v="8"/>
    <m/>
    <s v=""/>
  </r>
  <r>
    <x v="1"/>
    <x v="1"/>
    <x v="6"/>
    <x v="2"/>
    <x v="2"/>
    <x v="6"/>
    <x v="3"/>
    <x v="4"/>
    <x v="8"/>
    <m/>
    <s v=""/>
  </r>
  <r>
    <x v="1"/>
    <x v="1"/>
    <x v="7"/>
    <x v="2"/>
    <x v="2"/>
    <x v="6"/>
    <x v="3"/>
    <x v="4"/>
    <x v="8"/>
    <m/>
    <s v=""/>
  </r>
  <r>
    <x v="1"/>
    <x v="1"/>
    <x v="8"/>
    <x v="3"/>
    <x v="2"/>
    <x v="6"/>
    <x v="3"/>
    <x v="4"/>
    <x v="8"/>
    <m/>
    <s v=""/>
  </r>
  <r>
    <x v="1"/>
    <x v="1"/>
    <x v="9"/>
    <x v="3"/>
    <x v="2"/>
    <x v="6"/>
    <x v="3"/>
    <x v="4"/>
    <x v="8"/>
    <m/>
    <s v=""/>
  </r>
  <r>
    <x v="1"/>
    <x v="1"/>
    <x v="10"/>
    <x v="3"/>
    <x v="2"/>
    <x v="6"/>
    <x v="3"/>
    <x v="4"/>
    <x v="8"/>
    <m/>
    <s v=""/>
  </r>
  <r>
    <x v="1"/>
    <x v="1"/>
    <x v="11"/>
    <x v="4"/>
    <x v="2"/>
    <x v="6"/>
    <x v="3"/>
    <x v="4"/>
    <x v="8"/>
    <m/>
    <s v=""/>
  </r>
  <r>
    <x v="1"/>
    <x v="1"/>
    <x v="12"/>
    <x v="4"/>
    <x v="2"/>
    <x v="6"/>
    <x v="3"/>
    <x v="4"/>
    <x v="8"/>
    <m/>
    <s v=""/>
  </r>
  <r>
    <x v="1"/>
    <x v="1"/>
    <x v="13"/>
    <x v="4"/>
    <x v="2"/>
    <x v="6"/>
    <x v="3"/>
    <x v="4"/>
    <x v="8"/>
    <m/>
    <s v=""/>
  </r>
  <r>
    <x v="1"/>
    <x v="2"/>
    <x v="14"/>
    <x v="5"/>
    <x v="2"/>
    <x v="6"/>
    <x v="3"/>
    <x v="4"/>
    <x v="8"/>
    <m/>
    <s v=""/>
  </r>
  <r>
    <x v="1"/>
    <x v="2"/>
    <x v="15"/>
    <x v="5"/>
    <x v="2"/>
    <x v="6"/>
    <x v="3"/>
    <x v="4"/>
    <x v="8"/>
    <m/>
    <s v=""/>
  </r>
  <r>
    <x v="1"/>
    <x v="2"/>
    <x v="16"/>
    <x v="5"/>
    <x v="2"/>
    <x v="6"/>
    <x v="3"/>
    <x v="4"/>
    <x v="8"/>
    <m/>
    <s v=""/>
  </r>
  <r>
    <x v="1"/>
    <x v="2"/>
    <x v="17"/>
    <x v="6"/>
    <x v="2"/>
    <x v="6"/>
    <x v="3"/>
    <x v="4"/>
    <x v="8"/>
    <m/>
    <s v=""/>
  </r>
  <r>
    <x v="1"/>
    <x v="2"/>
    <x v="18"/>
    <x v="6"/>
    <x v="2"/>
    <x v="6"/>
    <x v="3"/>
    <x v="4"/>
    <x v="8"/>
    <m/>
    <s v=""/>
  </r>
  <r>
    <x v="1"/>
    <x v="2"/>
    <x v="19"/>
    <x v="6"/>
    <x v="2"/>
    <x v="6"/>
    <x v="3"/>
    <x v="4"/>
    <x v="8"/>
    <m/>
    <s v=""/>
  </r>
  <r>
    <x v="1"/>
    <x v="2"/>
    <x v="20"/>
    <x v="7"/>
    <x v="2"/>
    <x v="6"/>
    <x v="3"/>
    <x v="4"/>
    <x v="8"/>
    <m/>
    <s v=""/>
  </r>
  <r>
    <x v="1"/>
    <x v="2"/>
    <x v="21"/>
    <x v="7"/>
    <x v="2"/>
    <x v="6"/>
    <x v="3"/>
    <x v="4"/>
    <x v="8"/>
    <m/>
    <s v=""/>
  </r>
  <r>
    <x v="1"/>
    <x v="2"/>
    <x v="22"/>
    <x v="7"/>
    <x v="2"/>
    <x v="6"/>
    <x v="3"/>
    <x v="4"/>
    <x v="8"/>
    <m/>
    <s v=""/>
  </r>
  <r>
    <x v="1"/>
    <x v="2"/>
    <x v="23"/>
    <x v="8"/>
    <x v="2"/>
    <x v="6"/>
    <x v="3"/>
    <x v="4"/>
    <x v="8"/>
    <m/>
    <s v=""/>
  </r>
  <r>
    <x v="1"/>
    <x v="2"/>
    <x v="24"/>
    <x v="8"/>
    <x v="2"/>
    <x v="6"/>
    <x v="3"/>
    <x v="4"/>
    <x v="8"/>
    <m/>
    <s v=""/>
  </r>
  <r>
    <x v="1"/>
    <x v="2"/>
    <x v="25"/>
    <x v="8"/>
    <x v="2"/>
    <x v="6"/>
    <x v="3"/>
    <x v="4"/>
    <x v="8"/>
    <m/>
    <s v=""/>
  </r>
  <r>
    <x v="1"/>
    <x v="3"/>
    <x v="26"/>
    <x v="9"/>
    <x v="2"/>
    <x v="6"/>
    <x v="3"/>
    <x v="4"/>
    <x v="8"/>
    <m/>
    <s v=""/>
  </r>
  <r>
    <x v="1"/>
    <x v="3"/>
    <x v="27"/>
    <x v="9"/>
    <x v="2"/>
    <x v="6"/>
    <x v="3"/>
    <x v="4"/>
    <x v="8"/>
    <m/>
    <s v=""/>
  </r>
  <r>
    <x v="1"/>
    <x v="3"/>
    <x v="28"/>
    <x v="9"/>
    <x v="2"/>
    <x v="6"/>
    <x v="3"/>
    <x v="4"/>
    <x v="8"/>
    <m/>
    <s v=""/>
  </r>
  <r>
    <x v="1"/>
    <x v="3"/>
    <x v="29"/>
    <x v="10"/>
    <x v="2"/>
    <x v="6"/>
    <x v="3"/>
    <x v="4"/>
    <x v="8"/>
    <m/>
    <s v=""/>
  </r>
  <r>
    <x v="1"/>
    <x v="3"/>
    <x v="30"/>
    <x v="10"/>
    <x v="2"/>
    <x v="6"/>
    <x v="3"/>
    <x v="4"/>
    <x v="8"/>
    <m/>
    <s v=""/>
  </r>
  <r>
    <x v="1"/>
    <x v="3"/>
    <x v="31"/>
    <x v="10"/>
    <x v="2"/>
    <x v="6"/>
    <x v="3"/>
    <x v="4"/>
    <x v="8"/>
    <m/>
    <s v=""/>
  </r>
  <r>
    <x v="1"/>
    <x v="3"/>
    <x v="32"/>
    <x v="11"/>
    <x v="2"/>
    <x v="6"/>
    <x v="3"/>
    <x v="4"/>
    <x v="8"/>
    <m/>
    <s v=""/>
  </r>
  <r>
    <x v="1"/>
    <x v="3"/>
    <x v="33"/>
    <x v="11"/>
    <x v="2"/>
    <x v="6"/>
    <x v="3"/>
    <x v="4"/>
    <x v="8"/>
    <m/>
    <s v=""/>
  </r>
  <r>
    <x v="1"/>
    <x v="3"/>
    <x v="34"/>
    <x v="11"/>
    <x v="2"/>
    <x v="6"/>
    <x v="3"/>
    <x v="4"/>
    <x v="8"/>
    <m/>
    <s v=""/>
  </r>
  <r>
    <x v="1"/>
    <x v="3"/>
    <x v="35"/>
    <x v="12"/>
    <x v="2"/>
    <x v="6"/>
    <x v="3"/>
    <x v="4"/>
    <x v="8"/>
    <m/>
    <s v=""/>
  </r>
  <r>
    <x v="1"/>
    <x v="3"/>
    <x v="36"/>
    <x v="12"/>
    <x v="2"/>
    <x v="6"/>
    <x v="3"/>
    <x v="4"/>
    <x v="8"/>
    <m/>
    <s v=""/>
  </r>
  <r>
    <x v="1"/>
    <x v="3"/>
    <x v="37"/>
    <x v="12"/>
    <x v="2"/>
    <x v="6"/>
    <x v="3"/>
    <x v="4"/>
    <x v="8"/>
    <m/>
    <s v=""/>
  </r>
  <r>
    <x v="1"/>
    <x v="4"/>
    <x v="38"/>
    <x v="13"/>
    <x v="2"/>
    <x v="6"/>
    <x v="3"/>
    <x v="4"/>
    <x v="8"/>
    <m/>
    <s v=""/>
  </r>
  <r>
    <x v="1"/>
    <x v="4"/>
    <x v="39"/>
    <x v="13"/>
    <x v="2"/>
    <x v="6"/>
    <x v="3"/>
    <x v="4"/>
    <x v="8"/>
    <m/>
    <s v=""/>
  </r>
  <r>
    <x v="1"/>
    <x v="4"/>
    <x v="40"/>
    <x v="13"/>
    <x v="2"/>
    <x v="6"/>
    <x v="3"/>
    <x v="4"/>
    <x v="8"/>
    <m/>
    <s v=""/>
  </r>
  <r>
    <x v="1"/>
    <x v="4"/>
    <x v="41"/>
    <x v="14"/>
    <x v="2"/>
    <x v="6"/>
    <x v="3"/>
    <x v="4"/>
    <x v="8"/>
    <m/>
    <s v=""/>
  </r>
  <r>
    <x v="1"/>
    <x v="4"/>
    <x v="42"/>
    <x v="14"/>
    <x v="2"/>
    <x v="6"/>
    <x v="3"/>
    <x v="4"/>
    <x v="8"/>
    <m/>
    <s v=""/>
  </r>
  <r>
    <x v="1"/>
    <x v="4"/>
    <x v="43"/>
    <x v="14"/>
    <x v="2"/>
    <x v="6"/>
    <x v="3"/>
    <x v="4"/>
    <x v="8"/>
    <m/>
    <s v=""/>
  </r>
  <r>
    <x v="1"/>
    <x v="4"/>
    <x v="44"/>
    <x v="15"/>
    <x v="2"/>
    <x v="6"/>
    <x v="3"/>
    <x v="4"/>
    <x v="8"/>
    <m/>
    <s v=""/>
  </r>
  <r>
    <x v="1"/>
    <x v="4"/>
    <x v="45"/>
    <x v="15"/>
    <x v="2"/>
    <x v="6"/>
    <x v="3"/>
    <x v="4"/>
    <x v="8"/>
    <m/>
    <s v=""/>
  </r>
  <r>
    <x v="1"/>
    <x v="4"/>
    <x v="46"/>
    <x v="15"/>
    <x v="2"/>
    <x v="6"/>
    <x v="3"/>
    <x v="4"/>
    <x v="8"/>
    <m/>
    <s v=""/>
  </r>
  <r>
    <x v="1"/>
    <x v="4"/>
    <x v="47"/>
    <x v="16"/>
    <x v="2"/>
    <x v="6"/>
    <x v="3"/>
    <x v="4"/>
    <x v="8"/>
    <m/>
    <s v=""/>
  </r>
  <r>
    <x v="1"/>
    <x v="4"/>
    <x v="48"/>
    <x v="16"/>
    <x v="2"/>
    <x v="6"/>
    <x v="3"/>
    <x v="4"/>
    <x v="8"/>
    <m/>
    <s v=""/>
  </r>
  <r>
    <x v="1"/>
    <x v="4"/>
    <x v="49"/>
    <x v="16"/>
    <x v="2"/>
    <x v="6"/>
    <x v="3"/>
    <x v="4"/>
    <x v="8"/>
    <m/>
    <s v=""/>
  </r>
  <r>
    <x v="1"/>
    <x v="5"/>
    <x v="50"/>
    <x v="17"/>
    <x v="2"/>
    <x v="6"/>
    <x v="3"/>
    <x v="4"/>
    <x v="8"/>
    <m/>
    <s v=""/>
  </r>
  <r>
    <x v="1"/>
    <x v="5"/>
    <x v="51"/>
    <x v="17"/>
    <x v="2"/>
    <x v="6"/>
    <x v="3"/>
    <x v="4"/>
    <x v="8"/>
    <m/>
    <s v=""/>
  </r>
  <r>
    <x v="1"/>
    <x v="5"/>
    <x v="52"/>
    <x v="17"/>
    <x v="2"/>
    <x v="6"/>
    <x v="3"/>
    <x v="4"/>
    <x v="8"/>
    <m/>
    <s v=""/>
  </r>
  <r>
    <x v="1"/>
    <x v="5"/>
    <x v="53"/>
    <x v="18"/>
    <x v="2"/>
    <x v="6"/>
    <x v="3"/>
    <x v="4"/>
    <x v="8"/>
    <m/>
    <s v=""/>
  </r>
  <r>
    <x v="1"/>
    <x v="5"/>
    <x v="54"/>
    <x v="18"/>
    <x v="2"/>
    <x v="6"/>
    <x v="3"/>
    <x v="4"/>
    <x v="8"/>
    <m/>
    <s v=""/>
  </r>
  <r>
    <x v="1"/>
    <x v="5"/>
    <x v="55"/>
    <x v="18"/>
    <x v="2"/>
    <x v="6"/>
    <x v="3"/>
    <x v="4"/>
    <x v="8"/>
    <m/>
    <s v=""/>
  </r>
  <r>
    <x v="1"/>
    <x v="5"/>
    <x v="56"/>
    <x v="19"/>
    <x v="2"/>
    <x v="6"/>
    <x v="3"/>
    <x v="4"/>
    <x v="8"/>
    <m/>
    <s v=""/>
  </r>
  <r>
    <x v="1"/>
    <x v="5"/>
    <x v="57"/>
    <x v="19"/>
    <x v="2"/>
    <x v="6"/>
    <x v="3"/>
    <x v="4"/>
    <x v="8"/>
    <m/>
    <s v=""/>
  </r>
  <r>
    <x v="1"/>
    <x v="5"/>
    <x v="58"/>
    <x v="19"/>
    <x v="2"/>
    <x v="6"/>
    <x v="3"/>
    <x v="4"/>
    <x v="8"/>
    <m/>
    <s v=""/>
  </r>
  <r>
    <x v="1"/>
    <x v="5"/>
    <x v="59"/>
    <x v="20"/>
    <x v="2"/>
    <x v="6"/>
    <x v="3"/>
    <x v="4"/>
    <x v="8"/>
    <m/>
    <s v=""/>
  </r>
  <r>
    <x v="1"/>
    <x v="0"/>
    <x v="0"/>
    <x v="0"/>
    <x v="2"/>
    <x v="6"/>
    <x v="3"/>
    <x v="4"/>
    <x v="8"/>
    <m/>
    <s v=""/>
  </r>
  <r>
    <x v="1"/>
    <x v="0"/>
    <x v="1"/>
    <x v="0"/>
    <x v="2"/>
    <x v="6"/>
    <x v="3"/>
    <x v="4"/>
    <x v="8"/>
    <m/>
    <s v=""/>
  </r>
  <r>
    <x v="1"/>
    <x v="1"/>
    <x v="2"/>
    <x v="1"/>
    <x v="2"/>
    <x v="6"/>
    <x v="3"/>
    <x v="4"/>
    <x v="8"/>
    <m/>
    <s v=""/>
  </r>
  <r>
    <x v="1"/>
    <x v="1"/>
    <x v="3"/>
    <x v="1"/>
    <x v="2"/>
    <x v="6"/>
    <x v="3"/>
    <x v="4"/>
    <x v="8"/>
    <m/>
    <s v=""/>
  </r>
  <r>
    <x v="1"/>
    <x v="1"/>
    <x v="4"/>
    <x v="1"/>
    <x v="2"/>
    <x v="6"/>
    <x v="3"/>
    <x v="4"/>
    <x v="8"/>
    <m/>
    <s v=""/>
  </r>
  <r>
    <x v="1"/>
    <x v="1"/>
    <x v="5"/>
    <x v="2"/>
    <x v="2"/>
    <x v="6"/>
    <x v="3"/>
    <x v="4"/>
    <x v="8"/>
    <m/>
    <s v=""/>
  </r>
  <r>
    <x v="1"/>
    <x v="1"/>
    <x v="6"/>
    <x v="2"/>
    <x v="2"/>
    <x v="6"/>
    <x v="3"/>
    <x v="4"/>
    <x v="8"/>
    <m/>
    <s v=""/>
  </r>
  <r>
    <x v="1"/>
    <x v="1"/>
    <x v="7"/>
    <x v="2"/>
    <x v="2"/>
    <x v="6"/>
    <x v="3"/>
    <x v="4"/>
    <x v="8"/>
    <m/>
    <s v=""/>
  </r>
  <r>
    <x v="1"/>
    <x v="1"/>
    <x v="8"/>
    <x v="3"/>
    <x v="2"/>
    <x v="6"/>
    <x v="3"/>
    <x v="4"/>
    <x v="8"/>
    <m/>
    <s v=""/>
  </r>
  <r>
    <x v="1"/>
    <x v="1"/>
    <x v="9"/>
    <x v="3"/>
    <x v="2"/>
    <x v="6"/>
    <x v="3"/>
    <x v="4"/>
    <x v="8"/>
    <m/>
    <s v=""/>
  </r>
  <r>
    <x v="1"/>
    <x v="1"/>
    <x v="10"/>
    <x v="3"/>
    <x v="2"/>
    <x v="6"/>
    <x v="3"/>
    <x v="4"/>
    <x v="8"/>
    <m/>
    <s v=""/>
  </r>
  <r>
    <x v="1"/>
    <x v="1"/>
    <x v="11"/>
    <x v="4"/>
    <x v="2"/>
    <x v="6"/>
    <x v="3"/>
    <x v="4"/>
    <x v="8"/>
    <m/>
    <s v=""/>
  </r>
  <r>
    <x v="1"/>
    <x v="1"/>
    <x v="12"/>
    <x v="4"/>
    <x v="2"/>
    <x v="6"/>
    <x v="3"/>
    <x v="4"/>
    <x v="8"/>
    <m/>
    <s v=""/>
  </r>
  <r>
    <x v="1"/>
    <x v="1"/>
    <x v="13"/>
    <x v="4"/>
    <x v="2"/>
    <x v="6"/>
    <x v="3"/>
    <x v="4"/>
    <x v="8"/>
    <m/>
    <s v=""/>
  </r>
  <r>
    <x v="1"/>
    <x v="2"/>
    <x v="14"/>
    <x v="5"/>
    <x v="2"/>
    <x v="6"/>
    <x v="3"/>
    <x v="4"/>
    <x v="8"/>
    <m/>
    <s v=""/>
  </r>
  <r>
    <x v="1"/>
    <x v="2"/>
    <x v="15"/>
    <x v="5"/>
    <x v="2"/>
    <x v="6"/>
    <x v="3"/>
    <x v="4"/>
    <x v="8"/>
    <m/>
    <s v=""/>
  </r>
  <r>
    <x v="1"/>
    <x v="2"/>
    <x v="16"/>
    <x v="5"/>
    <x v="2"/>
    <x v="6"/>
    <x v="3"/>
    <x v="4"/>
    <x v="8"/>
    <m/>
    <s v=""/>
  </r>
  <r>
    <x v="1"/>
    <x v="2"/>
    <x v="17"/>
    <x v="6"/>
    <x v="2"/>
    <x v="6"/>
    <x v="3"/>
    <x v="4"/>
    <x v="8"/>
    <m/>
    <s v=""/>
  </r>
  <r>
    <x v="1"/>
    <x v="2"/>
    <x v="18"/>
    <x v="6"/>
    <x v="2"/>
    <x v="6"/>
    <x v="3"/>
    <x v="4"/>
    <x v="8"/>
    <m/>
    <s v=""/>
  </r>
  <r>
    <x v="1"/>
    <x v="2"/>
    <x v="19"/>
    <x v="6"/>
    <x v="2"/>
    <x v="6"/>
    <x v="3"/>
    <x v="4"/>
    <x v="8"/>
    <m/>
    <s v=""/>
  </r>
  <r>
    <x v="1"/>
    <x v="2"/>
    <x v="20"/>
    <x v="7"/>
    <x v="2"/>
    <x v="6"/>
    <x v="3"/>
    <x v="4"/>
    <x v="8"/>
    <m/>
    <s v=""/>
  </r>
  <r>
    <x v="1"/>
    <x v="2"/>
    <x v="21"/>
    <x v="7"/>
    <x v="2"/>
    <x v="6"/>
    <x v="3"/>
    <x v="4"/>
    <x v="8"/>
    <m/>
    <s v=""/>
  </r>
  <r>
    <x v="1"/>
    <x v="2"/>
    <x v="22"/>
    <x v="7"/>
    <x v="2"/>
    <x v="6"/>
    <x v="3"/>
    <x v="4"/>
    <x v="8"/>
    <m/>
    <s v=""/>
  </r>
  <r>
    <x v="1"/>
    <x v="2"/>
    <x v="23"/>
    <x v="8"/>
    <x v="2"/>
    <x v="6"/>
    <x v="3"/>
    <x v="4"/>
    <x v="8"/>
    <m/>
    <s v=""/>
  </r>
  <r>
    <x v="1"/>
    <x v="2"/>
    <x v="24"/>
    <x v="8"/>
    <x v="2"/>
    <x v="6"/>
    <x v="3"/>
    <x v="4"/>
    <x v="8"/>
    <m/>
    <s v=""/>
  </r>
  <r>
    <x v="1"/>
    <x v="2"/>
    <x v="25"/>
    <x v="8"/>
    <x v="2"/>
    <x v="6"/>
    <x v="3"/>
    <x v="4"/>
    <x v="8"/>
    <m/>
    <s v=""/>
  </r>
  <r>
    <x v="1"/>
    <x v="3"/>
    <x v="26"/>
    <x v="9"/>
    <x v="2"/>
    <x v="6"/>
    <x v="3"/>
    <x v="4"/>
    <x v="8"/>
    <m/>
    <s v=""/>
  </r>
  <r>
    <x v="1"/>
    <x v="3"/>
    <x v="27"/>
    <x v="9"/>
    <x v="2"/>
    <x v="6"/>
    <x v="3"/>
    <x v="4"/>
    <x v="8"/>
    <m/>
    <s v=""/>
  </r>
  <r>
    <x v="1"/>
    <x v="3"/>
    <x v="28"/>
    <x v="9"/>
    <x v="2"/>
    <x v="6"/>
    <x v="3"/>
    <x v="4"/>
    <x v="8"/>
    <m/>
    <s v=""/>
  </r>
  <r>
    <x v="1"/>
    <x v="3"/>
    <x v="29"/>
    <x v="10"/>
    <x v="2"/>
    <x v="6"/>
    <x v="3"/>
    <x v="4"/>
    <x v="8"/>
    <m/>
    <s v=""/>
  </r>
  <r>
    <x v="1"/>
    <x v="3"/>
    <x v="30"/>
    <x v="10"/>
    <x v="2"/>
    <x v="6"/>
    <x v="3"/>
    <x v="4"/>
    <x v="8"/>
    <m/>
    <s v=""/>
  </r>
  <r>
    <x v="1"/>
    <x v="3"/>
    <x v="31"/>
    <x v="10"/>
    <x v="2"/>
    <x v="6"/>
    <x v="3"/>
    <x v="4"/>
    <x v="8"/>
    <m/>
    <s v=""/>
  </r>
  <r>
    <x v="1"/>
    <x v="3"/>
    <x v="32"/>
    <x v="11"/>
    <x v="2"/>
    <x v="6"/>
    <x v="3"/>
    <x v="4"/>
    <x v="8"/>
    <m/>
    <s v=""/>
  </r>
  <r>
    <x v="1"/>
    <x v="3"/>
    <x v="33"/>
    <x v="11"/>
    <x v="2"/>
    <x v="6"/>
    <x v="3"/>
    <x v="4"/>
    <x v="8"/>
    <m/>
    <s v=""/>
  </r>
  <r>
    <x v="1"/>
    <x v="3"/>
    <x v="34"/>
    <x v="11"/>
    <x v="2"/>
    <x v="6"/>
    <x v="3"/>
    <x v="4"/>
    <x v="8"/>
    <m/>
    <s v=""/>
  </r>
  <r>
    <x v="1"/>
    <x v="3"/>
    <x v="35"/>
    <x v="12"/>
    <x v="2"/>
    <x v="6"/>
    <x v="3"/>
    <x v="4"/>
    <x v="8"/>
    <m/>
    <s v=""/>
  </r>
  <r>
    <x v="1"/>
    <x v="3"/>
    <x v="36"/>
    <x v="12"/>
    <x v="2"/>
    <x v="6"/>
    <x v="3"/>
    <x v="4"/>
    <x v="8"/>
    <m/>
    <s v=""/>
  </r>
  <r>
    <x v="1"/>
    <x v="3"/>
    <x v="37"/>
    <x v="12"/>
    <x v="2"/>
    <x v="6"/>
    <x v="3"/>
    <x v="4"/>
    <x v="8"/>
    <m/>
    <s v=""/>
  </r>
  <r>
    <x v="1"/>
    <x v="4"/>
    <x v="38"/>
    <x v="13"/>
    <x v="2"/>
    <x v="6"/>
    <x v="3"/>
    <x v="4"/>
    <x v="8"/>
    <m/>
    <s v=""/>
  </r>
  <r>
    <x v="1"/>
    <x v="4"/>
    <x v="39"/>
    <x v="13"/>
    <x v="2"/>
    <x v="6"/>
    <x v="3"/>
    <x v="4"/>
    <x v="8"/>
    <m/>
    <s v=""/>
  </r>
  <r>
    <x v="1"/>
    <x v="4"/>
    <x v="40"/>
    <x v="13"/>
    <x v="2"/>
    <x v="6"/>
    <x v="3"/>
    <x v="4"/>
    <x v="8"/>
    <m/>
    <s v=""/>
  </r>
  <r>
    <x v="1"/>
    <x v="4"/>
    <x v="41"/>
    <x v="14"/>
    <x v="2"/>
    <x v="6"/>
    <x v="3"/>
    <x v="4"/>
    <x v="8"/>
    <m/>
    <s v=""/>
  </r>
  <r>
    <x v="1"/>
    <x v="4"/>
    <x v="42"/>
    <x v="14"/>
    <x v="2"/>
    <x v="6"/>
    <x v="3"/>
    <x v="4"/>
    <x v="8"/>
    <m/>
    <s v=""/>
  </r>
  <r>
    <x v="1"/>
    <x v="4"/>
    <x v="43"/>
    <x v="14"/>
    <x v="2"/>
    <x v="6"/>
    <x v="3"/>
    <x v="4"/>
    <x v="8"/>
    <m/>
    <s v=""/>
  </r>
  <r>
    <x v="1"/>
    <x v="4"/>
    <x v="44"/>
    <x v="15"/>
    <x v="2"/>
    <x v="6"/>
    <x v="3"/>
    <x v="4"/>
    <x v="8"/>
    <m/>
    <s v=""/>
  </r>
  <r>
    <x v="1"/>
    <x v="4"/>
    <x v="45"/>
    <x v="15"/>
    <x v="2"/>
    <x v="6"/>
    <x v="3"/>
    <x v="4"/>
    <x v="8"/>
    <m/>
    <s v=""/>
  </r>
  <r>
    <x v="1"/>
    <x v="4"/>
    <x v="46"/>
    <x v="15"/>
    <x v="2"/>
    <x v="6"/>
    <x v="3"/>
    <x v="4"/>
    <x v="8"/>
    <m/>
    <s v=""/>
  </r>
  <r>
    <x v="1"/>
    <x v="4"/>
    <x v="47"/>
    <x v="16"/>
    <x v="2"/>
    <x v="6"/>
    <x v="3"/>
    <x v="4"/>
    <x v="8"/>
    <m/>
    <s v=""/>
  </r>
  <r>
    <x v="1"/>
    <x v="4"/>
    <x v="48"/>
    <x v="16"/>
    <x v="2"/>
    <x v="6"/>
    <x v="3"/>
    <x v="4"/>
    <x v="8"/>
    <m/>
    <s v=""/>
  </r>
  <r>
    <x v="1"/>
    <x v="4"/>
    <x v="49"/>
    <x v="16"/>
    <x v="2"/>
    <x v="6"/>
    <x v="3"/>
    <x v="4"/>
    <x v="8"/>
    <m/>
    <s v=""/>
  </r>
  <r>
    <x v="1"/>
    <x v="5"/>
    <x v="50"/>
    <x v="17"/>
    <x v="2"/>
    <x v="6"/>
    <x v="3"/>
    <x v="4"/>
    <x v="8"/>
    <m/>
    <s v=""/>
  </r>
  <r>
    <x v="1"/>
    <x v="5"/>
    <x v="51"/>
    <x v="17"/>
    <x v="2"/>
    <x v="6"/>
    <x v="3"/>
    <x v="4"/>
    <x v="8"/>
    <m/>
    <s v=""/>
  </r>
  <r>
    <x v="1"/>
    <x v="5"/>
    <x v="52"/>
    <x v="17"/>
    <x v="2"/>
    <x v="6"/>
    <x v="3"/>
    <x v="4"/>
    <x v="8"/>
    <m/>
    <s v=""/>
  </r>
  <r>
    <x v="1"/>
    <x v="5"/>
    <x v="53"/>
    <x v="18"/>
    <x v="2"/>
    <x v="6"/>
    <x v="3"/>
    <x v="4"/>
    <x v="8"/>
    <m/>
    <s v=""/>
  </r>
  <r>
    <x v="1"/>
    <x v="5"/>
    <x v="54"/>
    <x v="18"/>
    <x v="2"/>
    <x v="6"/>
    <x v="3"/>
    <x v="4"/>
    <x v="8"/>
    <m/>
    <s v=""/>
  </r>
  <r>
    <x v="1"/>
    <x v="5"/>
    <x v="55"/>
    <x v="18"/>
    <x v="2"/>
    <x v="6"/>
    <x v="3"/>
    <x v="4"/>
    <x v="8"/>
    <m/>
    <s v=""/>
  </r>
  <r>
    <x v="1"/>
    <x v="5"/>
    <x v="56"/>
    <x v="19"/>
    <x v="2"/>
    <x v="6"/>
    <x v="3"/>
    <x v="4"/>
    <x v="8"/>
    <m/>
    <s v=""/>
  </r>
  <r>
    <x v="1"/>
    <x v="5"/>
    <x v="57"/>
    <x v="19"/>
    <x v="2"/>
    <x v="6"/>
    <x v="3"/>
    <x v="4"/>
    <x v="8"/>
    <m/>
    <s v=""/>
  </r>
  <r>
    <x v="1"/>
    <x v="5"/>
    <x v="58"/>
    <x v="19"/>
    <x v="2"/>
    <x v="6"/>
    <x v="3"/>
    <x v="4"/>
    <x v="8"/>
    <m/>
    <s v=""/>
  </r>
  <r>
    <x v="1"/>
    <x v="5"/>
    <x v="59"/>
    <x v="20"/>
    <x v="2"/>
    <x v="6"/>
    <x v="3"/>
    <x v="4"/>
    <x v="8"/>
    <m/>
    <s v=""/>
  </r>
  <r>
    <x v="0"/>
    <x v="0"/>
    <x v="0"/>
    <x v="0"/>
    <x v="2"/>
    <x v="6"/>
    <x v="4"/>
    <x v="4"/>
    <x v="9"/>
    <m/>
    <n v="-2900"/>
  </r>
  <r>
    <x v="0"/>
    <x v="0"/>
    <x v="1"/>
    <x v="0"/>
    <x v="2"/>
    <x v="6"/>
    <x v="4"/>
    <x v="4"/>
    <x v="9"/>
    <m/>
    <n v="-2900"/>
  </r>
  <r>
    <x v="0"/>
    <x v="1"/>
    <x v="2"/>
    <x v="1"/>
    <x v="2"/>
    <x v="6"/>
    <x v="4"/>
    <x v="4"/>
    <x v="9"/>
    <m/>
    <n v="-2900"/>
  </r>
  <r>
    <x v="0"/>
    <x v="1"/>
    <x v="3"/>
    <x v="1"/>
    <x v="2"/>
    <x v="6"/>
    <x v="4"/>
    <x v="4"/>
    <x v="9"/>
    <m/>
    <n v="-2900"/>
  </r>
  <r>
    <x v="0"/>
    <x v="1"/>
    <x v="4"/>
    <x v="1"/>
    <x v="2"/>
    <x v="6"/>
    <x v="4"/>
    <x v="4"/>
    <x v="9"/>
    <m/>
    <n v="-2900"/>
  </r>
  <r>
    <x v="0"/>
    <x v="1"/>
    <x v="5"/>
    <x v="2"/>
    <x v="2"/>
    <x v="6"/>
    <x v="4"/>
    <x v="4"/>
    <x v="9"/>
    <m/>
    <n v="-2900"/>
  </r>
  <r>
    <x v="0"/>
    <x v="1"/>
    <x v="6"/>
    <x v="2"/>
    <x v="2"/>
    <x v="6"/>
    <x v="4"/>
    <x v="4"/>
    <x v="9"/>
    <m/>
    <n v="-2900"/>
  </r>
  <r>
    <x v="0"/>
    <x v="1"/>
    <x v="7"/>
    <x v="2"/>
    <x v="2"/>
    <x v="6"/>
    <x v="4"/>
    <x v="4"/>
    <x v="9"/>
    <m/>
    <n v="-2900"/>
  </r>
  <r>
    <x v="0"/>
    <x v="1"/>
    <x v="8"/>
    <x v="3"/>
    <x v="2"/>
    <x v="6"/>
    <x v="4"/>
    <x v="4"/>
    <x v="9"/>
    <m/>
    <n v="-2900"/>
  </r>
  <r>
    <x v="0"/>
    <x v="1"/>
    <x v="9"/>
    <x v="3"/>
    <x v="2"/>
    <x v="6"/>
    <x v="4"/>
    <x v="4"/>
    <x v="9"/>
    <m/>
    <n v="-2900"/>
  </r>
  <r>
    <x v="0"/>
    <x v="1"/>
    <x v="10"/>
    <x v="3"/>
    <x v="2"/>
    <x v="6"/>
    <x v="4"/>
    <x v="4"/>
    <x v="9"/>
    <m/>
    <n v="-2900"/>
  </r>
  <r>
    <x v="0"/>
    <x v="1"/>
    <x v="11"/>
    <x v="4"/>
    <x v="2"/>
    <x v="6"/>
    <x v="4"/>
    <x v="4"/>
    <x v="9"/>
    <m/>
    <n v="-2900"/>
  </r>
  <r>
    <x v="0"/>
    <x v="1"/>
    <x v="12"/>
    <x v="4"/>
    <x v="2"/>
    <x v="6"/>
    <x v="4"/>
    <x v="4"/>
    <x v="9"/>
    <m/>
    <n v="-3190.0000000000005"/>
  </r>
  <r>
    <x v="0"/>
    <x v="1"/>
    <x v="13"/>
    <x v="4"/>
    <x v="2"/>
    <x v="6"/>
    <x v="4"/>
    <x v="4"/>
    <x v="9"/>
    <m/>
    <n v="-3190.0000000000005"/>
  </r>
  <r>
    <x v="0"/>
    <x v="2"/>
    <x v="14"/>
    <x v="5"/>
    <x v="2"/>
    <x v="6"/>
    <x v="4"/>
    <x v="4"/>
    <x v="9"/>
    <m/>
    <n v="-3190.0000000000005"/>
  </r>
  <r>
    <x v="0"/>
    <x v="2"/>
    <x v="15"/>
    <x v="5"/>
    <x v="2"/>
    <x v="6"/>
    <x v="4"/>
    <x v="4"/>
    <x v="9"/>
    <m/>
    <n v="-3190.0000000000005"/>
  </r>
  <r>
    <x v="0"/>
    <x v="2"/>
    <x v="16"/>
    <x v="5"/>
    <x v="2"/>
    <x v="6"/>
    <x v="4"/>
    <x v="4"/>
    <x v="9"/>
    <m/>
    <n v="-3190.0000000000005"/>
  </r>
  <r>
    <x v="0"/>
    <x v="2"/>
    <x v="17"/>
    <x v="6"/>
    <x v="2"/>
    <x v="6"/>
    <x v="4"/>
    <x v="4"/>
    <x v="9"/>
    <m/>
    <n v="-3190.0000000000005"/>
  </r>
  <r>
    <x v="0"/>
    <x v="2"/>
    <x v="18"/>
    <x v="6"/>
    <x v="2"/>
    <x v="6"/>
    <x v="4"/>
    <x v="4"/>
    <x v="9"/>
    <m/>
    <n v="-3190.0000000000005"/>
  </r>
  <r>
    <x v="0"/>
    <x v="2"/>
    <x v="19"/>
    <x v="6"/>
    <x v="2"/>
    <x v="6"/>
    <x v="4"/>
    <x v="4"/>
    <x v="9"/>
    <m/>
    <n v="-3190.0000000000005"/>
  </r>
  <r>
    <x v="0"/>
    <x v="2"/>
    <x v="20"/>
    <x v="7"/>
    <x v="2"/>
    <x v="6"/>
    <x v="4"/>
    <x v="4"/>
    <x v="9"/>
    <m/>
    <n v="-3190.0000000000005"/>
  </r>
  <r>
    <x v="0"/>
    <x v="2"/>
    <x v="21"/>
    <x v="7"/>
    <x v="2"/>
    <x v="6"/>
    <x v="4"/>
    <x v="4"/>
    <x v="9"/>
    <m/>
    <n v="-3190.0000000000005"/>
  </r>
  <r>
    <x v="0"/>
    <x v="2"/>
    <x v="22"/>
    <x v="7"/>
    <x v="2"/>
    <x v="6"/>
    <x v="4"/>
    <x v="4"/>
    <x v="9"/>
    <m/>
    <n v="-3190.0000000000005"/>
  </r>
  <r>
    <x v="0"/>
    <x v="2"/>
    <x v="23"/>
    <x v="8"/>
    <x v="2"/>
    <x v="6"/>
    <x v="4"/>
    <x v="4"/>
    <x v="9"/>
    <m/>
    <n v="-3190.0000000000005"/>
  </r>
  <r>
    <x v="0"/>
    <x v="2"/>
    <x v="24"/>
    <x v="8"/>
    <x v="2"/>
    <x v="6"/>
    <x v="4"/>
    <x v="4"/>
    <x v="9"/>
    <m/>
    <n v="-3509.0000000000009"/>
  </r>
  <r>
    <x v="0"/>
    <x v="2"/>
    <x v="25"/>
    <x v="8"/>
    <x v="2"/>
    <x v="6"/>
    <x v="4"/>
    <x v="4"/>
    <x v="9"/>
    <m/>
    <n v="-3509.0000000000009"/>
  </r>
  <r>
    <x v="0"/>
    <x v="3"/>
    <x v="26"/>
    <x v="9"/>
    <x v="2"/>
    <x v="6"/>
    <x v="4"/>
    <x v="4"/>
    <x v="9"/>
    <m/>
    <n v="-3509.0000000000009"/>
  </r>
  <r>
    <x v="0"/>
    <x v="3"/>
    <x v="27"/>
    <x v="9"/>
    <x v="2"/>
    <x v="6"/>
    <x v="4"/>
    <x v="4"/>
    <x v="9"/>
    <m/>
    <n v="-3509.0000000000009"/>
  </r>
  <r>
    <x v="0"/>
    <x v="3"/>
    <x v="28"/>
    <x v="9"/>
    <x v="2"/>
    <x v="6"/>
    <x v="4"/>
    <x v="4"/>
    <x v="9"/>
    <m/>
    <n v="-3509.0000000000009"/>
  </r>
  <r>
    <x v="0"/>
    <x v="3"/>
    <x v="29"/>
    <x v="10"/>
    <x v="2"/>
    <x v="6"/>
    <x v="4"/>
    <x v="4"/>
    <x v="9"/>
    <m/>
    <n v="-3509.0000000000009"/>
  </r>
  <r>
    <x v="0"/>
    <x v="3"/>
    <x v="30"/>
    <x v="10"/>
    <x v="2"/>
    <x v="6"/>
    <x v="4"/>
    <x v="4"/>
    <x v="9"/>
    <m/>
    <n v="-3509.0000000000009"/>
  </r>
  <r>
    <x v="0"/>
    <x v="3"/>
    <x v="31"/>
    <x v="10"/>
    <x v="2"/>
    <x v="6"/>
    <x v="4"/>
    <x v="4"/>
    <x v="9"/>
    <m/>
    <n v="-3509.0000000000009"/>
  </r>
  <r>
    <x v="0"/>
    <x v="3"/>
    <x v="32"/>
    <x v="11"/>
    <x v="2"/>
    <x v="6"/>
    <x v="4"/>
    <x v="4"/>
    <x v="9"/>
    <m/>
    <n v="-3509.0000000000009"/>
  </r>
  <r>
    <x v="0"/>
    <x v="3"/>
    <x v="33"/>
    <x v="11"/>
    <x v="2"/>
    <x v="6"/>
    <x v="4"/>
    <x v="4"/>
    <x v="9"/>
    <m/>
    <n v="-3509.0000000000009"/>
  </r>
  <r>
    <x v="0"/>
    <x v="3"/>
    <x v="34"/>
    <x v="11"/>
    <x v="2"/>
    <x v="6"/>
    <x v="4"/>
    <x v="4"/>
    <x v="9"/>
    <m/>
    <n v="-3509.0000000000009"/>
  </r>
  <r>
    <x v="0"/>
    <x v="3"/>
    <x v="35"/>
    <x v="12"/>
    <x v="2"/>
    <x v="6"/>
    <x v="4"/>
    <x v="4"/>
    <x v="9"/>
    <m/>
    <n v="-3509.0000000000009"/>
  </r>
  <r>
    <x v="0"/>
    <x v="3"/>
    <x v="36"/>
    <x v="12"/>
    <x v="2"/>
    <x v="6"/>
    <x v="4"/>
    <x v="4"/>
    <x v="9"/>
    <m/>
    <n v="-3859.9000000000015"/>
  </r>
  <r>
    <x v="0"/>
    <x v="3"/>
    <x v="37"/>
    <x v="12"/>
    <x v="2"/>
    <x v="6"/>
    <x v="4"/>
    <x v="4"/>
    <x v="9"/>
    <m/>
    <n v="-3859.9000000000015"/>
  </r>
  <r>
    <x v="0"/>
    <x v="4"/>
    <x v="38"/>
    <x v="13"/>
    <x v="2"/>
    <x v="6"/>
    <x v="4"/>
    <x v="4"/>
    <x v="9"/>
    <m/>
    <n v="-3859.9000000000015"/>
  </r>
  <r>
    <x v="0"/>
    <x v="4"/>
    <x v="39"/>
    <x v="13"/>
    <x v="2"/>
    <x v="6"/>
    <x v="4"/>
    <x v="4"/>
    <x v="9"/>
    <m/>
    <n v="-3859.9000000000015"/>
  </r>
  <r>
    <x v="0"/>
    <x v="4"/>
    <x v="40"/>
    <x v="13"/>
    <x v="2"/>
    <x v="6"/>
    <x v="4"/>
    <x v="4"/>
    <x v="9"/>
    <m/>
    <n v="-3859.9000000000015"/>
  </r>
  <r>
    <x v="0"/>
    <x v="4"/>
    <x v="41"/>
    <x v="14"/>
    <x v="2"/>
    <x v="6"/>
    <x v="4"/>
    <x v="4"/>
    <x v="9"/>
    <m/>
    <n v="-3859.9000000000015"/>
  </r>
  <r>
    <x v="0"/>
    <x v="4"/>
    <x v="42"/>
    <x v="14"/>
    <x v="2"/>
    <x v="6"/>
    <x v="4"/>
    <x v="4"/>
    <x v="9"/>
    <m/>
    <n v="-3859.9000000000015"/>
  </r>
  <r>
    <x v="0"/>
    <x v="4"/>
    <x v="43"/>
    <x v="14"/>
    <x v="2"/>
    <x v="6"/>
    <x v="4"/>
    <x v="4"/>
    <x v="9"/>
    <m/>
    <n v="-3859.9000000000015"/>
  </r>
  <r>
    <x v="0"/>
    <x v="4"/>
    <x v="44"/>
    <x v="15"/>
    <x v="2"/>
    <x v="6"/>
    <x v="4"/>
    <x v="4"/>
    <x v="9"/>
    <m/>
    <n v="-3859.9000000000015"/>
  </r>
  <r>
    <x v="0"/>
    <x v="4"/>
    <x v="45"/>
    <x v="15"/>
    <x v="2"/>
    <x v="6"/>
    <x v="4"/>
    <x v="4"/>
    <x v="9"/>
    <m/>
    <n v="-3859.9000000000015"/>
  </r>
  <r>
    <x v="0"/>
    <x v="4"/>
    <x v="46"/>
    <x v="15"/>
    <x v="2"/>
    <x v="6"/>
    <x v="4"/>
    <x v="4"/>
    <x v="9"/>
    <m/>
    <n v="-3859.9000000000015"/>
  </r>
  <r>
    <x v="0"/>
    <x v="4"/>
    <x v="47"/>
    <x v="16"/>
    <x v="2"/>
    <x v="6"/>
    <x v="4"/>
    <x v="4"/>
    <x v="9"/>
    <m/>
    <n v="-3859.9000000000015"/>
  </r>
  <r>
    <x v="0"/>
    <x v="4"/>
    <x v="48"/>
    <x v="16"/>
    <x v="2"/>
    <x v="6"/>
    <x v="4"/>
    <x v="4"/>
    <x v="9"/>
    <m/>
    <n v="-4245.8900000000021"/>
  </r>
  <r>
    <x v="0"/>
    <x v="4"/>
    <x v="49"/>
    <x v="16"/>
    <x v="2"/>
    <x v="6"/>
    <x v="4"/>
    <x v="4"/>
    <x v="9"/>
    <m/>
    <n v="-4245.8900000000021"/>
  </r>
  <r>
    <x v="0"/>
    <x v="5"/>
    <x v="50"/>
    <x v="17"/>
    <x v="2"/>
    <x v="6"/>
    <x v="4"/>
    <x v="4"/>
    <x v="9"/>
    <m/>
    <n v="-4245.8900000000021"/>
  </r>
  <r>
    <x v="0"/>
    <x v="5"/>
    <x v="51"/>
    <x v="17"/>
    <x v="2"/>
    <x v="6"/>
    <x v="4"/>
    <x v="4"/>
    <x v="9"/>
    <m/>
    <n v="-4245.8900000000021"/>
  </r>
  <r>
    <x v="0"/>
    <x v="5"/>
    <x v="52"/>
    <x v="17"/>
    <x v="2"/>
    <x v="6"/>
    <x v="4"/>
    <x v="4"/>
    <x v="9"/>
    <m/>
    <n v="-4245.8900000000021"/>
  </r>
  <r>
    <x v="0"/>
    <x v="5"/>
    <x v="53"/>
    <x v="18"/>
    <x v="2"/>
    <x v="6"/>
    <x v="4"/>
    <x v="4"/>
    <x v="9"/>
    <m/>
    <n v="-4245.8900000000021"/>
  </r>
  <r>
    <x v="0"/>
    <x v="5"/>
    <x v="54"/>
    <x v="18"/>
    <x v="2"/>
    <x v="6"/>
    <x v="4"/>
    <x v="4"/>
    <x v="9"/>
    <m/>
    <n v="-4245.8900000000021"/>
  </r>
  <r>
    <x v="0"/>
    <x v="5"/>
    <x v="55"/>
    <x v="18"/>
    <x v="2"/>
    <x v="6"/>
    <x v="4"/>
    <x v="4"/>
    <x v="9"/>
    <m/>
    <n v="-4245.8900000000021"/>
  </r>
  <r>
    <x v="0"/>
    <x v="5"/>
    <x v="56"/>
    <x v="19"/>
    <x v="2"/>
    <x v="6"/>
    <x v="4"/>
    <x v="4"/>
    <x v="9"/>
    <m/>
    <n v="-4245.8900000000021"/>
  </r>
  <r>
    <x v="0"/>
    <x v="5"/>
    <x v="57"/>
    <x v="19"/>
    <x v="2"/>
    <x v="6"/>
    <x v="4"/>
    <x v="4"/>
    <x v="9"/>
    <m/>
    <n v="-4245.8900000000021"/>
  </r>
  <r>
    <x v="0"/>
    <x v="5"/>
    <x v="58"/>
    <x v="19"/>
    <x v="2"/>
    <x v="6"/>
    <x v="4"/>
    <x v="4"/>
    <x v="9"/>
    <m/>
    <n v="-4245.8900000000021"/>
  </r>
  <r>
    <x v="0"/>
    <x v="5"/>
    <x v="59"/>
    <x v="20"/>
    <x v="2"/>
    <x v="6"/>
    <x v="4"/>
    <x v="4"/>
    <x v="9"/>
    <m/>
    <n v="-4245.8900000000021"/>
  </r>
  <r>
    <x v="0"/>
    <x v="0"/>
    <x v="0"/>
    <x v="0"/>
    <x v="2"/>
    <x v="6"/>
    <x v="4"/>
    <x v="4"/>
    <x v="10"/>
    <m/>
    <n v="-600"/>
  </r>
  <r>
    <x v="0"/>
    <x v="0"/>
    <x v="1"/>
    <x v="0"/>
    <x v="2"/>
    <x v="6"/>
    <x v="4"/>
    <x v="4"/>
    <x v="10"/>
    <m/>
    <n v="-600"/>
  </r>
  <r>
    <x v="0"/>
    <x v="1"/>
    <x v="2"/>
    <x v="1"/>
    <x v="2"/>
    <x v="6"/>
    <x v="4"/>
    <x v="4"/>
    <x v="10"/>
    <m/>
    <n v="-600"/>
  </r>
  <r>
    <x v="0"/>
    <x v="1"/>
    <x v="3"/>
    <x v="1"/>
    <x v="2"/>
    <x v="6"/>
    <x v="4"/>
    <x v="4"/>
    <x v="10"/>
    <m/>
    <n v="-600"/>
  </r>
  <r>
    <x v="0"/>
    <x v="1"/>
    <x v="4"/>
    <x v="1"/>
    <x v="2"/>
    <x v="6"/>
    <x v="4"/>
    <x v="4"/>
    <x v="10"/>
    <m/>
    <n v="-600"/>
  </r>
  <r>
    <x v="0"/>
    <x v="1"/>
    <x v="5"/>
    <x v="2"/>
    <x v="2"/>
    <x v="6"/>
    <x v="4"/>
    <x v="4"/>
    <x v="10"/>
    <m/>
    <n v="-600"/>
  </r>
  <r>
    <x v="0"/>
    <x v="1"/>
    <x v="6"/>
    <x v="2"/>
    <x v="2"/>
    <x v="6"/>
    <x v="4"/>
    <x v="4"/>
    <x v="10"/>
    <m/>
    <n v="-600"/>
  </r>
  <r>
    <x v="0"/>
    <x v="1"/>
    <x v="7"/>
    <x v="2"/>
    <x v="2"/>
    <x v="6"/>
    <x v="4"/>
    <x v="4"/>
    <x v="10"/>
    <m/>
    <n v="-600"/>
  </r>
  <r>
    <x v="0"/>
    <x v="1"/>
    <x v="8"/>
    <x v="3"/>
    <x v="2"/>
    <x v="6"/>
    <x v="4"/>
    <x v="4"/>
    <x v="10"/>
    <m/>
    <n v="-600"/>
  </r>
  <r>
    <x v="0"/>
    <x v="1"/>
    <x v="9"/>
    <x v="3"/>
    <x v="2"/>
    <x v="6"/>
    <x v="4"/>
    <x v="4"/>
    <x v="10"/>
    <m/>
    <n v="-600"/>
  </r>
  <r>
    <x v="0"/>
    <x v="1"/>
    <x v="10"/>
    <x v="3"/>
    <x v="2"/>
    <x v="6"/>
    <x v="4"/>
    <x v="4"/>
    <x v="10"/>
    <m/>
    <n v="-600"/>
  </r>
  <r>
    <x v="0"/>
    <x v="1"/>
    <x v="11"/>
    <x v="4"/>
    <x v="2"/>
    <x v="6"/>
    <x v="4"/>
    <x v="4"/>
    <x v="10"/>
    <m/>
    <n v="-600"/>
  </r>
  <r>
    <x v="0"/>
    <x v="1"/>
    <x v="12"/>
    <x v="4"/>
    <x v="2"/>
    <x v="6"/>
    <x v="4"/>
    <x v="4"/>
    <x v="10"/>
    <m/>
    <n v="-660"/>
  </r>
  <r>
    <x v="0"/>
    <x v="1"/>
    <x v="13"/>
    <x v="4"/>
    <x v="2"/>
    <x v="6"/>
    <x v="4"/>
    <x v="4"/>
    <x v="10"/>
    <m/>
    <n v="-660"/>
  </r>
  <r>
    <x v="0"/>
    <x v="2"/>
    <x v="14"/>
    <x v="5"/>
    <x v="2"/>
    <x v="6"/>
    <x v="4"/>
    <x v="4"/>
    <x v="10"/>
    <m/>
    <n v="-660"/>
  </r>
  <r>
    <x v="0"/>
    <x v="2"/>
    <x v="15"/>
    <x v="5"/>
    <x v="2"/>
    <x v="6"/>
    <x v="4"/>
    <x v="4"/>
    <x v="10"/>
    <m/>
    <n v="-660"/>
  </r>
  <r>
    <x v="0"/>
    <x v="2"/>
    <x v="16"/>
    <x v="5"/>
    <x v="2"/>
    <x v="6"/>
    <x v="4"/>
    <x v="4"/>
    <x v="10"/>
    <m/>
    <n v="-660"/>
  </r>
  <r>
    <x v="0"/>
    <x v="2"/>
    <x v="17"/>
    <x v="6"/>
    <x v="2"/>
    <x v="6"/>
    <x v="4"/>
    <x v="4"/>
    <x v="10"/>
    <m/>
    <n v="-660"/>
  </r>
  <r>
    <x v="0"/>
    <x v="2"/>
    <x v="18"/>
    <x v="6"/>
    <x v="2"/>
    <x v="6"/>
    <x v="4"/>
    <x v="4"/>
    <x v="10"/>
    <m/>
    <n v="-660"/>
  </r>
  <r>
    <x v="0"/>
    <x v="2"/>
    <x v="19"/>
    <x v="6"/>
    <x v="2"/>
    <x v="6"/>
    <x v="4"/>
    <x v="4"/>
    <x v="10"/>
    <m/>
    <n v="-660"/>
  </r>
  <r>
    <x v="0"/>
    <x v="2"/>
    <x v="20"/>
    <x v="7"/>
    <x v="2"/>
    <x v="6"/>
    <x v="4"/>
    <x v="4"/>
    <x v="10"/>
    <m/>
    <n v="-660"/>
  </r>
  <r>
    <x v="0"/>
    <x v="2"/>
    <x v="21"/>
    <x v="7"/>
    <x v="2"/>
    <x v="6"/>
    <x v="4"/>
    <x v="4"/>
    <x v="10"/>
    <m/>
    <n v="-660"/>
  </r>
  <r>
    <x v="0"/>
    <x v="2"/>
    <x v="22"/>
    <x v="7"/>
    <x v="2"/>
    <x v="6"/>
    <x v="4"/>
    <x v="4"/>
    <x v="10"/>
    <m/>
    <n v="-660"/>
  </r>
  <r>
    <x v="0"/>
    <x v="2"/>
    <x v="23"/>
    <x v="8"/>
    <x v="2"/>
    <x v="6"/>
    <x v="4"/>
    <x v="4"/>
    <x v="10"/>
    <m/>
    <n v="-660"/>
  </r>
  <r>
    <x v="0"/>
    <x v="2"/>
    <x v="24"/>
    <x v="8"/>
    <x v="2"/>
    <x v="6"/>
    <x v="4"/>
    <x v="4"/>
    <x v="10"/>
    <m/>
    <n v="-726.00000000000011"/>
  </r>
  <r>
    <x v="0"/>
    <x v="2"/>
    <x v="25"/>
    <x v="8"/>
    <x v="2"/>
    <x v="6"/>
    <x v="4"/>
    <x v="4"/>
    <x v="10"/>
    <m/>
    <n v="-726.00000000000011"/>
  </r>
  <r>
    <x v="0"/>
    <x v="3"/>
    <x v="26"/>
    <x v="9"/>
    <x v="2"/>
    <x v="6"/>
    <x v="4"/>
    <x v="4"/>
    <x v="10"/>
    <m/>
    <n v="-726.00000000000011"/>
  </r>
  <r>
    <x v="0"/>
    <x v="3"/>
    <x v="27"/>
    <x v="9"/>
    <x v="2"/>
    <x v="6"/>
    <x v="4"/>
    <x v="4"/>
    <x v="10"/>
    <m/>
    <n v="-726.00000000000011"/>
  </r>
  <r>
    <x v="0"/>
    <x v="3"/>
    <x v="28"/>
    <x v="9"/>
    <x v="2"/>
    <x v="6"/>
    <x v="4"/>
    <x v="4"/>
    <x v="10"/>
    <m/>
    <n v="-726.00000000000011"/>
  </r>
  <r>
    <x v="0"/>
    <x v="3"/>
    <x v="29"/>
    <x v="10"/>
    <x v="2"/>
    <x v="6"/>
    <x v="4"/>
    <x v="4"/>
    <x v="10"/>
    <m/>
    <n v="-726.00000000000011"/>
  </r>
  <r>
    <x v="0"/>
    <x v="3"/>
    <x v="30"/>
    <x v="10"/>
    <x v="2"/>
    <x v="6"/>
    <x v="4"/>
    <x v="4"/>
    <x v="10"/>
    <m/>
    <n v="-726.00000000000011"/>
  </r>
  <r>
    <x v="0"/>
    <x v="3"/>
    <x v="31"/>
    <x v="10"/>
    <x v="2"/>
    <x v="6"/>
    <x v="4"/>
    <x v="4"/>
    <x v="10"/>
    <m/>
    <n v="-726.00000000000011"/>
  </r>
  <r>
    <x v="0"/>
    <x v="3"/>
    <x v="32"/>
    <x v="11"/>
    <x v="2"/>
    <x v="6"/>
    <x v="4"/>
    <x v="4"/>
    <x v="10"/>
    <m/>
    <n v="-726.00000000000011"/>
  </r>
  <r>
    <x v="0"/>
    <x v="3"/>
    <x v="33"/>
    <x v="11"/>
    <x v="2"/>
    <x v="6"/>
    <x v="4"/>
    <x v="4"/>
    <x v="10"/>
    <m/>
    <n v="-726.00000000000011"/>
  </r>
  <r>
    <x v="0"/>
    <x v="3"/>
    <x v="34"/>
    <x v="11"/>
    <x v="2"/>
    <x v="6"/>
    <x v="4"/>
    <x v="4"/>
    <x v="10"/>
    <m/>
    <n v="-726.00000000000011"/>
  </r>
  <r>
    <x v="0"/>
    <x v="3"/>
    <x v="35"/>
    <x v="12"/>
    <x v="2"/>
    <x v="6"/>
    <x v="4"/>
    <x v="4"/>
    <x v="10"/>
    <m/>
    <n v="-726.00000000000011"/>
  </r>
  <r>
    <x v="0"/>
    <x v="3"/>
    <x v="36"/>
    <x v="12"/>
    <x v="2"/>
    <x v="6"/>
    <x v="4"/>
    <x v="4"/>
    <x v="10"/>
    <m/>
    <n v="-798.60000000000014"/>
  </r>
  <r>
    <x v="0"/>
    <x v="3"/>
    <x v="37"/>
    <x v="12"/>
    <x v="2"/>
    <x v="6"/>
    <x v="4"/>
    <x v="4"/>
    <x v="10"/>
    <m/>
    <n v="-798.60000000000014"/>
  </r>
  <r>
    <x v="0"/>
    <x v="4"/>
    <x v="38"/>
    <x v="13"/>
    <x v="2"/>
    <x v="6"/>
    <x v="4"/>
    <x v="4"/>
    <x v="10"/>
    <m/>
    <n v="-798.60000000000014"/>
  </r>
  <r>
    <x v="0"/>
    <x v="4"/>
    <x v="39"/>
    <x v="13"/>
    <x v="2"/>
    <x v="6"/>
    <x v="4"/>
    <x v="4"/>
    <x v="10"/>
    <m/>
    <n v="-798.60000000000014"/>
  </r>
  <r>
    <x v="0"/>
    <x v="4"/>
    <x v="40"/>
    <x v="13"/>
    <x v="2"/>
    <x v="6"/>
    <x v="4"/>
    <x v="4"/>
    <x v="10"/>
    <m/>
    <n v="-798.60000000000014"/>
  </r>
  <r>
    <x v="0"/>
    <x v="4"/>
    <x v="41"/>
    <x v="14"/>
    <x v="2"/>
    <x v="6"/>
    <x v="4"/>
    <x v="4"/>
    <x v="10"/>
    <m/>
    <n v="-798.60000000000014"/>
  </r>
  <r>
    <x v="0"/>
    <x v="4"/>
    <x v="42"/>
    <x v="14"/>
    <x v="2"/>
    <x v="6"/>
    <x v="4"/>
    <x v="4"/>
    <x v="10"/>
    <m/>
    <n v="-798.60000000000014"/>
  </r>
  <r>
    <x v="0"/>
    <x v="4"/>
    <x v="43"/>
    <x v="14"/>
    <x v="2"/>
    <x v="6"/>
    <x v="4"/>
    <x v="4"/>
    <x v="10"/>
    <m/>
    <n v="-798.60000000000014"/>
  </r>
  <r>
    <x v="0"/>
    <x v="4"/>
    <x v="44"/>
    <x v="15"/>
    <x v="2"/>
    <x v="6"/>
    <x v="4"/>
    <x v="4"/>
    <x v="10"/>
    <m/>
    <n v="-798.60000000000014"/>
  </r>
  <r>
    <x v="0"/>
    <x v="4"/>
    <x v="45"/>
    <x v="15"/>
    <x v="2"/>
    <x v="6"/>
    <x v="4"/>
    <x v="4"/>
    <x v="10"/>
    <m/>
    <n v="-798.60000000000014"/>
  </r>
  <r>
    <x v="0"/>
    <x v="4"/>
    <x v="46"/>
    <x v="15"/>
    <x v="2"/>
    <x v="6"/>
    <x v="4"/>
    <x v="4"/>
    <x v="10"/>
    <m/>
    <n v="-798.60000000000014"/>
  </r>
  <r>
    <x v="0"/>
    <x v="4"/>
    <x v="47"/>
    <x v="16"/>
    <x v="2"/>
    <x v="6"/>
    <x v="4"/>
    <x v="4"/>
    <x v="10"/>
    <m/>
    <n v="-798.60000000000014"/>
  </r>
  <r>
    <x v="0"/>
    <x v="4"/>
    <x v="48"/>
    <x v="16"/>
    <x v="2"/>
    <x v="6"/>
    <x v="4"/>
    <x v="4"/>
    <x v="10"/>
    <m/>
    <n v="-878.46000000000026"/>
  </r>
  <r>
    <x v="0"/>
    <x v="4"/>
    <x v="49"/>
    <x v="16"/>
    <x v="2"/>
    <x v="6"/>
    <x v="4"/>
    <x v="4"/>
    <x v="10"/>
    <m/>
    <n v="-878.46000000000026"/>
  </r>
  <r>
    <x v="0"/>
    <x v="5"/>
    <x v="50"/>
    <x v="17"/>
    <x v="2"/>
    <x v="6"/>
    <x v="4"/>
    <x v="4"/>
    <x v="10"/>
    <m/>
    <n v="-878.46000000000026"/>
  </r>
  <r>
    <x v="0"/>
    <x v="5"/>
    <x v="51"/>
    <x v="17"/>
    <x v="2"/>
    <x v="6"/>
    <x v="4"/>
    <x v="4"/>
    <x v="10"/>
    <m/>
    <n v="-878.46000000000026"/>
  </r>
  <r>
    <x v="0"/>
    <x v="5"/>
    <x v="52"/>
    <x v="17"/>
    <x v="2"/>
    <x v="6"/>
    <x v="4"/>
    <x v="4"/>
    <x v="10"/>
    <m/>
    <n v="-878.46000000000026"/>
  </r>
  <r>
    <x v="0"/>
    <x v="5"/>
    <x v="53"/>
    <x v="18"/>
    <x v="2"/>
    <x v="6"/>
    <x v="4"/>
    <x v="4"/>
    <x v="10"/>
    <m/>
    <n v="-878.46000000000026"/>
  </r>
  <r>
    <x v="0"/>
    <x v="5"/>
    <x v="54"/>
    <x v="18"/>
    <x v="2"/>
    <x v="6"/>
    <x v="4"/>
    <x v="4"/>
    <x v="10"/>
    <m/>
    <n v="-878.46000000000026"/>
  </r>
  <r>
    <x v="0"/>
    <x v="5"/>
    <x v="55"/>
    <x v="18"/>
    <x v="2"/>
    <x v="6"/>
    <x v="4"/>
    <x v="4"/>
    <x v="10"/>
    <m/>
    <n v="-878.46000000000026"/>
  </r>
  <r>
    <x v="0"/>
    <x v="5"/>
    <x v="56"/>
    <x v="19"/>
    <x v="2"/>
    <x v="6"/>
    <x v="4"/>
    <x v="4"/>
    <x v="10"/>
    <m/>
    <n v="-878.46000000000026"/>
  </r>
  <r>
    <x v="0"/>
    <x v="5"/>
    <x v="57"/>
    <x v="19"/>
    <x v="2"/>
    <x v="6"/>
    <x v="4"/>
    <x v="4"/>
    <x v="10"/>
    <m/>
    <n v="-878.46000000000026"/>
  </r>
  <r>
    <x v="0"/>
    <x v="5"/>
    <x v="58"/>
    <x v="19"/>
    <x v="2"/>
    <x v="6"/>
    <x v="4"/>
    <x v="4"/>
    <x v="10"/>
    <m/>
    <n v="-878.46000000000026"/>
  </r>
  <r>
    <x v="0"/>
    <x v="5"/>
    <x v="59"/>
    <x v="20"/>
    <x v="2"/>
    <x v="6"/>
    <x v="4"/>
    <x v="4"/>
    <x v="10"/>
    <m/>
    <n v="-878.46000000000026"/>
  </r>
  <r>
    <x v="0"/>
    <x v="0"/>
    <x v="0"/>
    <x v="0"/>
    <x v="2"/>
    <x v="6"/>
    <x v="4"/>
    <x v="4"/>
    <x v="11"/>
    <m/>
    <n v="-450"/>
  </r>
  <r>
    <x v="0"/>
    <x v="0"/>
    <x v="1"/>
    <x v="0"/>
    <x v="2"/>
    <x v="6"/>
    <x v="4"/>
    <x v="4"/>
    <x v="11"/>
    <m/>
    <n v="-450"/>
  </r>
  <r>
    <x v="0"/>
    <x v="1"/>
    <x v="2"/>
    <x v="1"/>
    <x v="2"/>
    <x v="6"/>
    <x v="4"/>
    <x v="4"/>
    <x v="11"/>
    <m/>
    <n v="-450"/>
  </r>
  <r>
    <x v="0"/>
    <x v="1"/>
    <x v="3"/>
    <x v="1"/>
    <x v="2"/>
    <x v="6"/>
    <x v="4"/>
    <x v="4"/>
    <x v="11"/>
    <m/>
    <n v="-450"/>
  </r>
  <r>
    <x v="0"/>
    <x v="1"/>
    <x v="4"/>
    <x v="1"/>
    <x v="2"/>
    <x v="6"/>
    <x v="4"/>
    <x v="4"/>
    <x v="11"/>
    <m/>
    <n v="-450"/>
  </r>
  <r>
    <x v="0"/>
    <x v="1"/>
    <x v="5"/>
    <x v="2"/>
    <x v="2"/>
    <x v="6"/>
    <x v="4"/>
    <x v="4"/>
    <x v="11"/>
    <m/>
    <n v="-450"/>
  </r>
  <r>
    <x v="0"/>
    <x v="1"/>
    <x v="6"/>
    <x v="2"/>
    <x v="2"/>
    <x v="6"/>
    <x v="4"/>
    <x v="4"/>
    <x v="11"/>
    <m/>
    <n v="-450"/>
  </r>
  <r>
    <x v="0"/>
    <x v="1"/>
    <x v="7"/>
    <x v="2"/>
    <x v="2"/>
    <x v="6"/>
    <x v="4"/>
    <x v="4"/>
    <x v="11"/>
    <m/>
    <n v="-450"/>
  </r>
  <r>
    <x v="0"/>
    <x v="1"/>
    <x v="8"/>
    <x v="3"/>
    <x v="2"/>
    <x v="6"/>
    <x v="4"/>
    <x v="4"/>
    <x v="11"/>
    <m/>
    <n v="-450"/>
  </r>
  <r>
    <x v="0"/>
    <x v="1"/>
    <x v="9"/>
    <x v="3"/>
    <x v="2"/>
    <x v="6"/>
    <x v="4"/>
    <x v="4"/>
    <x v="11"/>
    <m/>
    <n v="-450"/>
  </r>
  <r>
    <x v="0"/>
    <x v="1"/>
    <x v="10"/>
    <x v="3"/>
    <x v="2"/>
    <x v="6"/>
    <x v="4"/>
    <x v="4"/>
    <x v="11"/>
    <m/>
    <n v="-450"/>
  </r>
  <r>
    <x v="0"/>
    <x v="1"/>
    <x v="11"/>
    <x v="4"/>
    <x v="2"/>
    <x v="6"/>
    <x v="4"/>
    <x v="4"/>
    <x v="11"/>
    <m/>
    <n v="-450"/>
  </r>
  <r>
    <x v="0"/>
    <x v="1"/>
    <x v="12"/>
    <x v="4"/>
    <x v="2"/>
    <x v="6"/>
    <x v="4"/>
    <x v="4"/>
    <x v="11"/>
    <m/>
    <n v="-495.00000000000006"/>
  </r>
  <r>
    <x v="0"/>
    <x v="1"/>
    <x v="13"/>
    <x v="4"/>
    <x v="2"/>
    <x v="6"/>
    <x v="4"/>
    <x v="4"/>
    <x v="11"/>
    <m/>
    <n v="-495.00000000000006"/>
  </r>
  <r>
    <x v="0"/>
    <x v="2"/>
    <x v="14"/>
    <x v="5"/>
    <x v="2"/>
    <x v="6"/>
    <x v="4"/>
    <x v="4"/>
    <x v="11"/>
    <m/>
    <n v="-495.00000000000006"/>
  </r>
  <r>
    <x v="0"/>
    <x v="2"/>
    <x v="15"/>
    <x v="5"/>
    <x v="2"/>
    <x v="6"/>
    <x v="4"/>
    <x v="4"/>
    <x v="11"/>
    <m/>
    <n v="-495.00000000000006"/>
  </r>
  <r>
    <x v="0"/>
    <x v="2"/>
    <x v="16"/>
    <x v="5"/>
    <x v="2"/>
    <x v="6"/>
    <x v="4"/>
    <x v="4"/>
    <x v="11"/>
    <m/>
    <n v="-495.00000000000006"/>
  </r>
  <r>
    <x v="0"/>
    <x v="2"/>
    <x v="17"/>
    <x v="6"/>
    <x v="2"/>
    <x v="6"/>
    <x v="4"/>
    <x v="4"/>
    <x v="11"/>
    <m/>
    <n v="-495.00000000000006"/>
  </r>
  <r>
    <x v="0"/>
    <x v="2"/>
    <x v="18"/>
    <x v="6"/>
    <x v="2"/>
    <x v="6"/>
    <x v="4"/>
    <x v="4"/>
    <x v="11"/>
    <m/>
    <n v="-495.00000000000006"/>
  </r>
  <r>
    <x v="0"/>
    <x v="2"/>
    <x v="19"/>
    <x v="6"/>
    <x v="2"/>
    <x v="6"/>
    <x v="4"/>
    <x v="4"/>
    <x v="11"/>
    <m/>
    <n v="-495.00000000000006"/>
  </r>
  <r>
    <x v="0"/>
    <x v="2"/>
    <x v="20"/>
    <x v="7"/>
    <x v="2"/>
    <x v="6"/>
    <x v="4"/>
    <x v="4"/>
    <x v="11"/>
    <m/>
    <n v="-495.00000000000006"/>
  </r>
  <r>
    <x v="0"/>
    <x v="2"/>
    <x v="21"/>
    <x v="7"/>
    <x v="2"/>
    <x v="6"/>
    <x v="4"/>
    <x v="4"/>
    <x v="11"/>
    <m/>
    <n v="-495.00000000000006"/>
  </r>
  <r>
    <x v="0"/>
    <x v="2"/>
    <x v="22"/>
    <x v="7"/>
    <x v="2"/>
    <x v="6"/>
    <x v="4"/>
    <x v="4"/>
    <x v="11"/>
    <m/>
    <n v="-495.00000000000006"/>
  </r>
  <r>
    <x v="0"/>
    <x v="2"/>
    <x v="23"/>
    <x v="8"/>
    <x v="2"/>
    <x v="6"/>
    <x v="4"/>
    <x v="4"/>
    <x v="11"/>
    <m/>
    <n v="-495.00000000000006"/>
  </r>
  <r>
    <x v="0"/>
    <x v="2"/>
    <x v="24"/>
    <x v="8"/>
    <x v="2"/>
    <x v="6"/>
    <x v="4"/>
    <x v="4"/>
    <x v="11"/>
    <m/>
    <n v="-544.50000000000011"/>
  </r>
  <r>
    <x v="0"/>
    <x v="2"/>
    <x v="25"/>
    <x v="8"/>
    <x v="2"/>
    <x v="6"/>
    <x v="4"/>
    <x v="4"/>
    <x v="11"/>
    <m/>
    <n v="-544.50000000000011"/>
  </r>
  <r>
    <x v="0"/>
    <x v="3"/>
    <x v="26"/>
    <x v="9"/>
    <x v="2"/>
    <x v="6"/>
    <x v="4"/>
    <x v="4"/>
    <x v="11"/>
    <m/>
    <n v="-544.50000000000011"/>
  </r>
  <r>
    <x v="0"/>
    <x v="3"/>
    <x v="27"/>
    <x v="9"/>
    <x v="2"/>
    <x v="6"/>
    <x v="4"/>
    <x v="4"/>
    <x v="11"/>
    <m/>
    <n v="-544.50000000000011"/>
  </r>
  <r>
    <x v="0"/>
    <x v="3"/>
    <x v="28"/>
    <x v="9"/>
    <x v="2"/>
    <x v="6"/>
    <x v="4"/>
    <x v="4"/>
    <x v="11"/>
    <m/>
    <n v="-544.50000000000011"/>
  </r>
  <r>
    <x v="0"/>
    <x v="3"/>
    <x v="29"/>
    <x v="10"/>
    <x v="2"/>
    <x v="6"/>
    <x v="4"/>
    <x v="4"/>
    <x v="11"/>
    <m/>
    <n v="-544.50000000000011"/>
  </r>
  <r>
    <x v="0"/>
    <x v="3"/>
    <x v="30"/>
    <x v="10"/>
    <x v="2"/>
    <x v="6"/>
    <x v="4"/>
    <x v="4"/>
    <x v="11"/>
    <m/>
    <n v="-544.50000000000011"/>
  </r>
  <r>
    <x v="0"/>
    <x v="3"/>
    <x v="31"/>
    <x v="10"/>
    <x v="2"/>
    <x v="6"/>
    <x v="4"/>
    <x v="4"/>
    <x v="11"/>
    <m/>
    <n v="-544.50000000000011"/>
  </r>
  <r>
    <x v="0"/>
    <x v="3"/>
    <x v="32"/>
    <x v="11"/>
    <x v="2"/>
    <x v="6"/>
    <x v="4"/>
    <x v="4"/>
    <x v="11"/>
    <m/>
    <n v="-544.50000000000011"/>
  </r>
  <r>
    <x v="0"/>
    <x v="3"/>
    <x v="33"/>
    <x v="11"/>
    <x v="2"/>
    <x v="6"/>
    <x v="4"/>
    <x v="4"/>
    <x v="11"/>
    <m/>
    <n v="-544.50000000000011"/>
  </r>
  <r>
    <x v="0"/>
    <x v="3"/>
    <x v="34"/>
    <x v="11"/>
    <x v="2"/>
    <x v="6"/>
    <x v="4"/>
    <x v="4"/>
    <x v="11"/>
    <m/>
    <n v="-544.50000000000011"/>
  </r>
  <r>
    <x v="0"/>
    <x v="3"/>
    <x v="35"/>
    <x v="12"/>
    <x v="2"/>
    <x v="6"/>
    <x v="4"/>
    <x v="4"/>
    <x v="11"/>
    <m/>
    <n v="-544.50000000000011"/>
  </r>
  <r>
    <x v="0"/>
    <x v="3"/>
    <x v="36"/>
    <x v="12"/>
    <x v="2"/>
    <x v="6"/>
    <x v="4"/>
    <x v="4"/>
    <x v="11"/>
    <m/>
    <n v="-598.95000000000016"/>
  </r>
  <r>
    <x v="0"/>
    <x v="3"/>
    <x v="37"/>
    <x v="12"/>
    <x v="2"/>
    <x v="6"/>
    <x v="4"/>
    <x v="4"/>
    <x v="11"/>
    <m/>
    <n v="-598.95000000000016"/>
  </r>
  <r>
    <x v="0"/>
    <x v="4"/>
    <x v="38"/>
    <x v="13"/>
    <x v="2"/>
    <x v="6"/>
    <x v="4"/>
    <x v="4"/>
    <x v="11"/>
    <m/>
    <n v="-598.95000000000016"/>
  </r>
  <r>
    <x v="0"/>
    <x v="4"/>
    <x v="39"/>
    <x v="13"/>
    <x v="2"/>
    <x v="6"/>
    <x v="4"/>
    <x v="4"/>
    <x v="11"/>
    <m/>
    <n v="-598.95000000000016"/>
  </r>
  <r>
    <x v="0"/>
    <x v="4"/>
    <x v="40"/>
    <x v="13"/>
    <x v="2"/>
    <x v="6"/>
    <x v="4"/>
    <x v="4"/>
    <x v="11"/>
    <m/>
    <n v="-598.95000000000016"/>
  </r>
  <r>
    <x v="0"/>
    <x v="4"/>
    <x v="41"/>
    <x v="14"/>
    <x v="2"/>
    <x v="6"/>
    <x v="4"/>
    <x v="4"/>
    <x v="11"/>
    <m/>
    <n v="-598.95000000000016"/>
  </r>
  <r>
    <x v="0"/>
    <x v="4"/>
    <x v="42"/>
    <x v="14"/>
    <x v="2"/>
    <x v="6"/>
    <x v="4"/>
    <x v="4"/>
    <x v="11"/>
    <m/>
    <n v="-598.95000000000016"/>
  </r>
  <r>
    <x v="0"/>
    <x v="4"/>
    <x v="43"/>
    <x v="14"/>
    <x v="2"/>
    <x v="6"/>
    <x v="4"/>
    <x v="4"/>
    <x v="11"/>
    <m/>
    <n v="-598.95000000000016"/>
  </r>
  <r>
    <x v="0"/>
    <x v="4"/>
    <x v="44"/>
    <x v="15"/>
    <x v="2"/>
    <x v="6"/>
    <x v="4"/>
    <x v="4"/>
    <x v="11"/>
    <m/>
    <n v="-598.95000000000016"/>
  </r>
  <r>
    <x v="0"/>
    <x v="4"/>
    <x v="45"/>
    <x v="15"/>
    <x v="2"/>
    <x v="6"/>
    <x v="4"/>
    <x v="4"/>
    <x v="11"/>
    <m/>
    <n v="-598.95000000000016"/>
  </r>
  <r>
    <x v="0"/>
    <x v="4"/>
    <x v="46"/>
    <x v="15"/>
    <x v="2"/>
    <x v="6"/>
    <x v="4"/>
    <x v="4"/>
    <x v="11"/>
    <m/>
    <n v="-598.95000000000016"/>
  </r>
  <r>
    <x v="0"/>
    <x v="4"/>
    <x v="47"/>
    <x v="16"/>
    <x v="2"/>
    <x v="6"/>
    <x v="4"/>
    <x v="4"/>
    <x v="11"/>
    <m/>
    <n v="-598.95000000000016"/>
  </r>
  <r>
    <x v="0"/>
    <x v="4"/>
    <x v="48"/>
    <x v="16"/>
    <x v="2"/>
    <x v="6"/>
    <x v="4"/>
    <x v="4"/>
    <x v="11"/>
    <m/>
    <n v="-658.84500000000025"/>
  </r>
  <r>
    <x v="0"/>
    <x v="4"/>
    <x v="49"/>
    <x v="16"/>
    <x v="2"/>
    <x v="6"/>
    <x v="4"/>
    <x v="4"/>
    <x v="11"/>
    <m/>
    <n v="-658.84500000000025"/>
  </r>
  <r>
    <x v="0"/>
    <x v="5"/>
    <x v="50"/>
    <x v="17"/>
    <x v="2"/>
    <x v="6"/>
    <x v="4"/>
    <x v="4"/>
    <x v="11"/>
    <m/>
    <n v="-658.84500000000025"/>
  </r>
  <r>
    <x v="0"/>
    <x v="5"/>
    <x v="51"/>
    <x v="17"/>
    <x v="2"/>
    <x v="6"/>
    <x v="4"/>
    <x v="4"/>
    <x v="11"/>
    <m/>
    <n v="-658.84500000000025"/>
  </r>
  <r>
    <x v="0"/>
    <x v="5"/>
    <x v="52"/>
    <x v="17"/>
    <x v="2"/>
    <x v="6"/>
    <x v="4"/>
    <x v="4"/>
    <x v="11"/>
    <m/>
    <n v="-658.84500000000025"/>
  </r>
  <r>
    <x v="0"/>
    <x v="5"/>
    <x v="53"/>
    <x v="18"/>
    <x v="2"/>
    <x v="6"/>
    <x v="4"/>
    <x v="4"/>
    <x v="11"/>
    <m/>
    <n v="-658.84500000000025"/>
  </r>
  <r>
    <x v="0"/>
    <x v="5"/>
    <x v="54"/>
    <x v="18"/>
    <x v="2"/>
    <x v="6"/>
    <x v="4"/>
    <x v="4"/>
    <x v="11"/>
    <m/>
    <n v="-658.84500000000025"/>
  </r>
  <r>
    <x v="0"/>
    <x v="5"/>
    <x v="55"/>
    <x v="18"/>
    <x v="2"/>
    <x v="6"/>
    <x v="4"/>
    <x v="4"/>
    <x v="11"/>
    <m/>
    <n v="-658.84500000000025"/>
  </r>
  <r>
    <x v="0"/>
    <x v="5"/>
    <x v="56"/>
    <x v="19"/>
    <x v="2"/>
    <x v="6"/>
    <x v="4"/>
    <x v="4"/>
    <x v="11"/>
    <m/>
    <n v="-658.84500000000025"/>
  </r>
  <r>
    <x v="0"/>
    <x v="5"/>
    <x v="57"/>
    <x v="19"/>
    <x v="2"/>
    <x v="6"/>
    <x v="4"/>
    <x v="4"/>
    <x v="11"/>
    <m/>
    <n v="-658.84500000000025"/>
  </r>
  <r>
    <x v="0"/>
    <x v="5"/>
    <x v="58"/>
    <x v="19"/>
    <x v="2"/>
    <x v="6"/>
    <x v="4"/>
    <x v="4"/>
    <x v="11"/>
    <m/>
    <n v="-658.84500000000025"/>
  </r>
  <r>
    <x v="0"/>
    <x v="5"/>
    <x v="59"/>
    <x v="20"/>
    <x v="2"/>
    <x v="6"/>
    <x v="4"/>
    <x v="4"/>
    <x v="11"/>
    <m/>
    <n v="-658.84500000000025"/>
  </r>
  <r>
    <x v="0"/>
    <x v="0"/>
    <x v="0"/>
    <x v="0"/>
    <x v="2"/>
    <x v="6"/>
    <x v="4"/>
    <x v="4"/>
    <x v="12"/>
    <m/>
    <n v="-400"/>
  </r>
  <r>
    <x v="0"/>
    <x v="0"/>
    <x v="1"/>
    <x v="0"/>
    <x v="2"/>
    <x v="6"/>
    <x v="4"/>
    <x v="4"/>
    <x v="12"/>
    <m/>
    <n v="-400"/>
  </r>
  <r>
    <x v="0"/>
    <x v="1"/>
    <x v="2"/>
    <x v="1"/>
    <x v="2"/>
    <x v="6"/>
    <x v="4"/>
    <x v="4"/>
    <x v="12"/>
    <m/>
    <n v="-400"/>
  </r>
  <r>
    <x v="0"/>
    <x v="1"/>
    <x v="3"/>
    <x v="1"/>
    <x v="2"/>
    <x v="6"/>
    <x v="4"/>
    <x v="4"/>
    <x v="12"/>
    <m/>
    <n v="-400"/>
  </r>
  <r>
    <x v="0"/>
    <x v="1"/>
    <x v="4"/>
    <x v="1"/>
    <x v="2"/>
    <x v="6"/>
    <x v="4"/>
    <x v="4"/>
    <x v="12"/>
    <m/>
    <n v="-400"/>
  </r>
  <r>
    <x v="0"/>
    <x v="1"/>
    <x v="5"/>
    <x v="2"/>
    <x v="2"/>
    <x v="6"/>
    <x v="4"/>
    <x v="4"/>
    <x v="12"/>
    <m/>
    <n v="-400"/>
  </r>
  <r>
    <x v="0"/>
    <x v="1"/>
    <x v="6"/>
    <x v="2"/>
    <x v="2"/>
    <x v="6"/>
    <x v="4"/>
    <x v="4"/>
    <x v="12"/>
    <m/>
    <n v="-400"/>
  </r>
  <r>
    <x v="0"/>
    <x v="1"/>
    <x v="7"/>
    <x v="2"/>
    <x v="2"/>
    <x v="6"/>
    <x v="4"/>
    <x v="4"/>
    <x v="12"/>
    <m/>
    <n v="-400"/>
  </r>
  <r>
    <x v="0"/>
    <x v="1"/>
    <x v="8"/>
    <x v="3"/>
    <x v="2"/>
    <x v="6"/>
    <x v="4"/>
    <x v="4"/>
    <x v="12"/>
    <m/>
    <n v="-400"/>
  </r>
  <r>
    <x v="0"/>
    <x v="1"/>
    <x v="9"/>
    <x v="3"/>
    <x v="2"/>
    <x v="6"/>
    <x v="4"/>
    <x v="4"/>
    <x v="12"/>
    <m/>
    <n v="-400"/>
  </r>
  <r>
    <x v="0"/>
    <x v="1"/>
    <x v="10"/>
    <x v="3"/>
    <x v="2"/>
    <x v="6"/>
    <x v="4"/>
    <x v="4"/>
    <x v="12"/>
    <m/>
    <n v="-400"/>
  </r>
  <r>
    <x v="0"/>
    <x v="1"/>
    <x v="11"/>
    <x v="4"/>
    <x v="2"/>
    <x v="6"/>
    <x v="4"/>
    <x v="4"/>
    <x v="12"/>
    <m/>
    <n v="-400"/>
  </r>
  <r>
    <x v="0"/>
    <x v="1"/>
    <x v="12"/>
    <x v="4"/>
    <x v="2"/>
    <x v="6"/>
    <x v="4"/>
    <x v="4"/>
    <x v="12"/>
    <m/>
    <n v="-440.00000000000006"/>
  </r>
  <r>
    <x v="0"/>
    <x v="1"/>
    <x v="13"/>
    <x v="4"/>
    <x v="2"/>
    <x v="6"/>
    <x v="4"/>
    <x v="4"/>
    <x v="12"/>
    <m/>
    <n v="-440.00000000000006"/>
  </r>
  <r>
    <x v="0"/>
    <x v="2"/>
    <x v="14"/>
    <x v="5"/>
    <x v="2"/>
    <x v="6"/>
    <x v="4"/>
    <x v="4"/>
    <x v="12"/>
    <m/>
    <n v="-440.00000000000006"/>
  </r>
  <r>
    <x v="0"/>
    <x v="2"/>
    <x v="15"/>
    <x v="5"/>
    <x v="2"/>
    <x v="6"/>
    <x v="4"/>
    <x v="4"/>
    <x v="12"/>
    <m/>
    <n v="-440.00000000000006"/>
  </r>
  <r>
    <x v="0"/>
    <x v="2"/>
    <x v="16"/>
    <x v="5"/>
    <x v="2"/>
    <x v="6"/>
    <x v="4"/>
    <x v="4"/>
    <x v="12"/>
    <m/>
    <n v="-440.00000000000006"/>
  </r>
  <r>
    <x v="0"/>
    <x v="2"/>
    <x v="17"/>
    <x v="6"/>
    <x v="2"/>
    <x v="6"/>
    <x v="4"/>
    <x v="4"/>
    <x v="12"/>
    <m/>
    <n v="-440.00000000000006"/>
  </r>
  <r>
    <x v="0"/>
    <x v="2"/>
    <x v="18"/>
    <x v="6"/>
    <x v="2"/>
    <x v="6"/>
    <x v="4"/>
    <x v="4"/>
    <x v="12"/>
    <m/>
    <n v="-440.00000000000006"/>
  </r>
  <r>
    <x v="0"/>
    <x v="2"/>
    <x v="19"/>
    <x v="6"/>
    <x v="2"/>
    <x v="6"/>
    <x v="4"/>
    <x v="4"/>
    <x v="12"/>
    <m/>
    <n v="-440.00000000000006"/>
  </r>
  <r>
    <x v="0"/>
    <x v="2"/>
    <x v="20"/>
    <x v="7"/>
    <x v="2"/>
    <x v="6"/>
    <x v="4"/>
    <x v="4"/>
    <x v="12"/>
    <m/>
    <n v="-440.00000000000006"/>
  </r>
  <r>
    <x v="0"/>
    <x v="2"/>
    <x v="21"/>
    <x v="7"/>
    <x v="2"/>
    <x v="6"/>
    <x v="4"/>
    <x v="4"/>
    <x v="12"/>
    <m/>
    <n v="-440.00000000000006"/>
  </r>
  <r>
    <x v="0"/>
    <x v="2"/>
    <x v="22"/>
    <x v="7"/>
    <x v="2"/>
    <x v="6"/>
    <x v="4"/>
    <x v="4"/>
    <x v="12"/>
    <m/>
    <n v="-440.00000000000006"/>
  </r>
  <r>
    <x v="0"/>
    <x v="2"/>
    <x v="23"/>
    <x v="8"/>
    <x v="2"/>
    <x v="6"/>
    <x v="4"/>
    <x v="4"/>
    <x v="12"/>
    <m/>
    <n v="-440.00000000000006"/>
  </r>
  <r>
    <x v="0"/>
    <x v="2"/>
    <x v="24"/>
    <x v="8"/>
    <x v="2"/>
    <x v="6"/>
    <x v="4"/>
    <x v="4"/>
    <x v="12"/>
    <m/>
    <n v="-484.00000000000011"/>
  </r>
  <r>
    <x v="0"/>
    <x v="2"/>
    <x v="25"/>
    <x v="8"/>
    <x v="2"/>
    <x v="6"/>
    <x v="4"/>
    <x v="4"/>
    <x v="12"/>
    <m/>
    <n v="-484.00000000000011"/>
  </r>
  <r>
    <x v="0"/>
    <x v="3"/>
    <x v="26"/>
    <x v="9"/>
    <x v="2"/>
    <x v="6"/>
    <x v="4"/>
    <x v="4"/>
    <x v="12"/>
    <m/>
    <n v="-484.00000000000011"/>
  </r>
  <r>
    <x v="0"/>
    <x v="3"/>
    <x v="27"/>
    <x v="9"/>
    <x v="2"/>
    <x v="6"/>
    <x v="4"/>
    <x v="4"/>
    <x v="12"/>
    <m/>
    <n v="-484.00000000000011"/>
  </r>
  <r>
    <x v="0"/>
    <x v="3"/>
    <x v="28"/>
    <x v="9"/>
    <x v="2"/>
    <x v="6"/>
    <x v="4"/>
    <x v="4"/>
    <x v="12"/>
    <m/>
    <n v="-484.00000000000011"/>
  </r>
  <r>
    <x v="0"/>
    <x v="3"/>
    <x v="29"/>
    <x v="10"/>
    <x v="2"/>
    <x v="6"/>
    <x v="4"/>
    <x v="4"/>
    <x v="12"/>
    <m/>
    <n v="-484.00000000000011"/>
  </r>
  <r>
    <x v="0"/>
    <x v="3"/>
    <x v="30"/>
    <x v="10"/>
    <x v="2"/>
    <x v="6"/>
    <x v="4"/>
    <x v="4"/>
    <x v="12"/>
    <m/>
    <n v="-484.00000000000011"/>
  </r>
  <r>
    <x v="0"/>
    <x v="3"/>
    <x v="31"/>
    <x v="10"/>
    <x v="2"/>
    <x v="6"/>
    <x v="4"/>
    <x v="4"/>
    <x v="12"/>
    <m/>
    <n v="-484.00000000000011"/>
  </r>
  <r>
    <x v="0"/>
    <x v="3"/>
    <x v="32"/>
    <x v="11"/>
    <x v="2"/>
    <x v="6"/>
    <x v="4"/>
    <x v="4"/>
    <x v="12"/>
    <m/>
    <n v="-484.00000000000011"/>
  </r>
  <r>
    <x v="0"/>
    <x v="3"/>
    <x v="33"/>
    <x v="11"/>
    <x v="2"/>
    <x v="6"/>
    <x v="4"/>
    <x v="4"/>
    <x v="12"/>
    <m/>
    <n v="-484.00000000000011"/>
  </r>
  <r>
    <x v="0"/>
    <x v="3"/>
    <x v="34"/>
    <x v="11"/>
    <x v="2"/>
    <x v="6"/>
    <x v="4"/>
    <x v="4"/>
    <x v="12"/>
    <m/>
    <n v="-484.00000000000011"/>
  </r>
  <r>
    <x v="0"/>
    <x v="3"/>
    <x v="35"/>
    <x v="12"/>
    <x v="2"/>
    <x v="6"/>
    <x v="4"/>
    <x v="4"/>
    <x v="12"/>
    <m/>
    <n v="-484.00000000000011"/>
  </r>
  <r>
    <x v="0"/>
    <x v="3"/>
    <x v="36"/>
    <x v="12"/>
    <x v="2"/>
    <x v="6"/>
    <x v="4"/>
    <x v="4"/>
    <x v="12"/>
    <m/>
    <n v="-532.4000000000002"/>
  </r>
  <r>
    <x v="0"/>
    <x v="3"/>
    <x v="37"/>
    <x v="12"/>
    <x v="2"/>
    <x v="6"/>
    <x v="4"/>
    <x v="4"/>
    <x v="12"/>
    <m/>
    <n v="-532.4000000000002"/>
  </r>
  <r>
    <x v="0"/>
    <x v="4"/>
    <x v="38"/>
    <x v="13"/>
    <x v="2"/>
    <x v="6"/>
    <x v="4"/>
    <x v="4"/>
    <x v="12"/>
    <m/>
    <n v="-532.4000000000002"/>
  </r>
  <r>
    <x v="0"/>
    <x v="4"/>
    <x v="39"/>
    <x v="13"/>
    <x v="2"/>
    <x v="6"/>
    <x v="4"/>
    <x v="4"/>
    <x v="12"/>
    <m/>
    <n v="-532.4000000000002"/>
  </r>
  <r>
    <x v="0"/>
    <x v="4"/>
    <x v="40"/>
    <x v="13"/>
    <x v="2"/>
    <x v="6"/>
    <x v="4"/>
    <x v="4"/>
    <x v="12"/>
    <m/>
    <n v="-532.4000000000002"/>
  </r>
  <r>
    <x v="0"/>
    <x v="4"/>
    <x v="41"/>
    <x v="14"/>
    <x v="2"/>
    <x v="6"/>
    <x v="4"/>
    <x v="4"/>
    <x v="12"/>
    <m/>
    <n v="-532.4000000000002"/>
  </r>
  <r>
    <x v="0"/>
    <x v="4"/>
    <x v="42"/>
    <x v="14"/>
    <x v="2"/>
    <x v="6"/>
    <x v="4"/>
    <x v="4"/>
    <x v="12"/>
    <m/>
    <n v="-532.4000000000002"/>
  </r>
  <r>
    <x v="0"/>
    <x v="4"/>
    <x v="43"/>
    <x v="14"/>
    <x v="2"/>
    <x v="6"/>
    <x v="4"/>
    <x v="4"/>
    <x v="12"/>
    <m/>
    <n v="-532.4000000000002"/>
  </r>
  <r>
    <x v="0"/>
    <x v="4"/>
    <x v="44"/>
    <x v="15"/>
    <x v="2"/>
    <x v="6"/>
    <x v="4"/>
    <x v="4"/>
    <x v="12"/>
    <m/>
    <n v="-532.4000000000002"/>
  </r>
  <r>
    <x v="0"/>
    <x v="4"/>
    <x v="45"/>
    <x v="15"/>
    <x v="2"/>
    <x v="6"/>
    <x v="4"/>
    <x v="4"/>
    <x v="12"/>
    <m/>
    <n v="-532.4000000000002"/>
  </r>
  <r>
    <x v="0"/>
    <x v="4"/>
    <x v="46"/>
    <x v="15"/>
    <x v="2"/>
    <x v="6"/>
    <x v="4"/>
    <x v="4"/>
    <x v="12"/>
    <m/>
    <n v="-532.4000000000002"/>
  </r>
  <r>
    <x v="0"/>
    <x v="4"/>
    <x v="47"/>
    <x v="16"/>
    <x v="2"/>
    <x v="6"/>
    <x v="4"/>
    <x v="4"/>
    <x v="12"/>
    <m/>
    <n v="-532.4000000000002"/>
  </r>
  <r>
    <x v="0"/>
    <x v="4"/>
    <x v="48"/>
    <x v="16"/>
    <x v="2"/>
    <x v="6"/>
    <x v="4"/>
    <x v="4"/>
    <x v="12"/>
    <m/>
    <n v="-585.64000000000033"/>
  </r>
  <r>
    <x v="0"/>
    <x v="4"/>
    <x v="49"/>
    <x v="16"/>
    <x v="2"/>
    <x v="6"/>
    <x v="4"/>
    <x v="4"/>
    <x v="12"/>
    <m/>
    <n v="-585.64000000000033"/>
  </r>
  <r>
    <x v="0"/>
    <x v="5"/>
    <x v="50"/>
    <x v="17"/>
    <x v="2"/>
    <x v="6"/>
    <x v="4"/>
    <x v="4"/>
    <x v="12"/>
    <m/>
    <n v="-585.64000000000033"/>
  </r>
  <r>
    <x v="0"/>
    <x v="5"/>
    <x v="51"/>
    <x v="17"/>
    <x v="2"/>
    <x v="6"/>
    <x v="4"/>
    <x v="4"/>
    <x v="12"/>
    <m/>
    <n v="-585.64000000000033"/>
  </r>
  <r>
    <x v="0"/>
    <x v="5"/>
    <x v="52"/>
    <x v="17"/>
    <x v="2"/>
    <x v="6"/>
    <x v="4"/>
    <x v="4"/>
    <x v="12"/>
    <m/>
    <n v="-585.64000000000033"/>
  </r>
  <r>
    <x v="0"/>
    <x v="5"/>
    <x v="53"/>
    <x v="18"/>
    <x v="2"/>
    <x v="6"/>
    <x v="4"/>
    <x v="4"/>
    <x v="12"/>
    <m/>
    <n v="-585.64000000000033"/>
  </r>
  <r>
    <x v="0"/>
    <x v="5"/>
    <x v="54"/>
    <x v="18"/>
    <x v="2"/>
    <x v="6"/>
    <x v="4"/>
    <x v="4"/>
    <x v="12"/>
    <m/>
    <n v="-585.64000000000033"/>
  </r>
  <r>
    <x v="0"/>
    <x v="5"/>
    <x v="55"/>
    <x v="18"/>
    <x v="2"/>
    <x v="6"/>
    <x v="4"/>
    <x v="4"/>
    <x v="12"/>
    <m/>
    <n v="-585.64000000000033"/>
  </r>
  <r>
    <x v="0"/>
    <x v="5"/>
    <x v="56"/>
    <x v="19"/>
    <x v="2"/>
    <x v="6"/>
    <x v="4"/>
    <x v="4"/>
    <x v="12"/>
    <m/>
    <n v="-585.64000000000033"/>
  </r>
  <r>
    <x v="0"/>
    <x v="5"/>
    <x v="57"/>
    <x v="19"/>
    <x v="2"/>
    <x v="6"/>
    <x v="4"/>
    <x v="4"/>
    <x v="12"/>
    <m/>
    <n v="-585.64000000000033"/>
  </r>
  <r>
    <x v="0"/>
    <x v="5"/>
    <x v="58"/>
    <x v="19"/>
    <x v="2"/>
    <x v="6"/>
    <x v="4"/>
    <x v="4"/>
    <x v="12"/>
    <m/>
    <n v="-585.64000000000033"/>
  </r>
  <r>
    <x v="0"/>
    <x v="5"/>
    <x v="59"/>
    <x v="20"/>
    <x v="2"/>
    <x v="6"/>
    <x v="4"/>
    <x v="4"/>
    <x v="12"/>
    <m/>
    <n v="-585.64000000000033"/>
  </r>
  <r>
    <x v="0"/>
    <x v="0"/>
    <x v="0"/>
    <x v="0"/>
    <x v="2"/>
    <x v="6"/>
    <x v="4"/>
    <x v="4"/>
    <x v="13"/>
    <m/>
    <n v="-200"/>
  </r>
  <r>
    <x v="0"/>
    <x v="0"/>
    <x v="1"/>
    <x v="0"/>
    <x v="2"/>
    <x v="6"/>
    <x v="4"/>
    <x v="4"/>
    <x v="13"/>
    <m/>
    <n v="-200"/>
  </r>
  <r>
    <x v="0"/>
    <x v="1"/>
    <x v="2"/>
    <x v="1"/>
    <x v="2"/>
    <x v="6"/>
    <x v="4"/>
    <x v="4"/>
    <x v="13"/>
    <m/>
    <n v="-200"/>
  </r>
  <r>
    <x v="0"/>
    <x v="1"/>
    <x v="3"/>
    <x v="1"/>
    <x v="2"/>
    <x v="6"/>
    <x v="4"/>
    <x v="4"/>
    <x v="13"/>
    <m/>
    <n v="-200"/>
  </r>
  <r>
    <x v="0"/>
    <x v="1"/>
    <x v="4"/>
    <x v="1"/>
    <x v="2"/>
    <x v="6"/>
    <x v="4"/>
    <x v="4"/>
    <x v="13"/>
    <m/>
    <n v="-200"/>
  </r>
  <r>
    <x v="0"/>
    <x v="1"/>
    <x v="5"/>
    <x v="2"/>
    <x v="2"/>
    <x v="6"/>
    <x v="4"/>
    <x v="4"/>
    <x v="13"/>
    <m/>
    <n v="-200"/>
  </r>
  <r>
    <x v="0"/>
    <x v="1"/>
    <x v="6"/>
    <x v="2"/>
    <x v="2"/>
    <x v="6"/>
    <x v="4"/>
    <x v="4"/>
    <x v="13"/>
    <m/>
    <n v="-200"/>
  </r>
  <r>
    <x v="0"/>
    <x v="1"/>
    <x v="7"/>
    <x v="2"/>
    <x v="2"/>
    <x v="6"/>
    <x v="4"/>
    <x v="4"/>
    <x v="13"/>
    <m/>
    <n v="-200"/>
  </r>
  <r>
    <x v="0"/>
    <x v="1"/>
    <x v="8"/>
    <x v="3"/>
    <x v="2"/>
    <x v="6"/>
    <x v="4"/>
    <x v="4"/>
    <x v="13"/>
    <m/>
    <n v="-200"/>
  </r>
  <r>
    <x v="0"/>
    <x v="1"/>
    <x v="9"/>
    <x v="3"/>
    <x v="2"/>
    <x v="6"/>
    <x v="4"/>
    <x v="4"/>
    <x v="13"/>
    <m/>
    <n v="-200"/>
  </r>
  <r>
    <x v="0"/>
    <x v="1"/>
    <x v="10"/>
    <x v="3"/>
    <x v="2"/>
    <x v="6"/>
    <x v="4"/>
    <x v="4"/>
    <x v="13"/>
    <m/>
    <n v="-200"/>
  </r>
  <r>
    <x v="0"/>
    <x v="1"/>
    <x v="11"/>
    <x v="4"/>
    <x v="2"/>
    <x v="6"/>
    <x v="4"/>
    <x v="4"/>
    <x v="13"/>
    <m/>
    <n v="-200"/>
  </r>
  <r>
    <x v="0"/>
    <x v="1"/>
    <x v="12"/>
    <x v="4"/>
    <x v="2"/>
    <x v="6"/>
    <x v="4"/>
    <x v="4"/>
    <x v="13"/>
    <m/>
    <n v="-220.00000000000003"/>
  </r>
  <r>
    <x v="0"/>
    <x v="1"/>
    <x v="13"/>
    <x v="4"/>
    <x v="2"/>
    <x v="6"/>
    <x v="4"/>
    <x v="4"/>
    <x v="13"/>
    <m/>
    <n v="-220.00000000000003"/>
  </r>
  <r>
    <x v="0"/>
    <x v="2"/>
    <x v="14"/>
    <x v="5"/>
    <x v="2"/>
    <x v="6"/>
    <x v="4"/>
    <x v="4"/>
    <x v="13"/>
    <m/>
    <n v="-220.00000000000003"/>
  </r>
  <r>
    <x v="0"/>
    <x v="2"/>
    <x v="15"/>
    <x v="5"/>
    <x v="2"/>
    <x v="6"/>
    <x v="4"/>
    <x v="4"/>
    <x v="13"/>
    <m/>
    <n v="-220.00000000000003"/>
  </r>
  <r>
    <x v="0"/>
    <x v="2"/>
    <x v="16"/>
    <x v="5"/>
    <x v="2"/>
    <x v="6"/>
    <x v="4"/>
    <x v="4"/>
    <x v="13"/>
    <m/>
    <n v="-220.00000000000003"/>
  </r>
  <r>
    <x v="0"/>
    <x v="2"/>
    <x v="17"/>
    <x v="6"/>
    <x v="2"/>
    <x v="6"/>
    <x v="4"/>
    <x v="4"/>
    <x v="13"/>
    <m/>
    <n v="-220.00000000000003"/>
  </r>
  <r>
    <x v="0"/>
    <x v="2"/>
    <x v="18"/>
    <x v="6"/>
    <x v="2"/>
    <x v="6"/>
    <x v="4"/>
    <x v="4"/>
    <x v="13"/>
    <m/>
    <n v="-220.00000000000003"/>
  </r>
  <r>
    <x v="0"/>
    <x v="2"/>
    <x v="19"/>
    <x v="6"/>
    <x v="2"/>
    <x v="6"/>
    <x v="4"/>
    <x v="4"/>
    <x v="13"/>
    <m/>
    <n v="-220.00000000000003"/>
  </r>
  <r>
    <x v="0"/>
    <x v="2"/>
    <x v="20"/>
    <x v="7"/>
    <x v="2"/>
    <x v="6"/>
    <x v="4"/>
    <x v="4"/>
    <x v="13"/>
    <m/>
    <n v="-220.00000000000003"/>
  </r>
  <r>
    <x v="0"/>
    <x v="2"/>
    <x v="21"/>
    <x v="7"/>
    <x v="2"/>
    <x v="6"/>
    <x v="4"/>
    <x v="4"/>
    <x v="13"/>
    <m/>
    <n v="-220.00000000000003"/>
  </r>
  <r>
    <x v="0"/>
    <x v="2"/>
    <x v="22"/>
    <x v="7"/>
    <x v="2"/>
    <x v="6"/>
    <x v="4"/>
    <x v="4"/>
    <x v="13"/>
    <m/>
    <n v="-220.00000000000003"/>
  </r>
  <r>
    <x v="0"/>
    <x v="2"/>
    <x v="23"/>
    <x v="8"/>
    <x v="2"/>
    <x v="6"/>
    <x v="4"/>
    <x v="4"/>
    <x v="13"/>
    <m/>
    <n v="-220.00000000000003"/>
  </r>
  <r>
    <x v="0"/>
    <x v="2"/>
    <x v="24"/>
    <x v="8"/>
    <x v="2"/>
    <x v="6"/>
    <x v="4"/>
    <x v="4"/>
    <x v="13"/>
    <m/>
    <n v="-242.00000000000006"/>
  </r>
  <r>
    <x v="0"/>
    <x v="2"/>
    <x v="25"/>
    <x v="8"/>
    <x v="2"/>
    <x v="6"/>
    <x v="4"/>
    <x v="4"/>
    <x v="13"/>
    <m/>
    <n v="-242.00000000000006"/>
  </r>
  <r>
    <x v="0"/>
    <x v="3"/>
    <x v="26"/>
    <x v="9"/>
    <x v="2"/>
    <x v="6"/>
    <x v="4"/>
    <x v="4"/>
    <x v="13"/>
    <m/>
    <n v="-242.00000000000006"/>
  </r>
  <r>
    <x v="0"/>
    <x v="3"/>
    <x v="27"/>
    <x v="9"/>
    <x v="2"/>
    <x v="6"/>
    <x v="4"/>
    <x v="4"/>
    <x v="13"/>
    <m/>
    <n v="-242.00000000000006"/>
  </r>
  <r>
    <x v="0"/>
    <x v="3"/>
    <x v="28"/>
    <x v="9"/>
    <x v="2"/>
    <x v="6"/>
    <x v="4"/>
    <x v="4"/>
    <x v="13"/>
    <m/>
    <n v="-242.00000000000006"/>
  </r>
  <r>
    <x v="0"/>
    <x v="3"/>
    <x v="29"/>
    <x v="10"/>
    <x v="2"/>
    <x v="6"/>
    <x v="4"/>
    <x v="4"/>
    <x v="13"/>
    <m/>
    <n v="-242.00000000000006"/>
  </r>
  <r>
    <x v="0"/>
    <x v="3"/>
    <x v="30"/>
    <x v="10"/>
    <x v="2"/>
    <x v="6"/>
    <x v="4"/>
    <x v="4"/>
    <x v="13"/>
    <m/>
    <n v="-242.00000000000006"/>
  </r>
  <r>
    <x v="0"/>
    <x v="3"/>
    <x v="31"/>
    <x v="10"/>
    <x v="2"/>
    <x v="6"/>
    <x v="4"/>
    <x v="4"/>
    <x v="13"/>
    <m/>
    <n v="-242.00000000000006"/>
  </r>
  <r>
    <x v="0"/>
    <x v="3"/>
    <x v="32"/>
    <x v="11"/>
    <x v="2"/>
    <x v="6"/>
    <x v="4"/>
    <x v="4"/>
    <x v="13"/>
    <m/>
    <n v="-242.00000000000006"/>
  </r>
  <r>
    <x v="0"/>
    <x v="3"/>
    <x v="33"/>
    <x v="11"/>
    <x v="2"/>
    <x v="6"/>
    <x v="4"/>
    <x v="4"/>
    <x v="13"/>
    <m/>
    <n v="-242.00000000000006"/>
  </r>
  <r>
    <x v="0"/>
    <x v="3"/>
    <x v="34"/>
    <x v="11"/>
    <x v="2"/>
    <x v="6"/>
    <x v="4"/>
    <x v="4"/>
    <x v="13"/>
    <m/>
    <n v="-242.00000000000006"/>
  </r>
  <r>
    <x v="0"/>
    <x v="3"/>
    <x v="35"/>
    <x v="12"/>
    <x v="2"/>
    <x v="6"/>
    <x v="4"/>
    <x v="4"/>
    <x v="13"/>
    <m/>
    <n v="-242.00000000000006"/>
  </r>
  <r>
    <x v="0"/>
    <x v="3"/>
    <x v="36"/>
    <x v="12"/>
    <x v="2"/>
    <x v="6"/>
    <x v="4"/>
    <x v="4"/>
    <x v="13"/>
    <m/>
    <n v="-266.2000000000001"/>
  </r>
  <r>
    <x v="0"/>
    <x v="3"/>
    <x v="37"/>
    <x v="12"/>
    <x v="2"/>
    <x v="6"/>
    <x v="4"/>
    <x v="4"/>
    <x v="13"/>
    <m/>
    <n v="-266.2000000000001"/>
  </r>
  <r>
    <x v="0"/>
    <x v="4"/>
    <x v="38"/>
    <x v="13"/>
    <x v="2"/>
    <x v="6"/>
    <x v="4"/>
    <x v="4"/>
    <x v="13"/>
    <m/>
    <n v="-266.2000000000001"/>
  </r>
  <r>
    <x v="0"/>
    <x v="4"/>
    <x v="39"/>
    <x v="13"/>
    <x v="2"/>
    <x v="6"/>
    <x v="4"/>
    <x v="4"/>
    <x v="13"/>
    <m/>
    <n v="-266.2000000000001"/>
  </r>
  <r>
    <x v="0"/>
    <x v="4"/>
    <x v="40"/>
    <x v="13"/>
    <x v="2"/>
    <x v="6"/>
    <x v="4"/>
    <x v="4"/>
    <x v="13"/>
    <m/>
    <n v="-266.2000000000001"/>
  </r>
  <r>
    <x v="0"/>
    <x v="4"/>
    <x v="41"/>
    <x v="14"/>
    <x v="2"/>
    <x v="6"/>
    <x v="4"/>
    <x v="4"/>
    <x v="13"/>
    <m/>
    <n v="-266.2000000000001"/>
  </r>
  <r>
    <x v="0"/>
    <x v="4"/>
    <x v="42"/>
    <x v="14"/>
    <x v="2"/>
    <x v="6"/>
    <x v="4"/>
    <x v="4"/>
    <x v="13"/>
    <m/>
    <n v="-266.2000000000001"/>
  </r>
  <r>
    <x v="0"/>
    <x v="4"/>
    <x v="43"/>
    <x v="14"/>
    <x v="2"/>
    <x v="6"/>
    <x v="4"/>
    <x v="4"/>
    <x v="13"/>
    <m/>
    <n v="-266.2000000000001"/>
  </r>
  <r>
    <x v="0"/>
    <x v="4"/>
    <x v="44"/>
    <x v="15"/>
    <x v="2"/>
    <x v="6"/>
    <x v="4"/>
    <x v="4"/>
    <x v="13"/>
    <m/>
    <n v="-266.2000000000001"/>
  </r>
  <r>
    <x v="0"/>
    <x v="4"/>
    <x v="45"/>
    <x v="15"/>
    <x v="2"/>
    <x v="6"/>
    <x v="4"/>
    <x v="4"/>
    <x v="13"/>
    <m/>
    <n v="-266.2000000000001"/>
  </r>
  <r>
    <x v="0"/>
    <x v="4"/>
    <x v="46"/>
    <x v="15"/>
    <x v="2"/>
    <x v="6"/>
    <x v="4"/>
    <x v="4"/>
    <x v="13"/>
    <m/>
    <n v="-266.2000000000001"/>
  </r>
  <r>
    <x v="0"/>
    <x v="4"/>
    <x v="47"/>
    <x v="16"/>
    <x v="2"/>
    <x v="6"/>
    <x v="4"/>
    <x v="4"/>
    <x v="13"/>
    <m/>
    <n v="-266.2000000000001"/>
  </r>
  <r>
    <x v="0"/>
    <x v="4"/>
    <x v="48"/>
    <x v="16"/>
    <x v="2"/>
    <x v="6"/>
    <x v="4"/>
    <x v="4"/>
    <x v="13"/>
    <m/>
    <n v="-292.82000000000016"/>
  </r>
  <r>
    <x v="0"/>
    <x v="4"/>
    <x v="49"/>
    <x v="16"/>
    <x v="2"/>
    <x v="6"/>
    <x v="4"/>
    <x v="4"/>
    <x v="13"/>
    <m/>
    <n v="-292.82000000000016"/>
  </r>
  <r>
    <x v="0"/>
    <x v="5"/>
    <x v="50"/>
    <x v="17"/>
    <x v="2"/>
    <x v="6"/>
    <x v="4"/>
    <x v="4"/>
    <x v="13"/>
    <m/>
    <n v="-292.82000000000016"/>
  </r>
  <r>
    <x v="0"/>
    <x v="5"/>
    <x v="51"/>
    <x v="17"/>
    <x v="2"/>
    <x v="6"/>
    <x v="4"/>
    <x v="4"/>
    <x v="13"/>
    <m/>
    <n v="-292.82000000000016"/>
  </r>
  <r>
    <x v="0"/>
    <x v="5"/>
    <x v="52"/>
    <x v="17"/>
    <x v="2"/>
    <x v="6"/>
    <x v="4"/>
    <x v="4"/>
    <x v="13"/>
    <m/>
    <n v="-292.82000000000016"/>
  </r>
  <r>
    <x v="0"/>
    <x v="5"/>
    <x v="53"/>
    <x v="18"/>
    <x v="2"/>
    <x v="6"/>
    <x v="4"/>
    <x v="4"/>
    <x v="13"/>
    <m/>
    <n v="-292.82000000000016"/>
  </r>
  <r>
    <x v="0"/>
    <x v="5"/>
    <x v="54"/>
    <x v="18"/>
    <x v="2"/>
    <x v="6"/>
    <x v="4"/>
    <x v="4"/>
    <x v="13"/>
    <m/>
    <n v="-292.82000000000016"/>
  </r>
  <r>
    <x v="0"/>
    <x v="5"/>
    <x v="55"/>
    <x v="18"/>
    <x v="2"/>
    <x v="6"/>
    <x v="4"/>
    <x v="4"/>
    <x v="13"/>
    <m/>
    <n v="-292.82000000000016"/>
  </r>
  <r>
    <x v="0"/>
    <x v="5"/>
    <x v="56"/>
    <x v="19"/>
    <x v="2"/>
    <x v="6"/>
    <x v="4"/>
    <x v="4"/>
    <x v="13"/>
    <m/>
    <n v="-292.82000000000016"/>
  </r>
  <r>
    <x v="0"/>
    <x v="5"/>
    <x v="57"/>
    <x v="19"/>
    <x v="2"/>
    <x v="6"/>
    <x v="4"/>
    <x v="4"/>
    <x v="13"/>
    <m/>
    <n v="-292.82000000000016"/>
  </r>
  <r>
    <x v="0"/>
    <x v="5"/>
    <x v="58"/>
    <x v="19"/>
    <x v="2"/>
    <x v="6"/>
    <x v="4"/>
    <x v="4"/>
    <x v="13"/>
    <m/>
    <n v="-292.82000000000016"/>
  </r>
  <r>
    <x v="0"/>
    <x v="5"/>
    <x v="59"/>
    <x v="20"/>
    <x v="2"/>
    <x v="6"/>
    <x v="4"/>
    <x v="4"/>
    <x v="13"/>
    <m/>
    <n v="-292.82000000000016"/>
  </r>
  <r>
    <x v="0"/>
    <x v="0"/>
    <x v="0"/>
    <x v="0"/>
    <x v="2"/>
    <x v="6"/>
    <x v="4"/>
    <x v="4"/>
    <x v="14"/>
    <m/>
    <n v="-170"/>
  </r>
  <r>
    <x v="0"/>
    <x v="0"/>
    <x v="1"/>
    <x v="0"/>
    <x v="2"/>
    <x v="6"/>
    <x v="4"/>
    <x v="4"/>
    <x v="14"/>
    <m/>
    <n v="-170"/>
  </r>
  <r>
    <x v="0"/>
    <x v="1"/>
    <x v="2"/>
    <x v="1"/>
    <x v="2"/>
    <x v="6"/>
    <x v="4"/>
    <x v="4"/>
    <x v="14"/>
    <m/>
    <n v="-170"/>
  </r>
  <r>
    <x v="0"/>
    <x v="1"/>
    <x v="3"/>
    <x v="1"/>
    <x v="2"/>
    <x v="6"/>
    <x v="4"/>
    <x v="4"/>
    <x v="14"/>
    <m/>
    <n v="-170"/>
  </r>
  <r>
    <x v="0"/>
    <x v="1"/>
    <x v="4"/>
    <x v="1"/>
    <x v="2"/>
    <x v="6"/>
    <x v="4"/>
    <x v="4"/>
    <x v="14"/>
    <m/>
    <n v="-170"/>
  </r>
  <r>
    <x v="0"/>
    <x v="1"/>
    <x v="5"/>
    <x v="2"/>
    <x v="2"/>
    <x v="6"/>
    <x v="4"/>
    <x v="4"/>
    <x v="14"/>
    <m/>
    <n v="-170"/>
  </r>
  <r>
    <x v="0"/>
    <x v="1"/>
    <x v="6"/>
    <x v="2"/>
    <x v="2"/>
    <x v="6"/>
    <x v="4"/>
    <x v="4"/>
    <x v="14"/>
    <m/>
    <n v="-170"/>
  </r>
  <r>
    <x v="0"/>
    <x v="1"/>
    <x v="7"/>
    <x v="2"/>
    <x v="2"/>
    <x v="6"/>
    <x v="4"/>
    <x v="4"/>
    <x v="14"/>
    <m/>
    <n v="-170"/>
  </r>
  <r>
    <x v="0"/>
    <x v="1"/>
    <x v="8"/>
    <x v="3"/>
    <x v="2"/>
    <x v="6"/>
    <x v="4"/>
    <x v="4"/>
    <x v="14"/>
    <m/>
    <n v="-170"/>
  </r>
  <r>
    <x v="0"/>
    <x v="1"/>
    <x v="9"/>
    <x v="3"/>
    <x v="2"/>
    <x v="6"/>
    <x v="4"/>
    <x v="4"/>
    <x v="14"/>
    <m/>
    <n v="-170"/>
  </r>
  <r>
    <x v="0"/>
    <x v="1"/>
    <x v="10"/>
    <x v="3"/>
    <x v="2"/>
    <x v="6"/>
    <x v="4"/>
    <x v="4"/>
    <x v="14"/>
    <m/>
    <n v="-170"/>
  </r>
  <r>
    <x v="0"/>
    <x v="1"/>
    <x v="11"/>
    <x v="4"/>
    <x v="2"/>
    <x v="6"/>
    <x v="4"/>
    <x v="4"/>
    <x v="14"/>
    <m/>
    <n v="-170"/>
  </r>
  <r>
    <x v="0"/>
    <x v="1"/>
    <x v="12"/>
    <x v="4"/>
    <x v="2"/>
    <x v="6"/>
    <x v="4"/>
    <x v="4"/>
    <x v="14"/>
    <m/>
    <n v="-187.00000000000003"/>
  </r>
  <r>
    <x v="0"/>
    <x v="1"/>
    <x v="13"/>
    <x v="4"/>
    <x v="2"/>
    <x v="6"/>
    <x v="4"/>
    <x v="4"/>
    <x v="14"/>
    <m/>
    <n v="-187.00000000000003"/>
  </r>
  <r>
    <x v="0"/>
    <x v="2"/>
    <x v="14"/>
    <x v="5"/>
    <x v="2"/>
    <x v="6"/>
    <x v="4"/>
    <x v="4"/>
    <x v="14"/>
    <m/>
    <n v="-187.00000000000003"/>
  </r>
  <r>
    <x v="0"/>
    <x v="2"/>
    <x v="15"/>
    <x v="5"/>
    <x v="2"/>
    <x v="6"/>
    <x v="4"/>
    <x v="4"/>
    <x v="14"/>
    <m/>
    <n v="-187.00000000000003"/>
  </r>
  <r>
    <x v="0"/>
    <x v="2"/>
    <x v="16"/>
    <x v="5"/>
    <x v="2"/>
    <x v="6"/>
    <x v="4"/>
    <x v="4"/>
    <x v="14"/>
    <m/>
    <n v="-187.00000000000003"/>
  </r>
  <r>
    <x v="0"/>
    <x v="2"/>
    <x v="17"/>
    <x v="6"/>
    <x v="2"/>
    <x v="6"/>
    <x v="4"/>
    <x v="4"/>
    <x v="14"/>
    <m/>
    <n v="-187.00000000000003"/>
  </r>
  <r>
    <x v="0"/>
    <x v="2"/>
    <x v="18"/>
    <x v="6"/>
    <x v="2"/>
    <x v="6"/>
    <x v="4"/>
    <x v="4"/>
    <x v="14"/>
    <m/>
    <n v="-187.00000000000003"/>
  </r>
  <r>
    <x v="0"/>
    <x v="2"/>
    <x v="19"/>
    <x v="6"/>
    <x v="2"/>
    <x v="6"/>
    <x v="4"/>
    <x v="4"/>
    <x v="14"/>
    <m/>
    <n v="-187.00000000000003"/>
  </r>
  <r>
    <x v="0"/>
    <x v="2"/>
    <x v="20"/>
    <x v="7"/>
    <x v="2"/>
    <x v="6"/>
    <x v="4"/>
    <x v="4"/>
    <x v="14"/>
    <m/>
    <n v="-187.00000000000003"/>
  </r>
  <r>
    <x v="0"/>
    <x v="2"/>
    <x v="21"/>
    <x v="7"/>
    <x v="2"/>
    <x v="6"/>
    <x v="4"/>
    <x v="4"/>
    <x v="14"/>
    <m/>
    <n v="-187.00000000000003"/>
  </r>
  <r>
    <x v="0"/>
    <x v="2"/>
    <x v="22"/>
    <x v="7"/>
    <x v="2"/>
    <x v="6"/>
    <x v="4"/>
    <x v="4"/>
    <x v="14"/>
    <m/>
    <n v="-187.00000000000003"/>
  </r>
  <r>
    <x v="0"/>
    <x v="2"/>
    <x v="23"/>
    <x v="8"/>
    <x v="2"/>
    <x v="6"/>
    <x v="4"/>
    <x v="4"/>
    <x v="14"/>
    <m/>
    <n v="-187.00000000000003"/>
  </r>
  <r>
    <x v="0"/>
    <x v="2"/>
    <x v="24"/>
    <x v="8"/>
    <x v="2"/>
    <x v="6"/>
    <x v="4"/>
    <x v="4"/>
    <x v="14"/>
    <m/>
    <n v="-205.70000000000005"/>
  </r>
  <r>
    <x v="0"/>
    <x v="2"/>
    <x v="25"/>
    <x v="8"/>
    <x v="2"/>
    <x v="6"/>
    <x v="4"/>
    <x v="4"/>
    <x v="14"/>
    <m/>
    <n v="-205.70000000000005"/>
  </r>
  <r>
    <x v="0"/>
    <x v="3"/>
    <x v="26"/>
    <x v="9"/>
    <x v="2"/>
    <x v="6"/>
    <x v="4"/>
    <x v="4"/>
    <x v="14"/>
    <m/>
    <n v="-205.70000000000005"/>
  </r>
  <r>
    <x v="0"/>
    <x v="3"/>
    <x v="27"/>
    <x v="9"/>
    <x v="2"/>
    <x v="6"/>
    <x v="4"/>
    <x v="4"/>
    <x v="14"/>
    <m/>
    <n v="-205.70000000000005"/>
  </r>
  <r>
    <x v="0"/>
    <x v="3"/>
    <x v="28"/>
    <x v="9"/>
    <x v="2"/>
    <x v="6"/>
    <x v="4"/>
    <x v="4"/>
    <x v="14"/>
    <m/>
    <n v="-205.70000000000005"/>
  </r>
  <r>
    <x v="0"/>
    <x v="3"/>
    <x v="29"/>
    <x v="10"/>
    <x v="2"/>
    <x v="6"/>
    <x v="4"/>
    <x v="4"/>
    <x v="14"/>
    <m/>
    <n v="-205.70000000000005"/>
  </r>
  <r>
    <x v="0"/>
    <x v="3"/>
    <x v="30"/>
    <x v="10"/>
    <x v="2"/>
    <x v="6"/>
    <x v="4"/>
    <x v="4"/>
    <x v="14"/>
    <m/>
    <n v="-205.70000000000005"/>
  </r>
  <r>
    <x v="0"/>
    <x v="3"/>
    <x v="31"/>
    <x v="10"/>
    <x v="2"/>
    <x v="6"/>
    <x v="4"/>
    <x v="4"/>
    <x v="14"/>
    <m/>
    <n v="-205.70000000000005"/>
  </r>
  <r>
    <x v="0"/>
    <x v="3"/>
    <x v="32"/>
    <x v="11"/>
    <x v="2"/>
    <x v="6"/>
    <x v="4"/>
    <x v="4"/>
    <x v="14"/>
    <m/>
    <n v="-205.70000000000005"/>
  </r>
  <r>
    <x v="0"/>
    <x v="3"/>
    <x v="33"/>
    <x v="11"/>
    <x v="2"/>
    <x v="6"/>
    <x v="4"/>
    <x v="4"/>
    <x v="14"/>
    <m/>
    <n v="-205.70000000000005"/>
  </r>
  <r>
    <x v="0"/>
    <x v="3"/>
    <x v="34"/>
    <x v="11"/>
    <x v="2"/>
    <x v="6"/>
    <x v="4"/>
    <x v="4"/>
    <x v="14"/>
    <m/>
    <n v="-205.70000000000005"/>
  </r>
  <r>
    <x v="0"/>
    <x v="3"/>
    <x v="35"/>
    <x v="12"/>
    <x v="2"/>
    <x v="6"/>
    <x v="4"/>
    <x v="4"/>
    <x v="14"/>
    <m/>
    <n v="-205.70000000000005"/>
  </r>
  <r>
    <x v="0"/>
    <x v="3"/>
    <x v="36"/>
    <x v="12"/>
    <x v="2"/>
    <x v="6"/>
    <x v="4"/>
    <x v="4"/>
    <x v="14"/>
    <m/>
    <n v="-226.27000000000007"/>
  </r>
  <r>
    <x v="0"/>
    <x v="3"/>
    <x v="37"/>
    <x v="12"/>
    <x v="2"/>
    <x v="6"/>
    <x v="4"/>
    <x v="4"/>
    <x v="14"/>
    <m/>
    <n v="-226.27000000000007"/>
  </r>
  <r>
    <x v="0"/>
    <x v="4"/>
    <x v="38"/>
    <x v="13"/>
    <x v="2"/>
    <x v="6"/>
    <x v="4"/>
    <x v="4"/>
    <x v="14"/>
    <m/>
    <n v="-226.27000000000007"/>
  </r>
  <r>
    <x v="0"/>
    <x v="4"/>
    <x v="39"/>
    <x v="13"/>
    <x v="2"/>
    <x v="6"/>
    <x v="4"/>
    <x v="4"/>
    <x v="14"/>
    <m/>
    <n v="-226.27000000000007"/>
  </r>
  <r>
    <x v="0"/>
    <x v="4"/>
    <x v="40"/>
    <x v="13"/>
    <x v="2"/>
    <x v="6"/>
    <x v="4"/>
    <x v="4"/>
    <x v="14"/>
    <m/>
    <n v="-226.27000000000007"/>
  </r>
  <r>
    <x v="0"/>
    <x v="4"/>
    <x v="41"/>
    <x v="14"/>
    <x v="2"/>
    <x v="6"/>
    <x v="4"/>
    <x v="4"/>
    <x v="14"/>
    <m/>
    <n v="-226.27000000000007"/>
  </r>
  <r>
    <x v="0"/>
    <x v="4"/>
    <x v="42"/>
    <x v="14"/>
    <x v="2"/>
    <x v="6"/>
    <x v="4"/>
    <x v="4"/>
    <x v="14"/>
    <m/>
    <n v="-226.27000000000007"/>
  </r>
  <r>
    <x v="0"/>
    <x v="4"/>
    <x v="43"/>
    <x v="14"/>
    <x v="2"/>
    <x v="6"/>
    <x v="4"/>
    <x v="4"/>
    <x v="14"/>
    <m/>
    <n v="-226.27000000000007"/>
  </r>
  <r>
    <x v="0"/>
    <x v="4"/>
    <x v="44"/>
    <x v="15"/>
    <x v="2"/>
    <x v="6"/>
    <x v="4"/>
    <x v="4"/>
    <x v="14"/>
    <m/>
    <n v="-226.27000000000007"/>
  </r>
  <r>
    <x v="0"/>
    <x v="4"/>
    <x v="45"/>
    <x v="15"/>
    <x v="2"/>
    <x v="6"/>
    <x v="4"/>
    <x v="4"/>
    <x v="14"/>
    <m/>
    <n v="-226.27000000000007"/>
  </r>
  <r>
    <x v="0"/>
    <x v="4"/>
    <x v="46"/>
    <x v="15"/>
    <x v="2"/>
    <x v="6"/>
    <x v="4"/>
    <x v="4"/>
    <x v="14"/>
    <m/>
    <n v="-226.27000000000007"/>
  </r>
  <r>
    <x v="0"/>
    <x v="4"/>
    <x v="47"/>
    <x v="16"/>
    <x v="2"/>
    <x v="6"/>
    <x v="4"/>
    <x v="4"/>
    <x v="14"/>
    <m/>
    <n v="-226.27000000000007"/>
  </r>
  <r>
    <x v="0"/>
    <x v="4"/>
    <x v="48"/>
    <x v="16"/>
    <x v="2"/>
    <x v="6"/>
    <x v="4"/>
    <x v="4"/>
    <x v="14"/>
    <m/>
    <n v="-248.89700000000011"/>
  </r>
  <r>
    <x v="0"/>
    <x v="4"/>
    <x v="49"/>
    <x v="16"/>
    <x v="2"/>
    <x v="6"/>
    <x v="4"/>
    <x v="4"/>
    <x v="14"/>
    <m/>
    <n v="-248.89700000000011"/>
  </r>
  <r>
    <x v="0"/>
    <x v="5"/>
    <x v="50"/>
    <x v="17"/>
    <x v="2"/>
    <x v="6"/>
    <x v="4"/>
    <x v="4"/>
    <x v="14"/>
    <m/>
    <n v="-248.89700000000011"/>
  </r>
  <r>
    <x v="0"/>
    <x v="5"/>
    <x v="51"/>
    <x v="17"/>
    <x v="2"/>
    <x v="6"/>
    <x v="4"/>
    <x v="4"/>
    <x v="14"/>
    <m/>
    <n v="-248.89700000000011"/>
  </r>
  <r>
    <x v="0"/>
    <x v="5"/>
    <x v="52"/>
    <x v="17"/>
    <x v="2"/>
    <x v="6"/>
    <x v="4"/>
    <x v="4"/>
    <x v="14"/>
    <m/>
    <n v="-248.89700000000011"/>
  </r>
  <r>
    <x v="0"/>
    <x v="5"/>
    <x v="53"/>
    <x v="18"/>
    <x v="2"/>
    <x v="6"/>
    <x v="4"/>
    <x v="4"/>
    <x v="14"/>
    <m/>
    <n v="-248.89700000000011"/>
  </r>
  <r>
    <x v="0"/>
    <x v="5"/>
    <x v="54"/>
    <x v="18"/>
    <x v="2"/>
    <x v="6"/>
    <x v="4"/>
    <x v="4"/>
    <x v="14"/>
    <m/>
    <n v="-248.89700000000011"/>
  </r>
  <r>
    <x v="0"/>
    <x v="5"/>
    <x v="55"/>
    <x v="18"/>
    <x v="2"/>
    <x v="6"/>
    <x v="4"/>
    <x v="4"/>
    <x v="14"/>
    <m/>
    <n v="-248.89700000000011"/>
  </r>
  <r>
    <x v="0"/>
    <x v="5"/>
    <x v="56"/>
    <x v="19"/>
    <x v="2"/>
    <x v="6"/>
    <x v="4"/>
    <x v="4"/>
    <x v="14"/>
    <m/>
    <n v="-248.89700000000011"/>
  </r>
  <r>
    <x v="0"/>
    <x v="5"/>
    <x v="57"/>
    <x v="19"/>
    <x v="2"/>
    <x v="6"/>
    <x v="4"/>
    <x v="4"/>
    <x v="14"/>
    <m/>
    <n v="-248.89700000000011"/>
  </r>
  <r>
    <x v="0"/>
    <x v="5"/>
    <x v="58"/>
    <x v="19"/>
    <x v="2"/>
    <x v="6"/>
    <x v="4"/>
    <x v="4"/>
    <x v="14"/>
    <m/>
    <n v="-248.89700000000011"/>
  </r>
  <r>
    <x v="0"/>
    <x v="5"/>
    <x v="59"/>
    <x v="20"/>
    <x v="2"/>
    <x v="6"/>
    <x v="4"/>
    <x v="4"/>
    <x v="14"/>
    <m/>
    <n v="-248.89700000000011"/>
  </r>
  <r>
    <x v="0"/>
    <x v="0"/>
    <x v="0"/>
    <x v="0"/>
    <x v="2"/>
    <x v="6"/>
    <x v="4"/>
    <x v="4"/>
    <x v="15"/>
    <m/>
    <n v="-150"/>
  </r>
  <r>
    <x v="0"/>
    <x v="0"/>
    <x v="1"/>
    <x v="0"/>
    <x v="2"/>
    <x v="6"/>
    <x v="4"/>
    <x v="4"/>
    <x v="15"/>
    <m/>
    <n v="-150"/>
  </r>
  <r>
    <x v="0"/>
    <x v="1"/>
    <x v="2"/>
    <x v="1"/>
    <x v="2"/>
    <x v="6"/>
    <x v="4"/>
    <x v="4"/>
    <x v="15"/>
    <m/>
    <n v="-150"/>
  </r>
  <r>
    <x v="0"/>
    <x v="1"/>
    <x v="3"/>
    <x v="1"/>
    <x v="2"/>
    <x v="6"/>
    <x v="4"/>
    <x v="4"/>
    <x v="15"/>
    <m/>
    <n v="-150"/>
  </r>
  <r>
    <x v="0"/>
    <x v="1"/>
    <x v="4"/>
    <x v="1"/>
    <x v="2"/>
    <x v="6"/>
    <x v="4"/>
    <x v="4"/>
    <x v="15"/>
    <m/>
    <n v="-150"/>
  </r>
  <r>
    <x v="0"/>
    <x v="1"/>
    <x v="5"/>
    <x v="2"/>
    <x v="2"/>
    <x v="6"/>
    <x v="4"/>
    <x v="4"/>
    <x v="15"/>
    <m/>
    <n v="-150"/>
  </r>
  <r>
    <x v="0"/>
    <x v="1"/>
    <x v="6"/>
    <x v="2"/>
    <x v="2"/>
    <x v="6"/>
    <x v="4"/>
    <x v="4"/>
    <x v="15"/>
    <m/>
    <n v="-150"/>
  </r>
  <r>
    <x v="0"/>
    <x v="1"/>
    <x v="7"/>
    <x v="2"/>
    <x v="2"/>
    <x v="6"/>
    <x v="4"/>
    <x v="4"/>
    <x v="15"/>
    <m/>
    <n v="-150"/>
  </r>
  <r>
    <x v="0"/>
    <x v="1"/>
    <x v="8"/>
    <x v="3"/>
    <x v="2"/>
    <x v="6"/>
    <x v="4"/>
    <x v="4"/>
    <x v="15"/>
    <m/>
    <n v="-150"/>
  </r>
  <r>
    <x v="0"/>
    <x v="1"/>
    <x v="9"/>
    <x v="3"/>
    <x v="2"/>
    <x v="6"/>
    <x v="4"/>
    <x v="4"/>
    <x v="15"/>
    <m/>
    <n v="-150"/>
  </r>
  <r>
    <x v="0"/>
    <x v="1"/>
    <x v="10"/>
    <x v="3"/>
    <x v="2"/>
    <x v="6"/>
    <x v="4"/>
    <x v="4"/>
    <x v="15"/>
    <m/>
    <n v="-150"/>
  </r>
  <r>
    <x v="0"/>
    <x v="1"/>
    <x v="11"/>
    <x v="4"/>
    <x v="2"/>
    <x v="6"/>
    <x v="4"/>
    <x v="4"/>
    <x v="15"/>
    <m/>
    <n v="-150"/>
  </r>
  <r>
    <x v="0"/>
    <x v="1"/>
    <x v="12"/>
    <x v="4"/>
    <x v="2"/>
    <x v="6"/>
    <x v="4"/>
    <x v="4"/>
    <x v="15"/>
    <m/>
    <n v="-165"/>
  </r>
  <r>
    <x v="0"/>
    <x v="1"/>
    <x v="13"/>
    <x v="4"/>
    <x v="2"/>
    <x v="6"/>
    <x v="4"/>
    <x v="4"/>
    <x v="15"/>
    <m/>
    <n v="-165"/>
  </r>
  <r>
    <x v="0"/>
    <x v="2"/>
    <x v="14"/>
    <x v="5"/>
    <x v="2"/>
    <x v="6"/>
    <x v="4"/>
    <x v="4"/>
    <x v="15"/>
    <m/>
    <n v="-165"/>
  </r>
  <r>
    <x v="0"/>
    <x v="2"/>
    <x v="15"/>
    <x v="5"/>
    <x v="2"/>
    <x v="6"/>
    <x v="4"/>
    <x v="4"/>
    <x v="15"/>
    <m/>
    <n v="-165"/>
  </r>
  <r>
    <x v="0"/>
    <x v="2"/>
    <x v="16"/>
    <x v="5"/>
    <x v="2"/>
    <x v="6"/>
    <x v="4"/>
    <x v="4"/>
    <x v="15"/>
    <m/>
    <n v="-165"/>
  </r>
  <r>
    <x v="0"/>
    <x v="2"/>
    <x v="17"/>
    <x v="6"/>
    <x v="2"/>
    <x v="6"/>
    <x v="4"/>
    <x v="4"/>
    <x v="15"/>
    <m/>
    <n v="-165"/>
  </r>
  <r>
    <x v="0"/>
    <x v="2"/>
    <x v="18"/>
    <x v="6"/>
    <x v="2"/>
    <x v="6"/>
    <x v="4"/>
    <x v="4"/>
    <x v="15"/>
    <m/>
    <n v="-165"/>
  </r>
  <r>
    <x v="0"/>
    <x v="2"/>
    <x v="19"/>
    <x v="6"/>
    <x v="2"/>
    <x v="6"/>
    <x v="4"/>
    <x v="4"/>
    <x v="15"/>
    <m/>
    <n v="-165"/>
  </r>
  <r>
    <x v="0"/>
    <x v="2"/>
    <x v="20"/>
    <x v="7"/>
    <x v="2"/>
    <x v="6"/>
    <x v="4"/>
    <x v="4"/>
    <x v="15"/>
    <m/>
    <n v="-165"/>
  </r>
  <r>
    <x v="0"/>
    <x v="2"/>
    <x v="21"/>
    <x v="7"/>
    <x v="2"/>
    <x v="6"/>
    <x v="4"/>
    <x v="4"/>
    <x v="15"/>
    <m/>
    <n v="-165"/>
  </r>
  <r>
    <x v="0"/>
    <x v="2"/>
    <x v="22"/>
    <x v="7"/>
    <x v="2"/>
    <x v="6"/>
    <x v="4"/>
    <x v="4"/>
    <x v="15"/>
    <m/>
    <n v="-165"/>
  </r>
  <r>
    <x v="0"/>
    <x v="2"/>
    <x v="23"/>
    <x v="8"/>
    <x v="2"/>
    <x v="6"/>
    <x v="4"/>
    <x v="4"/>
    <x v="15"/>
    <m/>
    <n v="-165"/>
  </r>
  <r>
    <x v="0"/>
    <x v="2"/>
    <x v="24"/>
    <x v="8"/>
    <x v="2"/>
    <x v="6"/>
    <x v="4"/>
    <x v="4"/>
    <x v="15"/>
    <m/>
    <n v="-181.50000000000003"/>
  </r>
  <r>
    <x v="0"/>
    <x v="2"/>
    <x v="25"/>
    <x v="8"/>
    <x v="2"/>
    <x v="6"/>
    <x v="4"/>
    <x v="4"/>
    <x v="15"/>
    <m/>
    <n v="-181.50000000000003"/>
  </r>
  <r>
    <x v="0"/>
    <x v="3"/>
    <x v="26"/>
    <x v="9"/>
    <x v="2"/>
    <x v="6"/>
    <x v="4"/>
    <x v="4"/>
    <x v="15"/>
    <m/>
    <n v="-181.50000000000003"/>
  </r>
  <r>
    <x v="0"/>
    <x v="3"/>
    <x v="27"/>
    <x v="9"/>
    <x v="2"/>
    <x v="6"/>
    <x v="4"/>
    <x v="4"/>
    <x v="15"/>
    <m/>
    <n v="-181.50000000000003"/>
  </r>
  <r>
    <x v="0"/>
    <x v="3"/>
    <x v="28"/>
    <x v="9"/>
    <x v="2"/>
    <x v="6"/>
    <x v="4"/>
    <x v="4"/>
    <x v="15"/>
    <m/>
    <n v="-181.50000000000003"/>
  </r>
  <r>
    <x v="0"/>
    <x v="3"/>
    <x v="29"/>
    <x v="10"/>
    <x v="2"/>
    <x v="6"/>
    <x v="4"/>
    <x v="4"/>
    <x v="15"/>
    <m/>
    <n v="-181.50000000000003"/>
  </r>
  <r>
    <x v="0"/>
    <x v="3"/>
    <x v="30"/>
    <x v="10"/>
    <x v="2"/>
    <x v="6"/>
    <x v="4"/>
    <x v="4"/>
    <x v="15"/>
    <m/>
    <n v="-181.50000000000003"/>
  </r>
  <r>
    <x v="0"/>
    <x v="3"/>
    <x v="31"/>
    <x v="10"/>
    <x v="2"/>
    <x v="6"/>
    <x v="4"/>
    <x v="4"/>
    <x v="15"/>
    <m/>
    <n v="-181.50000000000003"/>
  </r>
  <r>
    <x v="0"/>
    <x v="3"/>
    <x v="32"/>
    <x v="11"/>
    <x v="2"/>
    <x v="6"/>
    <x v="4"/>
    <x v="4"/>
    <x v="15"/>
    <m/>
    <n v="-181.50000000000003"/>
  </r>
  <r>
    <x v="0"/>
    <x v="3"/>
    <x v="33"/>
    <x v="11"/>
    <x v="2"/>
    <x v="6"/>
    <x v="4"/>
    <x v="4"/>
    <x v="15"/>
    <m/>
    <n v="-181.50000000000003"/>
  </r>
  <r>
    <x v="0"/>
    <x v="3"/>
    <x v="34"/>
    <x v="11"/>
    <x v="2"/>
    <x v="6"/>
    <x v="4"/>
    <x v="4"/>
    <x v="15"/>
    <m/>
    <n v="-181.50000000000003"/>
  </r>
  <r>
    <x v="0"/>
    <x v="3"/>
    <x v="35"/>
    <x v="12"/>
    <x v="2"/>
    <x v="6"/>
    <x v="4"/>
    <x v="4"/>
    <x v="15"/>
    <m/>
    <n v="-181.50000000000003"/>
  </r>
  <r>
    <x v="0"/>
    <x v="3"/>
    <x v="36"/>
    <x v="12"/>
    <x v="2"/>
    <x v="6"/>
    <x v="4"/>
    <x v="4"/>
    <x v="15"/>
    <m/>
    <n v="-199.65000000000003"/>
  </r>
  <r>
    <x v="0"/>
    <x v="3"/>
    <x v="37"/>
    <x v="12"/>
    <x v="2"/>
    <x v="6"/>
    <x v="4"/>
    <x v="4"/>
    <x v="15"/>
    <m/>
    <n v="-199.65000000000003"/>
  </r>
  <r>
    <x v="0"/>
    <x v="4"/>
    <x v="38"/>
    <x v="13"/>
    <x v="2"/>
    <x v="6"/>
    <x v="4"/>
    <x v="4"/>
    <x v="15"/>
    <m/>
    <n v="-199.65000000000003"/>
  </r>
  <r>
    <x v="0"/>
    <x v="4"/>
    <x v="39"/>
    <x v="13"/>
    <x v="2"/>
    <x v="6"/>
    <x v="4"/>
    <x v="4"/>
    <x v="15"/>
    <m/>
    <n v="-199.65000000000003"/>
  </r>
  <r>
    <x v="0"/>
    <x v="4"/>
    <x v="40"/>
    <x v="13"/>
    <x v="2"/>
    <x v="6"/>
    <x v="4"/>
    <x v="4"/>
    <x v="15"/>
    <m/>
    <n v="-199.65000000000003"/>
  </r>
  <r>
    <x v="0"/>
    <x v="4"/>
    <x v="41"/>
    <x v="14"/>
    <x v="2"/>
    <x v="6"/>
    <x v="4"/>
    <x v="4"/>
    <x v="15"/>
    <m/>
    <n v="-199.65000000000003"/>
  </r>
  <r>
    <x v="0"/>
    <x v="4"/>
    <x v="42"/>
    <x v="14"/>
    <x v="2"/>
    <x v="6"/>
    <x v="4"/>
    <x v="4"/>
    <x v="15"/>
    <m/>
    <n v="-199.65000000000003"/>
  </r>
  <r>
    <x v="0"/>
    <x v="4"/>
    <x v="43"/>
    <x v="14"/>
    <x v="2"/>
    <x v="6"/>
    <x v="4"/>
    <x v="4"/>
    <x v="15"/>
    <m/>
    <n v="-199.65000000000003"/>
  </r>
  <r>
    <x v="0"/>
    <x v="4"/>
    <x v="44"/>
    <x v="15"/>
    <x v="2"/>
    <x v="6"/>
    <x v="4"/>
    <x v="4"/>
    <x v="15"/>
    <m/>
    <n v="-199.65000000000003"/>
  </r>
  <r>
    <x v="0"/>
    <x v="4"/>
    <x v="45"/>
    <x v="15"/>
    <x v="2"/>
    <x v="6"/>
    <x v="4"/>
    <x v="4"/>
    <x v="15"/>
    <m/>
    <n v="-199.65000000000003"/>
  </r>
  <r>
    <x v="0"/>
    <x v="4"/>
    <x v="46"/>
    <x v="15"/>
    <x v="2"/>
    <x v="6"/>
    <x v="4"/>
    <x v="4"/>
    <x v="15"/>
    <m/>
    <n v="-199.65000000000003"/>
  </r>
  <r>
    <x v="0"/>
    <x v="4"/>
    <x v="47"/>
    <x v="16"/>
    <x v="2"/>
    <x v="6"/>
    <x v="4"/>
    <x v="4"/>
    <x v="15"/>
    <m/>
    <n v="-199.65000000000003"/>
  </r>
  <r>
    <x v="0"/>
    <x v="4"/>
    <x v="48"/>
    <x v="16"/>
    <x v="2"/>
    <x v="6"/>
    <x v="4"/>
    <x v="4"/>
    <x v="15"/>
    <m/>
    <n v="-219.61500000000007"/>
  </r>
  <r>
    <x v="0"/>
    <x v="4"/>
    <x v="49"/>
    <x v="16"/>
    <x v="2"/>
    <x v="6"/>
    <x v="4"/>
    <x v="4"/>
    <x v="15"/>
    <m/>
    <n v="-219.61500000000007"/>
  </r>
  <r>
    <x v="0"/>
    <x v="5"/>
    <x v="50"/>
    <x v="17"/>
    <x v="2"/>
    <x v="6"/>
    <x v="4"/>
    <x v="4"/>
    <x v="15"/>
    <m/>
    <n v="-219.61500000000007"/>
  </r>
  <r>
    <x v="0"/>
    <x v="5"/>
    <x v="51"/>
    <x v="17"/>
    <x v="2"/>
    <x v="6"/>
    <x v="4"/>
    <x v="4"/>
    <x v="15"/>
    <m/>
    <n v="-219.61500000000007"/>
  </r>
  <r>
    <x v="0"/>
    <x v="5"/>
    <x v="52"/>
    <x v="17"/>
    <x v="2"/>
    <x v="6"/>
    <x v="4"/>
    <x v="4"/>
    <x v="15"/>
    <m/>
    <n v="-219.61500000000007"/>
  </r>
  <r>
    <x v="0"/>
    <x v="5"/>
    <x v="53"/>
    <x v="18"/>
    <x v="2"/>
    <x v="6"/>
    <x v="4"/>
    <x v="4"/>
    <x v="15"/>
    <m/>
    <n v="-219.61500000000007"/>
  </r>
  <r>
    <x v="0"/>
    <x v="5"/>
    <x v="54"/>
    <x v="18"/>
    <x v="2"/>
    <x v="6"/>
    <x v="4"/>
    <x v="4"/>
    <x v="15"/>
    <m/>
    <n v="-219.61500000000007"/>
  </r>
  <r>
    <x v="0"/>
    <x v="5"/>
    <x v="55"/>
    <x v="18"/>
    <x v="2"/>
    <x v="6"/>
    <x v="4"/>
    <x v="4"/>
    <x v="15"/>
    <m/>
    <n v="-219.61500000000007"/>
  </r>
  <r>
    <x v="0"/>
    <x v="5"/>
    <x v="56"/>
    <x v="19"/>
    <x v="2"/>
    <x v="6"/>
    <x v="4"/>
    <x v="4"/>
    <x v="15"/>
    <m/>
    <n v="-219.61500000000007"/>
  </r>
  <r>
    <x v="0"/>
    <x v="5"/>
    <x v="57"/>
    <x v="19"/>
    <x v="2"/>
    <x v="6"/>
    <x v="4"/>
    <x v="4"/>
    <x v="15"/>
    <m/>
    <n v="-219.61500000000007"/>
  </r>
  <r>
    <x v="0"/>
    <x v="5"/>
    <x v="58"/>
    <x v="19"/>
    <x v="2"/>
    <x v="6"/>
    <x v="4"/>
    <x v="4"/>
    <x v="15"/>
    <m/>
    <n v="-219.61500000000007"/>
  </r>
  <r>
    <x v="0"/>
    <x v="5"/>
    <x v="59"/>
    <x v="20"/>
    <x v="2"/>
    <x v="6"/>
    <x v="4"/>
    <x v="4"/>
    <x v="15"/>
    <m/>
    <n v="-219.61500000000007"/>
  </r>
  <r>
    <x v="0"/>
    <x v="0"/>
    <x v="0"/>
    <x v="0"/>
    <x v="2"/>
    <x v="6"/>
    <x v="4"/>
    <x v="4"/>
    <x v="16"/>
    <m/>
    <n v="-1000"/>
  </r>
  <r>
    <x v="0"/>
    <x v="0"/>
    <x v="1"/>
    <x v="0"/>
    <x v="2"/>
    <x v="6"/>
    <x v="4"/>
    <x v="4"/>
    <x v="16"/>
    <m/>
    <n v="-1000"/>
  </r>
  <r>
    <x v="0"/>
    <x v="1"/>
    <x v="2"/>
    <x v="1"/>
    <x v="2"/>
    <x v="6"/>
    <x v="4"/>
    <x v="4"/>
    <x v="16"/>
    <m/>
    <n v="-1000"/>
  </r>
  <r>
    <x v="0"/>
    <x v="1"/>
    <x v="3"/>
    <x v="1"/>
    <x v="2"/>
    <x v="6"/>
    <x v="4"/>
    <x v="4"/>
    <x v="16"/>
    <m/>
    <n v="-1000"/>
  </r>
  <r>
    <x v="0"/>
    <x v="1"/>
    <x v="4"/>
    <x v="1"/>
    <x v="2"/>
    <x v="6"/>
    <x v="4"/>
    <x v="4"/>
    <x v="16"/>
    <m/>
    <n v="-1000"/>
  </r>
  <r>
    <x v="0"/>
    <x v="1"/>
    <x v="5"/>
    <x v="2"/>
    <x v="2"/>
    <x v="6"/>
    <x v="4"/>
    <x v="4"/>
    <x v="16"/>
    <m/>
    <n v="-1000"/>
  </r>
  <r>
    <x v="0"/>
    <x v="1"/>
    <x v="6"/>
    <x v="2"/>
    <x v="2"/>
    <x v="6"/>
    <x v="4"/>
    <x v="4"/>
    <x v="16"/>
    <m/>
    <n v="-1000"/>
  </r>
  <r>
    <x v="0"/>
    <x v="1"/>
    <x v="7"/>
    <x v="2"/>
    <x v="2"/>
    <x v="6"/>
    <x v="4"/>
    <x v="4"/>
    <x v="16"/>
    <m/>
    <n v="-1000"/>
  </r>
  <r>
    <x v="0"/>
    <x v="1"/>
    <x v="8"/>
    <x v="3"/>
    <x v="2"/>
    <x v="6"/>
    <x v="4"/>
    <x v="4"/>
    <x v="16"/>
    <m/>
    <n v="-1000"/>
  </r>
  <r>
    <x v="0"/>
    <x v="1"/>
    <x v="9"/>
    <x v="3"/>
    <x v="2"/>
    <x v="6"/>
    <x v="4"/>
    <x v="4"/>
    <x v="16"/>
    <m/>
    <n v="-1000"/>
  </r>
  <r>
    <x v="0"/>
    <x v="1"/>
    <x v="10"/>
    <x v="3"/>
    <x v="2"/>
    <x v="6"/>
    <x v="4"/>
    <x v="4"/>
    <x v="16"/>
    <m/>
    <n v="-1000"/>
  </r>
  <r>
    <x v="0"/>
    <x v="1"/>
    <x v="11"/>
    <x v="4"/>
    <x v="2"/>
    <x v="6"/>
    <x v="4"/>
    <x v="4"/>
    <x v="16"/>
    <m/>
    <n v="-1000"/>
  </r>
  <r>
    <x v="0"/>
    <x v="1"/>
    <x v="12"/>
    <x v="4"/>
    <x v="2"/>
    <x v="6"/>
    <x v="4"/>
    <x v="4"/>
    <x v="16"/>
    <m/>
    <n v="-1100"/>
  </r>
  <r>
    <x v="0"/>
    <x v="1"/>
    <x v="13"/>
    <x v="4"/>
    <x v="2"/>
    <x v="6"/>
    <x v="4"/>
    <x v="4"/>
    <x v="16"/>
    <m/>
    <n v="-1100"/>
  </r>
  <r>
    <x v="0"/>
    <x v="2"/>
    <x v="14"/>
    <x v="5"/>
    <x v="2"/>
    <x v="6"/>
    <x v="4"/>
    <x v="4"/>
    <x v="16"/>
    <m/>
    <n v="-1100"/>
  </r>
  <r>
    <x v="0"/>
    <x v="2"/>
    <x v="15"/>
    <x v="5"/>
    <x v="2"/>
    <x v="6"/>
    <x v="4"/>
    <x v="4"/>
    <x v="16"/>
    <m/>
    <n v="-1100"/>
  </r>
  <r>
    <x v="0"/>
    <x v="2"/>
    <x v="16"/>
    <x v="5"/>
    <x v="2"/>
    <x v="6"/>
    <x v="4"/>
    <x v="4"/>
    <x v="16"/>
    <m/>
    <n v="-1100"/>
  </r>
  <r>
    <x v="0"/>
    <x v="2"/>
    <x v="17"/>
    <x v="6"/>
    <x v="2"/>
    <x v="6"/>
    <x v="4"/>
    <x v="4"/>
    <x v="16"/>
    <m/>
    <n v="-1100"/>
  </r>
  <r>
    <x v="0"/>
    <x v="2"/>
    <x v="18"/>
    <x v="6"/>
    <x v="2"/>
    <x v="6"/>
    <x v="4"/>
    <x v="4"/>
    <x v="16"/>
    <m/>
    <n v="-1100"/>
  </r>
  <r>
    <x v="0"/>
    <x v="2"/>
    <x v="19"/>
    <x v="6"/>
    <x v="2"/>
    <x v="6"/>
    <x v="4"/>
    <x v="4"/>
    <x v="16"/>
    <m/>
    <n v="-1100"/>
  </r>
  <r>
    <x v="0"/>
    <x v="2"/>
    <x v="20"/>
    <x v="7"/>
    <x v="2"/>
    <x v="6"/>
    <x v="4"/>
    <x v="4"/>
    <x v="16"/>
    <m/>
    <n v="-1100"/>
  </r>
  <r>
    <x v="0"/>
    <x v="2"/>
    <x v="21"/>
    <x v="7"/>
    <x v="2"/>
    <x v="6"/>
    <x v="4"/>
    <x v="4"/>
    <x v="16"/>
    <m/>
    <n v="-1100"/>
  </r>
  <r>
    <x v="0"/>
    <x v="2"/>
    <x v="22"/>
    <x v="7"/>
    <x v="2"/>
    <x v="6"/>
    <x v="4"/>
    <x v="4"/>
    <x v="16"/>
    <m/>
    <n v="-1100"/>
  </r>
  <r>
    <x v="0"/>
    <x v="2"/>
    <x v="23"/>
    <x v="8"/>
    <x v="2"/>
    <x v="6"/>
    <x v="4"/>
    <x v="4"/>
    <x v="16"/>
    <m/>
    <n v="-1100"/>
  </r>
  <r>
    <x v="0"/>
    <x v="2"/>
    <x v="24"/>
    <x v="8"/>
    <x v="2"/>
    <x v="6"/>
    <x v="4"/>
    <x v="4"/>
    <x v="16"/>
    <m/>
    <n v="-1210"/>
  </r>
  <r>
    <x v="0"/>
    <x v="2"/>
    <x v="25"/>
    <x v="8"/>
    <x v="2"/>
    <x v="6"/>
    <x v="4"/>
    <x v="4"/>
    <x v="16"/>
    <m/>
    <n v="-1210"/>
  </r>
  <r>
    <x v="0"/>
    <x v="3"/>
    <x v="26"/>
    <x v="9"/>
    <x v="2"/>
    <x v="6"/>
    <x v="4"/>
    <x v="4"/>
    <x v="16"/>
    <m/>
    <n v="-1210"/>
  </r>
  <r>
    <x v="0"/>
    <x v="3"/>
    <x v="27"/>
    <x v="9"/>
    <x v="2"/>
    <x v="6"/>
    <x v="4"/>
    <x v="4"/>
    <x v="16"/>
    <m/>
    <n v="-1210"/>
  </r>
  <r>
    <x v="0"/>
    <x v="3"/>
    <x v="28"/>
    <x v="9"/>
    <x v="2"/>
    <x v="6"/>
    <x v="4"/>
    <x v="4"/>
    <x v="16"/>
    <m/>
    <n v="-1210"/>
  </r>
  <r>
    <x v="0"/>
    <x v="3"/>
    <x v="29"/>
    <x v="10"/>
    <x v="2"/>
    <x v="6"/>
    <x v="4"/>
    <x v="4"/>
    <x v="16"/>
    <m/>
    <n v="-1210"/>
  </r>
  <r>
    <x v="0"/>
    <x v="3"/>
    <x v="30"/>
    <x v="10"/>
    <x v="2"/>
    <x v="6"/>
    <x v="4"/>
    <x v="4"/>
    <x v="16"/>
    <m/>
    <n v="-1210"/>
  </r>
  <r>
    <x v="0"/>
    <x v="3"/>
    <x v="31"/>
    <x v="10"/>
    <x v="2"/>
    <x v="6"/>
    <x v="4"/>
    <x v="4"/>
    <x v="16"/>
    <m/>
    <n v="-1210"/>
  </r>
  <r>
    <x v="0"/>
    <x v="3"/>
    <x v="32"/>
    <x v="11"/>
    <x v="2"/>
    <x v="6"/>
    <x v="4"/>
    <x v="4"/>
    <x v="16"/>
    <m/>
    <n v="-1210"/>
  </r>
  <r>
    <x v="0"/>
    <x v="3"/>
    <x v="33"/>
    <x v="11"/>
    <x v="2"/>
    <x v="6"/>
    <x v="4"/>
    <x v="4"/>
    <x v="16"/>
    <m/>
    <n v="-1210"/>
  </r>
  <r>
    <x v="0"/>
    <x v="3"/>
    <x v="34"/>
    <x v="11"/>
    <x v="2"/>
    <x v="6"/>
    <x v="4"/>
    <x v="4"/>
    <x v="16"/>
    <m/>
    <n v="-1210"/>
  </r>
  <r>
    <x v="0"/>
    <x v="3"/>
    <x v="35"/>
    <x v="12"/>
    <x v="2"/>
    <x v="6"/>
    <x v="4"/>
    <x v="4"/>
    <x v="16"/>
    <m/>
    <n v="-1210"/>
  </r>
  <r>
    <x v="0"/>
    <x v="3"/>
    <x v="36"/>
    <x v="12"/>
    <x v="2"/>
    <x v="6"/>
    <x v="4"/>
    <x v="4"/>
    <x v="16"/>
    <m/>
    <n v="-1331"/>
  </r>
  <r>
    <x v="0"/>
    <x v="3"/>
    <x v="37"/>
    <x v="12"/>
    <x v="2"/>
    <x v="6"/>
    <x v="4"/>
    <x v="4"/>
    <x v="16"/>
    <m/>
    <n v="-1331"/>
  </r>
  <r>
    <x v="0"/>
    <x v="4"/>
    <x v="38"/>
    <x v="13"/>
    <x v="2"/>
    <x v="6"/>
    <x v="4"/>
    <x v="4"/>
    <x v="16"/>
    <m/>
    <n v="-1331"/>
  </r>
  <r>
    <x v="0"/>
    <x v="4"/>
    <x v="39"/>
    <x v="13"/>
    <x v="2"/>
    <x v="6"/>
    <x v="4"/>
    <x v="4"/>
    <x v="16"/>
    <m/>
    <n v="-1331"/>
  </r>
  <r>
    <x v="0"/>
    <x v="4"/>
    <x v="40"/>
    <x v="13"/>
    <x v="2"/>
    <x v="6"/>
    <x v="4"/>
    <x v="4"/>
    <x v="16"/>
    <m/>
    <n v="-1331"/>
  </r>
  <r>
    <x v="0"/>
    <x v="4"/>
    <x v="41"/>
    <x v="14"/>
    <x v="2"/>
    <x v="6"/>
    <x v="4"/>
    <x v="4"/>
    <x v="16"/>
    <m/>
    <n v="-1331"/>
  </r>
  <r>
    <x v="0"/>
    <x v="4"/>
    <x v="42"/>
    <x v="14"/>
    <x v="2"/>
    <x v="6"/>
    <x v="4"/>
    <x v="4"/>
    <x v="16"/>
    <m/>
    <n v="-1331"/>
  </r>
  <r>
    <x v="0"/>
    <x v="4"/>
    <x v="43"/>
    <x v="14"/>
    <x v="2"/>
    <x v="6"/>
    <x v="4"/>
    <x v="4"/>
    <x v="16"/>
    <m/>
    <n v="-1331"/>
  </r>
  <r>
    <x v="0"/>
    <x v="4"/>
    <x v="44"/>
    <x v="15"/>
    <x v="2"/>
    <x v="6"/>
    <x v="4"/>
    <x v="4"/>
    <x v="16"/>
    <m/>
    <n v="-1331"/>
  </r>
  <r>
    <x v="0"/>
    <x v="4"/>
    <x v="45"/>
    <x v="15"/>
    <x v="2"/>
    <x v="6"/>
    <x v="4"/>
    <x v="4"/>
    <x v="16"/>
    <m/>
    <n v="-1331"/>
  </r>
  <r>
    <x v="0"/>
    <x v="4"/>
    <x v="46"/>
    <x v="15"/>
    <x v="2"/>
    <x v="6"/>
    <x v="4"/>
    <x v="4"/>
    <x v="16"/>
    <m/>
    <n v="-1331"/>
  </r>
  <r>
    <x v="0"/>
    <x v="4"/>
    <x v="47"/>
    <x v="16"/>
    <x v="2"/>
    <x v="6"/>
    <x v="4"/>
    <x v="4"/>
    <x v="16"/>
    <m/>
    <n v="-1331"/>
  </r>
  <r>
    <x v="0"/>
    <x v="4"/>
    <x v="48"/>
    <x v="16"/>
    <x v="2"/>
    <x v="6"/>
    <x v="4"/>
    <x v="4"/>
    <x v="16"/>
    <m/>
    <n v="-1464.1000000000001"/>
  </r>
  <r>
    <x v="0"/>
    <x v="4"/>
    <x v="49"/>
    <x v="16"/>
    <x v="2"/>
    <x v="6"/>
    <x v="4"/>
    <x v="4"/>
    <x v="16"/>
    <m/>
    <n v="-1464.1000000000001"/>
  </r>
  <r>
    <x v="0"/>
    <x v="5"/>
    <x v="50"/>
    <x v="17"/>
    <x v="2"/>
    <x v="6"/>
    <x v="4"/>
    <x v="4"/>
    <x v="16"/>
    <m/>
    <n v="-1464.1000000000001"/>
  </r>
  <r>
    <x v="0"/>
    <x v="5"/>
    <x v="51"/>
    <x v="17"/>
    <x v="2"/>
    <x v="6"/>
    <x v="4"/>
    <x v="4"/>
    <x v="16"/>
    <m/>
    <n v="-1464.1000000000001"/>
  </r>
  <r>
    <x v="0"/>
    <x v="5"/>
    <x v="52"/>
    <x v="17"/>
    <x v="2"/>
    <x v="6"/>
    <x v="4"/>
    <x v="4"/>
    <x v="16"/>
    <m/>
    <n v="-1464.1000000000001"/>
  </r>
  <r>
    <x v="0"/>
    <x v="5"/>
    <x v="53"/>
    <x v="18"/>
    <x v="2"/>
    <x v="6"/>
    <x v="4"/>
    <x v="4"/>
    <x v="16"/>
    <m/>
    <n v="-1464.1000000000001"/>
  </r>
  <r>
    <x v="0"/>
    <x v="5"/>
    <x v="54"/>
    <x v="18"/>
    <x v="2"/>
    <x v="6"/>
    <x v="4"/>
    <x v="4"/>
    <x v="16"/>
    <m/>
    <n v="-1464.1000000000001"/>
  </r>
  <r>
    <x v="0"/>
    <x v="5"/>
    <x v="55"/>
    <x v="18"/>
    <x v="2"/>
    <x v="6"/>
    <x v="4"/>
    <x v="4"/>
    <x v="16"/>
    <m/>
    <n v="-1464.1000000000001"/>
  </r>
  <r>
    <x v="0"/>
    <x v="5"/>
    <x v="56"/>
    <x v="19"/>
    <x v="2"/>
    <x v="6"/>
    <x v="4"/>
    <x v="4"/>
    <x v="16"/>
    <m/>
    <n v="-1464.1000000000001"/>
  </r>
  <r>
    <x v="0"/>
    <x v="5"/>
    <x v="57"/>
    <x v="19"/>
    <x v="2"/>
    <x v="6"/>
    <x v="4"/>
    <x v="4"/>
    <x v="16"/>
    <m/>
    <n v="-1464.1000000000001"/>
  </r>
  <r>
    <x v="0"/>
    <x v="5"/>
    <x v="58"/>
    <x v="19"/>
    <x v="2"/>
    <x v="6"/>
    <x v="4"/>
    <x v="4"/>
    <x v="16"/>
    <m/>
    <n v="-1464.1000000000001"/>
  </r>
  <r>
    <x v="0"/>
    <x v="5"/>
    <x v="59"/>
    <x v="20"/>
    <x v="2"/>
    <x v="6"/>
    <x v="4"/>
    <x v="4"/>
    <x v="16"/>
    <m/>
    <n v="-1464.1000000000001"/>
  </r>
  <r>
    <x v="1"/>
    <x v="0"/>
    <x v="0"/>
    <x v="0"/>
    <x v="2"/>
    <x v="6"/>
    <x v="4"/>
    <x v="4"/>
    <x v="8"/>
    <m/>
    <s v=""/>
  </r>
  <r>
    <x v="1"/>
    <x v="0"/>
    <x v="1"/>
    <x v="0"/>
    <x v="2"/>
    <x v="6"/>
    <x v="4"/>
    <x v="4"/>
    <x v="8"/>
    <m/>
    <s v=""/>
  </r>
  <r>
    <x v="1"/>
    <x v="1"/>
    <x v="2"/>
    <x v="1"/>
    <x v="2"/>
    <x v="6"/>
    <x v="4"/>
    <x v="4"/>
    <x v="8"/>
    <m/>
    <s v=""/>
  </r>
  <r>
    <x v="1"/>
    <x v="1"/>
    <x v="3"/>
    <x v="1"/>
    <x v="2"/>
    <x v="6"/>
    <x v="4"/>
    <x v="4"/>
    <x v="8"/>
    <m/>
    <s v=""/>
  </r>
  <r>
    <x v="1"/>
    <x v="1"/>
    <x v="4"/>
    <x v="1"/>
    <x v="2"/>
    <x v="6"/>
    <x v="4"/>
    <x v="4"/>
    <x v="8"/>
    <m/>
    <s v=""/>
  </r>
  <r>
    <x v="1"/>
    <x v="1"/>
    <x v="5"/>
    <x v="2"/>
    <x v="2"/>
    <x v="6"/>
    <x v="4"/>
    <x v="4"/>
    <x v="8"/>
    <m/>
    <s v=""/>
  </r>
  <r>
    <x v="1"/>
    <x v="1"/>
    <x v="6"/>
    <x v="2"/>
    <x v="2"/>
    <x v="6"/>
    <x v="4"/>
    <x v="4"/>
    <x v="8"/>
    <m/>
    <s v=""/>
  </r>
  <r>
    <x v="1"/>
    <x v="1"/>
    <x v="7"/>
    <x v="2"/>
    <x v="2"/>
    <x v="6"/>
    <x v="4"/>
    <x v="4"/>
    <x v="8"/>
    <m/>
    <s v=""/>
  </r>
  <r>
    <x v="1"/>
    <x v="1"/>
    <x v="8"/>
    <x v="3"/>
    <x v="2"/>
    <x v="6"/>
    <x v="4"/>
    <x v="4"/>
    <x v="8"/>
    <m/>
    <s v=""/>
  </r>
  <r>
    <x v="1"/>
    <x v="1"/>
    <x v="9"/>
    <x v="3"/>
    <x v="2"/>
    <x v="6"/>
    <x v="4"/>
    <x v="4"/>
    <x v="8"/>
    <m/>
    <s v=""/>
  </r>
  <r>
    <x v="1"/>
    <x v="1"/>
    <x v="10"/>
    <x v="3"/>
    <x v="2"/>
    <x v="6"/>
    <x v="4"/>
    <x v="4"/>
    <x v="8"/>
    <m/>
    <s v=""/>
  </r>
  <r>
    <x v="1"/>
    <x v="1"/>
    <x v="11"/>
    <x v="4"/>
    <x v="2"/>
    <x v="6"/>
    <x v="4"/>
    <x v="4"/>
    <x v="8"/>
    <m/>
    <s v=""/>
  </r>
  <r>
    <x v="1"/>
    <x v="1"/>
    <x v="12"/>
    <x v="4"/>
    <x v="2"/>
    <x v="6"/>
    <x v="4"/>
    <x v="4"/>
    <x v="8"/>
    <m/>
    <s v=""/>
  </r>
  <r>
    <x v="1"/>
    <x v="1"/>
    <x v="13"/>
    <x v="4"/>
    <x v="2"/>
    <x v="6"/>
    <x v="4"/>
    <x v="4"/>
    <x v="8"/>
    <m/>
    <s v=""/>
  </r>
  <r>
    <x v="1"/>
    <x v="2"/>
    <x v="14"/>
    <x v="5"/>
    <x v="2"/>
    <x v="6"/>
    <x v="4"/>
    <x v="4"/>
    <x v="8"/>
    <m/>
    <s v=""/>
  </r>
  <r>
    <x v="1"/>
    <x v="2"/>
    <x v="15"/>
    <x v="5"/>
    <x v="2"/>
    <x v="6"/>
    <x v="4"/>
    <x v="4"/>
    <x v="8"/>
    <m/>
    <s v=""/>
  </r>
  <r>
    <x v="1"/>
    <x v="2"/>
    <x v="16"/>
    <x v="5"/>
    <x v="2"/>
    <x v="6"/>
    <x v="4"/>
    <x v="4"/>
    <x v="8"/>
    <m/>
    <s v=""/>
  </r>
  <r>
    <x v="1"/>
    <x v="2"/>
    <x v="17"/>
    <x v="6"/>
    <x v="2"/>
    <x v="6"/>
    <x v="4"/>
    <x v="4"/>
    <x v="8"/>
    <m/>
    <s v=""/>
  </r>
  <r>
    <x v="1"/>
    <x v="2"/>
    <x v="18"/>
    <x v="6"/>
    <x v="2"/>
    <x v="6"/>
    <x v="4"/>
    <x v="4"/>
    <x v="8"/>
    <m/>
    <s v=""/>
  </r>
  <r>
    <x v="1"/>
    <x v="2"/>
    <x v="19"/>
    <x v="6"/>
    <x v="2"/>
    <x v="6"/>
    <x v="4"/>
    <x v="4"/>
    <x v="8"/>
    <m/>
    <s v=""/>
  </r>
  <r>
    <x v="1"/>
    <x v="2"/>
    <x v="20"/>
    <x v="7"/>
    <x v="2"/>
    <x v="6"/>
    <x v="4"/>
    <x v="4"/>
    <x v="8"/>
    <m/>
    <s v=""/>
  </r>
  <r>
    <x v="1"/>
    <x v="2"/>
    <x v="21"/>
    <x v="7"/>
    <x v="2"/>
    <x v="6"/>
    <x v="4"/>
    <x v="4"/>
    <x v="8"/>
    <m/>
    <s v=""/>
  </r>
  <r>
    <x v="1"/>
    <x v="2"/>
    <x v="22"/>
    <x v="7"/>
    <x v="2"/>
    <x v="6"/>
    <x v="4"/>
    <x v="4"/>
    <x v="8"/>
    <m/>
    <s v=""/>
  </r>
  <r>
    <x v="1"/>
    <x v="2"/>
    <x v="23"/>
    <x v="8"/>
    <x v="2"/>
    <x v="6"/>
    <x v="4"/>
    <x v="4"/>
    <x v="8"/>
    <m/>
    <s v=""/>
  </r>
  <r>
    <x v="1"/>
    <x v="2"/>
    <x v="24"/>
    <x v="8"/>
    <x v="2"/>
    <x v="6"/>
    <x v="4"/>
    <x v="4"/>
    <x v="8"/>
    <m/>
    <s v=""/>
  </r>
  <r>
    <x v="1"/>
    <x v="2"/>
    <x v="25"/>
    <x v="8"/>
    <x v="2"/>
    <x v="6"/>
    <x v="4"/>
    <x v="4"/>
    <x v="8"/>
    <m/>
    <s v=""/>
  </r>
  <r>
    <x v="1"/>
    <x v="3"/>
    <x v="26"/>
    <x v="9"/>
    <x v="2"/>
    <x v="6"/>
    <x v="4"/>
    <x v="4"/>
    <x v="8"/>
    <m/>
    <s v=""/>
  </r>
  <r>
    <x v="1"/>
    <x v="3"/>
    <x v="27"/>
    <x v="9"/>
    <x v="2"/>
    <x v="6"/>
    <x v="4"/>
    <x v="4"/>
    <x v="8"/>
    <m/>
    <s v=""/>
  </r>
  <r>
    <x v="1"/>
    <x v="3"/>
    <x v="28"/>
    <x v="9"/>
    <x v="2"/>
    <x v="6"/>
    <x v="4"/>
    <x v="4"/>
    <x v="8"/>
    <m/>
    <s v=""/>
  </r>
  <r>
    <x v="1"/>
    <x v="3"/>
    <x v="29"/>
    <x v="10"/>
    <x v="2"/>
    <x v="6"/>
    <x v="4"/>
    <x v="4"/>
    <x v="8"/>
    <m/>
    <s v=""/>
  </r>
  <r>
    <x v="1"/>
    <x v="3"/>
    <x v="30"/>
    <x v="10"/>
    <x v="2"/>
    <x v="6"/>
    <x v="4"/>
    <x v="4"/>
    <x v="8"/>
    <m/>
    <s v=""/>
  </r>
  <r>
    <x v="1"/>
    <x v="3"/>
    <x v="31"/>
    <x v="10"/>
    <x v="2"/>
    <x v="6"/>
    <x v="4"/>
    <x v="4"/>
    <x v="8"/>
    <m/>
    <s v=""/>
  </r>
  <r>
    <x v="1"/>
    <x v="3"/>
    <x v="32"/>
    <x v="11"/>
    <x v="2"/>
    <x v="6"/>
    <x v="4"/>
    <x v="4"/>
    <x v="8"/>
    <m/>
    <s v=""/>
  </r>
  <r>
    <x v="1"/>
    <x v="3"/>
    <x v="33"/>
    <x v="11"/>
    <x v="2"/>
    <x v="6"/>
    <x v="4"/>
    <x v="4"/>
    <x v="8"/>
    <m/>
    <s v=""/>
  </r>
  <r>
    <x v="1"/>
    <x v="3"/>
    <x v="34"/>
    <x v="11"/>
    <x v="2"/>
    <x v="6"/>
    <x v="4"/>
    <x v="4"/>
    <x v="8"/>
    <m/>
    <s v=""/>
  </r>
  <r>
    <x v="1"/>
    <x v="3"/>
    <x v="35"/>
    <x v="12"/>
    <x v="2"/>
    <x v="6"/>
    <x v="4"/>
    <x v="4"/>
    <x v="8"/>
    <m/>
    <s v=""/>
  </r>
  <r>
    <x v="1"/>
    <x v="3"/>
    <x v="36"/>
    <x v="12"/>
    <x v="2"/>
    <x v="6"/>
    <x v="4"/>
    <x v="4"/>
    <x v="8"/>
    <m/>
    <s v=""/>
  </r>
  <r>
    <x v="1"/>
    <x v="3"/>
    <x v="37"/>
    <x v="12"/>
    <x v="2"/>
    <x v="6"/>
    <x v="4"/>
    <x v="4"/>
    <x v="8"/>
    <m/>
    <s v=""/>
  </r>
  <r>
    <x v="1"/>
    <x v="4"/>
    <x v="38"/>
    <x v="13"/>
    <x v="2"/>
    <x v="6"/>
    <x v="4"/>
    <x v="4"/>
    <x v="8"/>
    <m/>
    <s v=""/>
  </r>
  <r>
    <x v="1"/>
    <x v="4"/>
    <x v="39"/>
    <x v="13"/>
    <x v="2"/>
    <x v="6"/>
    <x v="4"/>
    <x v="4"/>
    <x v="8"/>
    <m/>
    <s v=""/>
  </r>
  <r>
    <x v="1"/>
    <x v="4"/>
    <x v="40"/>
    <x v="13"/>
    <x v="2"/>
    <x v="6"/>
    <x v="4"/>
    <x v="4"/>
    <x v="8"/>
    <m/>
    <s v=""/>
  </r>
  <r>
    <x v="1"/>
    <x v="4"/>
    <x v="41"/>
    <x v="14"/>
    <x v="2"/>
    <x v="6"/>
    <x v="4"/>
    <x v="4"/>
    <x v="8"/>
    <m/>
    <s v=""/>
  </r>
  <r>
    <x v="1"/>
    <x v="4"/>
    <x v="42"/>
    <x v="14"/>
    <x v="2"/>
    <x v="6"/>
    <x v="4"/>
    <x v="4"/>
    <x v="8"/>
    <m/>
    <s v=""/>
  </r>
  <r>
    <x v="1"/>
    <x v="4"/>
    <x v="43"/>
    <x v="14"/>
    <x v="2"/>
    <x v="6"/>
    <x v="4"/>
    <x v="4"/>
    <x v="8"/>
    <m/>
    <s v=""/>
  </r>
  <r>
    <x v="1"/>
    <x v="4"/>
    <x v="44"/>
    <x v="15"/>
    <x v="2"/>
    <x v="6"/>
    <x v="4"/>
    <x v="4"/>
    <x v="8"/>
    <m/>
    <s v=""/>
  </r>
  <r>
    <x v="1"/>
    <x v="4"/>
    <x v="45"/>
    <x v="15"/>
    <x v="2"/>
    <x v="6"/>
    <x v="4"/>
    <x v="4"/>
    <x v="8"/>
    <m/>
    <s v=""/>
  </r>
  <r>
    <x v="1"/>
    <x v="4"/>
    <x v="46"/>
    <x v="15"/>
    <x v="2"/>
    <x v="6"/>
    <x v="4"/>
    <x v="4"/>
    <x v="8"/>
    <m/>
    <s v=""/>
  </r>
  <r>
    <x v="1"/>
    <x v="4"/>
    <x v="47"/>
    <x v="16"/>
    <x v="2"/>
    <x v="6"/>
    <x v="4"/>
    <x v="4"/>
    <x v="8"/>
    <m/>
    <s v=""/>
  </r>
  <r>
    <x v="1"/>
    <x v="4"/>
    <x v="48"/>
    <x v="16"/>
    <x v="2"/>
    <x v="6"/>
    <x v="4"/>
    <x v="4"/>
    <x v="8"/>
    <m/>
    <s v=""/>
  </r>
  <r>
    <x v="1"/>
    <x v="4"/>
    <x v="49"/>
    <x v="16"/>
    <x v="2"/>
    <x v="6"/>
    <x v="4"/>
    <x v="4"/>
    <x v="8"/>
    <m/>
    <s v=""/>
  </r>
  <r>
    <x v="1"/>
    <x v="5"/>
    <x v="50"/>
    <x v="17"/>
    <x v="2"/>
    <x v="6"/>
    <x v="4"/>
    <x v="4"/>
    <x v="8"/>
    <m/>
    <s v=""/>
  </r>
  <r>
    <x v="1"/>
    <x v="5"/>
    <x v="51"/>
    <x v="17"/>
    <x v="2"/>
    <x v="6"/>
    <x v="4"/>
    <x v="4"/>
    <x v="8"/>
    <m/>
    <s v=""/>
  </r>
  <r>
    <x v="1"/>
    <x v="5"/>
    <x v="52"/>
    <x v="17"/>
    <x v="2"/>
    <x v="6"/>
    <x v="4"/>
    <x v="4"/>
    <x v="8"/>
    <m/>
    <s v=""/>
  </r>
  <r>
    <x v="1"/>
    <x v="5"/>
    <x v="53"/>
    <x v="18"/>
    <x v="2"/>
    <x v="6"/>
    <x v="4"/>
    <x v="4"/>
    <x v="8"/>
    <m/>
    <s v=""/>
  </r>
  <r>
    <x v="1"/>
    <x v="5"/>
    <x v="54"/>
    <x v="18"/>
    <x v="2"/>
    <x v="6"/>
    <x v="4"/>
    <x v="4"/>
    <x v="8"/>
    <m/>
    <s v=""/>
  </r>
  <r>
    <x v="1"/>
    <x v="5"/>
    <x v="55"/>
    <x v="18"/>
    <x v="2"/>
    <x v="6"/>
    <x v="4"/>
    <x v="4"/>
    <x v="8"/>
    <m/>
    <s v=""/>
  </r>
  <r>
    <x v="1"/>
    <x v="5"/>
    <x v="56"/>
    <x v="19"/>
    <x v="2"/>
    <x v="6"/>
    <x v="4"/>
    <x v="4"/>
    <x v="8"/>
    <m/>
    <s v=""/>
  </r>
  <r>
    <x v="1"/>
    <x v="5"/>
    <x v="57"/>
    <x v="19"/>
    <x v="2"/>
    <x v="6"/>
    <x v="4"/>
    <x v="4"/>
    <x v="8"/>
    <m/>
    <s v=""/>
  </r>
  <r>
    <x v="1"/>
    <x v="5"/>
    <x v="58"/>
    <x v="19"/>
    <x v="2"/>
    <x v="6"/>
    <x v="4"/>
    <x v="4"/>
    <x v="8"/>
    <m/>
    <s v=""/>
  </r>
  <r>
    <x v="1"/>
    <x v="5"/>
    <x v="59"/>
    <x v="20"/>
    <x v="2"/>
    <x v="6"/>
    <x v="4"/>
    <x v="4"/>
    <x v="8"/>
    <m/>
    <s v=""/>
  </r>
  <r>
    <x v="1"/>
    <x v="0"/>
    <x v="0"/>
    <x v="0"/>
    <x v="2"/>
    <x v="6"/>
    <x v="4"/>
    <x v="4"/>
    <x v="8"/>
    <m/>
    <s v=""/>
  </r>
  <r>
    <x v="1"/>
    <x v="0"/>
    <x v="1"/>
    <x v="0"/>
    <x v="2"/>
    <x v="6"/>
    <x v="4"/>
    <x v="4"/>
    <x v="8"/>
    <m/>
    <s v=""/>
  </r>
  <r>
    <x v="1"/>
    <x v="1"/>
    <x v="2"/>
    <x v="1"/>
    <x v="2"/>
    <x v="6"/>
    <x v="4"/>
    <x v="4"/>
    <x v="8"/>
    <m/>
    <s v=""/>
  </r>
  <r>
    <x v="1"/>
    <x v="1"/>
    <x v="3"/>
    <x v="1"/>
    <x v="2"/>
    <x v="6"/>
    <x v="4"/>
    <x v="4"/>
    <x v="8"/>
    <m/>
    <s v=""/>
  </r>
  <r>
    <x v="1"/>
    <x v="1"/>
    <x v="4"/>
    <x v="1"/>
    <x v="2"/>
    <x v="6"/>
    <x v="4"/>
    <x v="4"/>
    <x v="8"/>
    <m/>
    <s v=""/>
  </r>
  <r>
    <x v="1"/>
    <x v="1"/>
    <x v="5"/>
    <x v="2"/>
    <x v="2"/>
    <x v="6"/>
    <x v="4"/>
    <x v="4"/>
    <x v="8"/>
    <m/>
    <s v=""/>
  </r>
  <r>
    <x v="1"/>
    <x v="1"/>
    <x v="6"/>
    <x v="2"/>
    <x v="2"/>
    <x v="6"/>
    <x v="4"/>
    <x v="4"/>
    <x v="8"/>
    <m/>
    <s v=""/>
  </r>
  <r>
    <x v="1"/>
    <x v="1"/>
    <x v="7"/>
    <x v="2"/>
    <x v="2"/>
    <x v="6"/>
    <x v="4"/>
    <x v="4"/>
    <x v="8"/>
    <m/>
    <s v=""/>
  </r>
  <r>
    <x v="1"/>
    <x v="1"/>
    <x v="8"/>
    <x v="3"/>
    <x v="2"/>
    <x v="6"/>
    <x v="4"/>
    <x v="4"/>
    <x v="8"/>
    <m/>
    <s v=""/>
  </r>
  <r>
    <x v="1"/>
    <x v="1"/>
    <x v="9"/>
    <x v="3"/>
    <x v="2"/>
    <x v="6"/>
    <x v="4"/>
    <x v="4"/>
    <x v="8"/>
    <m/>
    <s v=""/>
  </r>
  <r>
    <x v="1"/>
    <x v="1"/>
    <x v="10"/>
    <x v="3"/>
    <x v="2"/>
    <x v="6"/>
    <x v="4"/>
    <x v="4"/>
    <x v="8"/>
    <m/>
    <s v=""/>
  </r>
  <r>
    <x v="1"/>
    <x v="1"/>
    <x v="11"/>
    <x v="4"/>
    <x v="2"/>
    <x v="6"/>
    <x v="4"/>
    <x v="4"/>
    <x v="8"/>
    <m/>
    <s v=""/>
  </r>
  <r>
    <x v="1"/>
    <x v="1"/>
    <x v="12"/>
    <x v="4"/>
    <x v="2"/>
    <x v="6"/>
    <x v="4"/>
    <x v="4"/>
    <x v="8"/>
    <m/>
    <s v=""/>
  </r>
  <r>
    <x v="1"/>
    <x v="1"/>
    <x v="13"/>
    <x v="4"/>
    <x v="2"/>
    <x v="6"/>
    <x v="4"/>
    <x v="4"/>
    <x v="8"/>
    <m/>
    <s v=""/>
  </r>
  <r>
    <x v="1"/>
    <x v="2"/>
    <x v="14"/>
    <x v="5"/>
    <x v="2"/>
    <x v="6"/>
    <x v="4"/>
    <x v="4"/>
    <x v="8"/>
    <m/>
    <s v=""/>
  </r>
  <r>
    <x v="1"/>
    <x v="2"/>
    <x v="15"/>
    <x v="5"/>
    <x v="2"/>
    <x v="6"/>
    <x v="4"/>
    <x v="4"/>
    <x v="8"/>
    <m/>
    <s v=""/>
  </r>
  <r>
    <x v="1"/>
    <x v="2"/>
    <x v="16"/>
    <x v="5"/>
    <x v="2"/>
    <x v="6"/>
    <x v="4"/>
    <x v="4"/>
    <x v="8"/>
    <m/>
    <s v=""/>
  </r>
  <r>
    <x v="1"/>
    <x v="2"/>
    <x v="17"/>
    <x v="6"/>
    <x v="2"/>
    <x v="6"/>
    <x v="4"/>
    <x v="4"/>
    <x v="8"/>
    <m/>
    <s v=""/>
  </r>
  <r>
    <x v="1"/>
    <x v="2"/>
    <x v="18"/>
    <x v="6"/>
    <x v="2"/>
    <x v="6"/>
    <x v="4"/>
    <x v="4"/>
    <x v="8"/>
    <m/>
    <s v=""/>
  </r>
  <r>
    <x v="1"/>
    <x v="2"/>
    <x v="19"/>
    <x v="6"/>
    <x v="2"/>
    <x v="6"/>
    <x v="4"/>
    <x v="4"/>
    <x v="8"/>
    <m/>
    <s v=""/>
  </r>
  <r>
    <x v="1"/>
    <x v="2"/>
    <x v="20"/>
    <x v="7"/>
    <x v="2"/>
    <x v="6"/>
    <x v="4"/>
    <x v="4"/>
    <x v="8"/>
    <m/>
    <s v=""/>
  </r>
  <r>
    <x v="1"/>
    <x v="2"/>
    <x v="21"/>
    <x v="7"/>
    <x v="2"/>
    <x v="6"/>
    <x v="4"/>
    <x v="4"/>
    <x v="8"/>
    <m/>
    <s v=""/>
  </r>
  <r>
    <x v="1"/>
    <x v="2"/>
    <x v="22"/>
    <x v="7"/>
    <x v="2"/>
    <x v="6"/>
    <x v="4"/>
    <x v="4"/>
    <x v="8"/>
    <m/>
    <s v=""/>
  </r>
  <r>
    <x v="1"/>
    <x v="2"/>
    <x v="23"/>
    <x v="8"/>
    <x v="2"/>
    <x v="6"/>
    <x v="4"/>
    <x v="4"/>
    <x v="8"/>
    <m/>
    <s v=""/>
  </r>
  <r>
    <x v="1"/>
    <x v="2"/>
    <x v="24"/>
    <x v="8"/>
    <x v="2"/>
    <x v="6"/>
    <x v="4"/>
    <x v="4"/>
    <x v="8"/>
    <m/>
    <s v=""/>
  </r>
  <r>
    <x v="1"/>
    <x v="2"/>
    <x v="25"/>
    <x v="8"/>
    <x v="2"/>
    <x v="6"/>
    <x v="4"/>
    <x v="4"/>
    <x v="8"/>
    <m/>
    <s v=""/>
  </r>
  <r>
    <x v="1"/>
    <x v="3"/>
    <x v="26"/>
    <x v="9"/>
    <x v="2"/>
    <x v="6"/>
    <x v="4"/>
    <x v="4"/>
    <x v="8"/>
    <m/>
    <s v=""/>
  </r>
  <r>
    <x v="1"/>
    <x v="3"/>
    <x v="27"/>
    <x v="9"/>
    <x v="2"/>
    <x v="6"/>
    <x v="4"/>
    <x v="4"/>
    <x v="8"/>
    <m/>
    <s v=""/>
  </r>
  <r>
    <x v="1"/>
    <x v="3"/>
    <x v="28"/>
    <x v="9"/>
    <x v="2"/>
    <x v="6"/>
    <x v="4"/>
    <x v="4"/>
    <x v="8"/>
    <m/>
    <s v=""/>
  </r>
  <r>
    <x v="1"/>
    <x v="3"/>
    <x v="29"/>
    <x v="10"/>
    <x v="2"/>
    <x v="6"/>
    <x v="4"/>
    <x v="4"/>
    <x v="8"/>
    <m/>
    <s v=""/>
  </r>
  <r>
    <x v="1"/>
    <x v="3"/>
    <x v="30"/>
    <x v="10"/>
    <x v="2"/>
    <x v="6"/>
    <x v="4"/>
    <x v="4"/>
    <x v="8"/>
    <m/>
    <s v=""/>
  </r>
  <r>
    <x v="1"/>
    <x v="3"/>
    <x v="31"/>
    <x v="10"/>
    <x v="2"/>
    <x v="6"/>
    <x v="4"/>
    <x v="4"/>
    <x v="8"/>
    <m/>
    <s v=""/>
  </r>
  <r>
    <x v="1"/>
    <x v="3"/>
    <x v="32"/>
    <x v="11"/>
    <x v="2"/>
    <x v="6"/>
    <x v="4"/>
    <x v="4"/>
    <x v="8"/>
    <m/>
    <s v=""/>
  </r>
  <r>
    <x v="1"/>
    <x v="3"/>
    <x v="33"/>
    <x v="11"/>
    <x v="2"/>
    <x v="6"/>
    <x v="4"/>
    <x v="4"/>
    <x v="8"/>
    <m/>
    <s v=""/>
  </r>
  <r>
    <x v="1"/>
    <x v="3"/>
    <x v="34"/>
    <x v="11"/>
    <x v="2"/>
    <x v="6"/>
    <x v="4"/>
    <x v="4"/>
    <x v="8"/>
    <m/>
    <s v=""/>
  </r>
  <r>
    <x v="1"/>
    <x v="3"/>
    <x v="35"/>
    <x v="12"/>
    <x v="2"/>
    <x v="6"/>
    <x v="4"/>
    <x v="4"/>
    <x v="8"/>
    <m/>
    <s v=""/>
  </r>
  <r>
    <x v="1"/>
    <x v="3"/>
    <x v="36"/>
    <x v="12"/>
    <x v="2"/>
    <x v="6"/>
    <x v="4"/>
    <x v="4"/>
    <x v="8"/>
    <m/>
    <s v=""/>
  </r>
  <r>
    <x v="1"/>
    <x v="3"/>
    <x v="37"/>
    <x v="12"/>
    <x v="2"/>
    <x v="6"/>
    <x v="4"/>
    <x v="4"/>
    <x v="8"/>
    <m/>
    <s v=""/>
  </r>
  <r>
    <x v="1"/>
    <x v="4"/>
    <x v="38"/>
    <x v="13"/>
    <x v="2"/>
    <x v="6"/>
    <x v="4"/>
    <x v="4"/>
    <x v="8"/>
    <m/>
    <s v=""/>
  </r>
  <r>
    <x v="1"/>
    <x v="4"/>
    <x v="39"/>
    <x v="13"/>
    <x v="2"/>
    <x v="6"/>
    <x v="4"/>
    <x v="4"/>
    <x v="8"/>
    <m/>
    <s v=""/>
  </r>
  <r>
    <x v="1"/>
    <x v="4"/>
    <x v="40"/>
    <x v="13"/>
    <x v="2"/>
    <x v="6"/>
    <x v="4"/>
    <x v="4"/>
    <x v="8"/>
    <m/>
    <s v=""/>
  </r>
  <r>
    <x v="1"/>
    <x v="4"/>
    <x v="41"/>
    <x v="14"/>
    <x v="2"/>
    <x v="6"/>
    <x v="4"/>
    <x v="4"/>
    <x v="8"/>
    <m/>
    <s v=""/>
  </r>
  <r>
    <x v="1"/>
    <x v="4"/>
    <x v="42"/>
    <x v="14"/>
    <x v="2"/>
    <x v="6"/>
    <x v="4"/>
    <x v="4"/>
    <x v="8"/>
    <m/>
    <s v=""/>
  </r>
  <r>
    <x v="1"/>
    <x v="4"/>
    <x v="43"/>
    <x v="14"/>
    <x v="2"/>
    <x v="6"/>
    <x v="4"/>
    <x v="4"/>
    <x v="8"/>
    <m/>
    <s v=""/>
  </r>
  <r>
    <x v="1"/>
    <x v="4"/>
    <x v="44"/>
    <x v="15"/>
    <x v="2"/>
    <x v="6"/>
    <x v="4"/>
    <x v="4"/>
    <x v="8"/>
    <m/>
    <s v=""/>
  </r>
  <r>
    <x v="1"/>
    <x v="4"/>
    <x v="45"/>
    <x v="15"/>
    <x v="2"/>
    <x v="6"/>
    <x v="4"/>
    <x v="4"/>
    <x v="8"/>
    <m/>
    <s v=""/>
  </r>
  <r>
    <x v="1"/>
    <x v="4"/>
    <x v="46"/>
    <x v="15"/>
    <x v="2"/>
    <x v="6"/>
    <x v="4"/>
    <x v="4"/>
    <x v="8"/>
    <m/>
    <s v=""/>
  </r>
  <r>
    <x v="1"/>
    <x v="4"/>
    <x v="47"/>
    <x v="16"/>
    <x v="2"/>
    <x v="6"/>
    <x v="4"/>
    <x v="4"/>
    <x v="8"/>
    <m/>
    <s v=""/>
  </r>
  <r>
    <x v="1"/>
    <x v="4"/>
    <x v="48"/>
    <x v="16"/>
    <x v="2"/>
    <x v="6"/>
    <x v="4"/>
    <x v="4"/>
    <x v="8"/>
    <m/>
    <s v=""/>
  </r>
  <r>
    <x v="1"/>
    <x v="4"/>
    <x v="49"/>
    <x v="16"/>
    <x v="2"/>
    <x v="6"/>
    <x v="4"/>
    <x v="4"/>
    <x v="8"/>
    <m/>
    <s v=""/>
  </r>
  <r>
    <x v="1"/>
    <x v="5"/>
    <x v="50"/>
    <x v="17"/>
    <x v="2"/>
    <x v="6"/>
    <x v="4"/>
    <x v="4"/>
    <x v="8"/>
    <m/>
    <s v=""/>
  </r>
  <r>
    <x v="1"/>
    <x v="5"/>
    <x v="51"/>
    <x v="17"/>
    <x v="2"/>
    <x v="6"/>
    <x v="4"/>
    <x v="4"/>
    <x v="8"/>
    <m/>
    <s v=""/>
  </r>
  <r>
    <x v="1"/>
    <x v="5"/>
    <x v="52"/>
    <x v="17"/>
    <x v="2"/>
    <x v="6"/>
    <x v="4"/>
    <x v="4"/>
    <x v="8"/>
    <m/>
    <s v=""/>
  </r>
  <r>
    <x v="1"/>
    <x v="5"/>
    <x v="53"/>
    <x v="18"/>
    <x v="2"/>
    <x v="6"/>
    <x v="4"/>
    <x v="4"/>
    <x v="8"/>
    <m/>
    <s v=""/>
  </r>
  <r>
    <x v="1"/>
    <x v="5"/>
    <x v="54"/>
    <x v="18"/>
    <x v="2"/>
    <x v="6"/>
    <x v="4"/>
    <x v="4"/>
    <x v="8"/>
    <m/>
    <s v=""/>
  </r>
  <r>
    <x v="1"/>
    <x v="5"/>
    <x v="55"/>
    <x v="18"/>
    <x v="2"/>
    <x v="6"/>
    <x v="4"/>
    <x v="4"/>
    <x v="8"/>
    <m/>
    <s v=""/>
  </r>
  <r>
    <x v="1"/>
    <x v="5"/>
    <x v="56"/>
    <x v="19"/>
    <x v="2"/>
    <x v="6"/>
    <x v="4"/>
    <x v="4"/>
    <x v="8"/>
    <m/>
    <s v=""/>
  </r>
  <r>
    <x v="1"/>
    <x v="5"/>
    <x v="57"/>
    <x v="19"/>
    <x v="2"/>
    <x v="6"/>
    <x v="4"/>
    <x v="4"/>
    <x v="8"/>
    <m/>
    <s v=""/>
  </r>
  <r>
    <x v="1"/>
    <x v="5"/>
    <x v="58"/>
    <x v="19"/>
    <x v="2"/>
    <x v="6"/>
    <x v="4"/>
    <x v="4"/>
    <x v="8"/>
    <m/>
    <s v=""/>
  </r>
  <r>
    <x v="1"/>
    <x v="5"/>
    <x v="59"/>
    <x v="20"/>
    <x v="2"/>
    <x v="6"/>
    <x v="4"/>
    <x v="4"/>
    <x v="8"/>
    <m/>
    <s v=""/>
  </r>
  <r>
    <x v="0"/>
    <x v="0"/>
    <x v="60"/>
    <x v="0"/>
    <x v="3"/>
    <x v="6"/>
    <x v="5"/>
    <x v="4"/>
    <x v="17"/>
    <m/>
    <n v="-2000"/>
  </r>
  <r>
    <x v="0"/>
    <x v="0"/>
    <x v="60"/>
    <x v="0"/>
    <x v="3"/>
    <x v="6"/>
    <x v="5"/>
    <x v="4"/>
    <x v="18"/>
    <m/>
    <n v="-2000"/>
  </r>
  <r>
    <x v="0"/>
    <x v="0"/>
    <x v="60"/>
    <x v="0"/>
    <x v="3"/>
    <x v="6"/>
    <x v="5"/>
    <x v="4"/>
    <x v="19"/>
    <m/>
    <n v="-2000"/>
  </r>
  <r>
    <x v="0"/>
    <x v="0"/>
    <x v="60"/>
    <x v="0"/>
    <x v="3"/>
    <x v="6"/>
    <x v="5"/>
    <x v="4"/>
    <x v="20"/>
    <m/>
    <n v="-4000"/>
  </r>
  <r>
    <x v="0"/>
    <x v="0"/>
    <x v="60"/>
    <x v="0"/>
    <x v="3"/>
    <x v="6"/>
    <x v="5"/>
    <x v="4"/>
    <x v="21"/>
    <m/>
    <n v="-3000"/>
  </r>
  <r>
    <x v="0"/>
    <x v="0"/>
    <x v="60"/>
    <x v="0"/>
    <x v="3"/>
    <x v="6"/>
    <x v="5"/>
    <x v="4"/>
    <x v="22"/>
    <m/>
    <n v="-1500"/>
  </r>
  <r>
    <x v="0"/>
    <x v="0"/>
    <x v="60"/>
    <x v="0"/>
    <x v="3"/>
    <x v="6"/>
    <x v="5"/>
    <x v="4"/>
    <x v="23"/>
    <m/>
    <n v="-1250"/>
  </r>
  <r>
    <x v="0"/>
    <x v="0"/>
    <x v="60"/>
    <x v="0"/>
    <x v="3"/>
    <x v="6"/>
    <x v="5"/>
    <x v="4"/>
    <x v="24"/>
    <m/>
    <n v="-3250"/>
  </r>
  <r>
    <x v="0"/>
    <x v="0"/>
    <x v="60"/>
    <x v="0"/>
    <x v="3"/>
    <x v="6"/>
    <x v="5"/>
    <x v="4"/>
    <x v="25"/>
    <m/>
    <n v="-12500"/>
  </r>
  <r>
    <x v="0"/>
    <x v="0"/>
    <x v="60"/>
    <x v="0"/>
    <x v="3"/>
    <x v="6"/>
    <x v="5"/>
    <x v="4"/>
    <x v="26"/>
    <m/>
    <n v="-6000"/>
  </r>
  <r>
    <x v="0"/>
    <x v="0"/>
    <x v="60"/>
    <x v="0"/>
    <x v="3"/>
    <x v="6"/>
    <x v="5"/>
    <x v="4"/>
    <x v="27"/>
    <m/>
    <n v="-11300"/>
  </r>
  <r>
    <x v="1"/>
    <x v="0"/>
    <x v="60"/>
    <x v="0"/>
    <x v="3"/>
    <x v="6"/>
    <x v="5"/>
    <x v="4"/>
    <x v="8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C240B-EAD7-47D2-9370-EC7281D01A7B}" name="PivotTable3" cacheId="0" applyNumberFormats="0" applyBorderFormats="0" applyFontFormats="0" applyPatternFormats="0" applyAlignmentFormats="0" applyWidthHeightFormats="1" dataCaption="Values" showError="1" updatedVersion="8" minRefreshableVersion="3" enableDrill="0" itemPrintTitles="1" createdVersion="6" indent="0" outline="1" outlineData="1" multipleFieldFilters="0" chartFormat="1" rowHeaderCaption="Category" colHeaderCaption="Year" fieldListSortAscending="1">
  <location ref="B96:I113" firstHeaderRow="1" firstDataRow="2" firstDataCol="1"/>
  <pivotFields count="11">
    <pivotField showAll="0">
      <items count="3">
        <item x="1"/>
        <item x="0"/>
        <item t="default"/>
      </items>
    </pivotField>
    <pivotField axis="axisCol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8">
        <item x="5"/>
        <item x="4"/>
        <item x="1"/>
        <item x="0"/>
        <item x="2"/>
        <item x="3"/>
        <item x="6"/>
        <item t="default"/>
      </items>
    </pivotField>
    <pivotField axis="axisRow" showAll="0">
      <items count="7">
        <item x="2"/>
        <item x="1"/>
        <item x="0"/>
        <item x="4"/>
        <item x="3"/>
        <item x="5"/>
        <item t="default"/>
      </items>
    </pivotField>
    <pivotField showAll="0"/>
    <pivotField showAll="0"/>
    <pivotField dataField="1" showAll="0"/>
    <pivotField showAll="0"/>
  </pivotFields>
  <rowFields count="2">
    <field x="6"/>
    <field x="5"/>
  </rowFields>
  <rowItems count="16">
    <i>
      <x/>
    </i>
    <i r="1">
      <x/>
    </i>
    <i>
      <x v="1"/>
    </i>
    <i r="1">
      <x v="1"/>
    </i>
    <i r="1">
      <x v="5"/>
    </i>
    <i>
      <x v="2"/>
    </i>
    <i r="1">
      <x v="2"/>
    </i>
    <i r="1">
      <x v="3"/>
    </i>
    <i r="1">
      <x v="4"/>
    </i>
    <i>
      <x v="3"/>
    </i>
    <i r="1">
      <x v="6"/>
    </i>
    <i>
      <x v="4"/>
    </i>
    <i r="1">
      <x v="6"/>
    </i>
    <i>
      <x v="5"/>
    </i>
    <i r="1"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 " fld="9" baseField="7" baseItem="2" numFmtId="3"/>
  </dataFields>
  <formats count="15">
    <format dxfId="15">
      <pivotArea outline="0" collapsedLevelsAreSubtotals="1" fieldPosition="0"/>
    </format>
    <format dxfId="14">
      <pivotArea field="1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  <format dxfId="1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98C09-2BFA-40DF-AD97-A90CB9A8C357}" name="PivotTable2" cacheId="0" dataOnRows="1" dataPosition="0" applyNumberFormats="0" applyBorderFormats="0" applyFontFormats="0" applyPatternFormats="0" applyAlignmentFormats="0" applyWidthHeightFormats="1" dataCaption="Values" grandTotalCaption="Profit (EBITDA)" showError="1" updatedVersion="8" minRefreshableVersion="3" enableDrill="0" colGrandTotals="0" itemPrintTitles="1" createdVersion="6" indent="0" outline="1" outlineData="1" multipleFieldFilters="0" colHeaderCaption="Year" fieldListSortAscending="1">
  <location ref="B72:BQ88" firstHeaderRow="1" firstDataRow="3" firstDataCol="1"/>
  <pivotFields count="11">
    <pivotField showAll="0">
      <items count="3">
        <item x="1"/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ascending">
      <items count="62">
        <item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5">
        <item n="Sales Revenue" x="0"/>
        <item n="Cost of Goods Sold (COGS)" x="1"/>
        <item x="2"/>
        <item x="3"/>
        <item t="default"/>
      </items>
    </pivotField>
    <pivotField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2">
    <field x="4"/>
    <field x="6"/>
  </rowFields>
  <rowItems count="1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r="1">
      <x v="4"/>
    </i>
    <i>
      <x v="3"/>
    </i>
    <i r="1">
      <x v="5"/>
    </i>
    <i t="grand">
      <x/>
    </i>
  </rowItems>
  <colFields count="2">
    <field x="1"/>
    <field x="2"/>
  </colFields>
  <colItems count="67">
    <i>
      <x/>
      <x/>
    </i>
    <i r="1">
      <x v="1"/>
    </i>
    <i r="1">
      <x v="2"/>
    </i>
    <i t="default">
      <x/>
    </i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1"/>
    </i>
    <i>
      <x v="2"/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 v="2"/>
    </i>
    <i>
      <x v="3"/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t="default">
      <x v="3"/>
    </i>
    <i>
      <x v="4"/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t="default">
      <x v="4"/>
    </i>
    <i>
      <x v="5"/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t="default">
      <x v="5"/>
    </i>
  </colItems>
  <dataFields count="1">
    <dataField name="Sum of Profits" fld="10" baseField="5" baseItem="5" numFmtId="3"/>
  </dataFields>
  <formats count="48">
    <format dxfId="63">
      <pivotArea grandRow="1" outline="0" collapsedLevelsAreSubtotals="1" fieldPosition="0"/>
    </format>
    <format dxfId="62">
      <pivotArea field="3" type="button" dataOnly="0" labelOnly="1" outline="0"/>
    </format>
    <format dxfId="61">
      <pivotArea field="3" type="button" dataOnly="0" labelOnly="1" outline="0"/>
    </format>
    <format dxfId="60">
      <pivotArea outline="0" collapsedLevelsAreSubtotals="1" fieldPosition="0">
        <references count="1">
          <reference field="1" count="1" selected="0" defaultSubtotal="1">
            <x v="0"/>
          </reference>
        </references>
      </pivotArea>
    </format>
    <format dxfId="59">
      <pivotArea outline="0" collapsedLevelsAreSubtotals="1" fieldPosition="0">
        <references count="1">
          <reference field="1" count="1" selected="0" defaultSubtotal="1">
            <x v="1"/>
          </reference>
        </references>
      </pivotArea>
    </format>
    <format dxfId="58">
      <pivotArea field="1" type="button" dataOnly="0" labelOnly="1" outline="0" axis="axisCol" fieldPosition="0"/>
    </format>
    <format dxfId="57">
      <pivotArea field="2" type="button" dataOnly="0" labelOnly="1" outline="0" axis="axisCol" fieldPosition="1"/>
    </format>
    <format dxfId="56">
      <pivotArea type="topRight" dataOnly="0" labelOnly="1" outline="0" fieldPosition="0"/>
    </format>
    <format dxfId="55">
      <pivotArea outline="0" collapsedLevelsAreSubtotals="1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2" count="10"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2">
      <pivotArea outline="0" collapsedLevelsAreSubtotals="1" fieldPosition="0"/>
    </format>
    <format dxfId="51">
      <pivotArea dataOnly="0" labelOnly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1"/>
          </reference>
          <reference field="2" count="10"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9">
      <pivotArea outline="0" collapsedLevelsAreSubtotals="1" fieldPosition="0"/>
    </format>
    <format dxfId="48">
      <pivotArea dataOnly="0" labelOnly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47">
      <pivotArea dataOnly="0" labelOnly="1" fieldPosition="0">
        <references count="2">
          <reference field="1" count="1" selected="0">
            <x v="1"/>
          </reference>
          <reference field="2" count="10"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6">
      <pivotArea dataOnly="0" labelOnly="1" fieldPosition="0">
        <references count="1">
          <reference field="1" count="1">
            <x v="0"/>
          </reference>
        </references>
      </pivotArea>
    </format>
    <format dxfId="45">
      <pivotArea dataOnly="0" labelOnly="1" fieldPosition="0">
        <references count="1">
          <reference field="1" count="1" defaultSubtotal="1">
            <x v="0"/>
          </reference>
        </references>
      </pivotArea>
    </format>
    <format dxfId="44">
      <pivotArea dataOnly="0" labelOnly="1" fieldPosition="0">
        <references count="1">
          <reference field="1" count="1">
            <x v="1"/>
          </reference>
        </references>
      </pivotArea>
    </format>
    <format dxfId="43">
      <pivotArea dataOnly="0" labelOnly="1" fieldPosition="0">
        <references count="1">
          <reference field="1" count="1" defaultSubtotal="1">
            <x v="1"/>
          </reference>
        </references>
      </pivotArea>
    </format>
    <format dxfId="42">
      <pivotArea dataOnly="0" labelOnly="1" fieldPosition="0">
        <references count="1">
          <reference field="1" count="1">
            <x v="0"/>
          </reference>
        </references>
      </pivotArea>
    </format>
    <format dxfId="41">
      <pivotArea dataOnly="0" labelOnly="1" fieldPosition="0">
        <references count="1">
          <reference field="1" count="1" defaultSubtotal="1">
            <x v="0"/>
          </reference>
        </references>
      </pivotArea>
    </format>
    <format dxfId="40">
      <pivotArea dataOnly="0" labelOnly="1" fieldPosition="0">
        <references count="1">
          <reference field="1" count="1">
            <x v="1"/>
          </reference>
        </references>
      </pivotArea>
    </format>
    <format dxfId="39">
      <pivotArea dataOnly="0" labelOnly="1" fieldPosition="0">
        <references count="1">
          <reference field="1" count="1" defaultSubtotal="1">
            <x v="1"/>
          </reference>
        </references>
      </pivotArea>
    </format>
    <format dxfId="38">
      <pivotArea field="1" type="button" dataOnly="0" labelOnly="1" outline="0" axis="axisCol" fieldPosition="0"/>
    </format>
    <format dxfId="37">
      <pivotArea field="1" type="button" dataOnly="0" labelOnly="1" outline="0" axis="axisCol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" type="button" dataOnly="0" labelOnly="1" outline="0" axis="axisCol" fieldPosition="0"/>
    </format>
    <format dxfId="32">
      <pivotArea field="2" type="button" dataOnly="0" labelOnly="1" outline="0" axis="axisCol" fieldPosition="1"/>
    </format>
    <format dxfId="31">
      <pivotArea type="topRight" dataOnly="0" labelOnly="1" outline="0" fieldPosition="0"/>
    </format>
    <format dxfId="30">
      <pivotArea field="4" type="button" dataOnly="0" labelOnly="1" outline="0" axis="axisRow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4" count="1" selected="0">
            <x v="0"/>
          </reference>
          <reference field="6" count="2">
            <x v="1"/>
            <x v="2"/>
          </reference>
        </references>
      </pivotArea>
    </format>
    <format dxfId="26">
      <pivotArea dataOnly="0" labelOnly="1" fieldPosition="0">
        <references count="2">
          <reference field="4" count="1" selected="0">
            <x v="1"/>
          </reference>
          <reference field="6" count="2">
            <x v="1"/>
            <x v="2"/>
          </reference>
        </references>
      </pivotArea>
    </format>
    <format dxfId="25">
      <pivotArea dataOnly="0" labelOnly="1" fieldPosition="0">
        <references count="2">
          <reference field="4" count="1" selected="0">
            <x v="2"/>
          </reference>
          <reference field="6" count="2">
            <x v="3"/>
            <x v="4"/>
          </reference>
        </references>
      </pivotArea>
    </format>
    <format dxfId="24">
      <pivotArea dataOnly="0" labelOnly="1" fieldPosition="0">
        <references count="2">
          <reference field="4" count="1" selected="0">
            <x v="3"/>
          </reference>
          <reference field="6" count="1">
            <x v="5"/>
          </reference>
        </references>
      </pivotArea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fieldPosition="0">
        <references count="1">
          <reference field="1" count="0" defaultSubtotal="1"/>
        </references>
      </pivotArea>
    </format>
    <format dxfId="21">
      <pivotArea dataOnly="0" labelOnly="1" fieldPosition="0">
        <references count="2">
          <reference field="1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20">
      <pivotArea dataOnly="0" labelOnly="1" fieldPosition="0">
        <references count="2">
          <reference field="1" count="1" selected="0">
            <x v="1"/>
          </reference>
          <reference field="2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9">
      <pivotArea dataOnly="0" labelOnly="1" fieldPosition="0">
        <references count="2">
          <reference field="1" count="1" selected="0">
            <x v="2"/>
          </reference>
          <reference field="2" count="12"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18">
      <pivotArea dataOnly="0" labelOnly="1" fieldPosition="0">
        <references count="2">
          <reference field="1" count="1" selected="0">
            <x v="3"/>
          </reference>
          <reference field="2" count="12"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</references>
      </pivotArea>
    </format>
    <format dxfId="17">
      <pivotArea dataOnly="0" labelOnly="1" fieldPosition="0">
        <references count="2">
          <reference field="1" count="1" selected="0">
            <x v="4"/>
          </reference>
          <reference field="2" count="12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6">
      <pivotArea dataOnly="0" labelOnly="1" fieldPosition="0">
        <references count="2">
          <reference field="1" count="1" selected="0">
            <x v="5"/>
          </reference>
          <reference field="2" count="10">
            <x v="51"/>
            <x v="52"/>
            <x v="53"/>
            <x v="54"/>
            <x v="55"/>
            <x v="56"/>
            <x v="57"/>
            <x v="58"/>
            <x v="59"/>
            <x v="6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78C74-C649-4358-BF15-07212EE585BB}" name="PivotTable1" cacheId="0" applyNumberFormats="0" applyBorderFormats="0" applyFontFormats="0" applyPatternFormats="0" applyAlignmentFormats="0" applyWidthHeightFormats="1" dataCaption="Values" showError="1" updatedVersion="8" minRefreshableVersion="3" enableDrill="0" rowGrandTotals="0" colGrandTotals="0" itemPrintTitles="1" createdVersion="6" indent="0" outline="1" outlineData="1" multipleFieldFilters="0" chartFormat="4" rowHeaderCaption="Breakeven" fieldListSortAscending="1">
  <location ref="B59:W64" firstHeaderRow="1" firstDataRow="2" firstDataCol="1" rowPageCount="1" colPageCount="1"/>
  <pivotFields count="11">
    <pivotField axis="axisPage"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1">
    <pageField fld="0" item="1" hier="-1"/>
  </pageFields>
  <dataFields count="1">
    <dataField name="Sum of Amount" fld="10" baseField="3" baseItem="6" numFmtId="3"/>
  </dataFields>
  <formats count="38">
    <format dxfId="101">
      <pivotArea outline="0" collapsedLevelsAreSubtotals="1" fieldPosition="0"/>
    </format>
    <format dxfId="100">
      <pivotArea field="1" type="button" dataOnly="0" labelOnly="1" outline="0"/>
    </format>
    <format dxfId="99">
      <pivotArea outline="0" collapsedLevelsAreSubtotals="1" fieldPosition="0"/>
    </format>
    <format dxfId="98">
      <pivotArea field="1" type="button" dataOnly="0" labelOnly="1" outline="0"/>
    </format>
    <format dxfId="97">
      <pivotArea field="4" type="button" dataOnly="0" labelOnly="1" outline="0" axis="axisRow" fieldPosition="0"/>
    </format>
    <format dxfId="96">
      <pivotArea field="4" type="button" dataOnly="0" labelOnly="1" outline="0" axis="axisRow" fieldPosition="0"/>
    </format>
    <format dxfId="95">
      <pivotArea field="4" type="button" dataOnly="0" labelOnly="1" outline="0" axis="axisRow" fieldPosition="0"/>
    </format>
    <format dxfId="94">
      <pivotArea field="4" type="button" dataOnly="0" labelOnly="1" outline="0" axis="axisRow" fieldPosition="0"/>
    </format>
    <format dxfId="93">
      <pivotArea field="4" type="button" dataOnly="0" labelOnly="1" outline="0" axis="axisRow" fieldPosition="0"/>
    </format>
    <format dxfId="92">
      <pivotArea field="4" type="button" dataOnly="0" labelOnly="1" outline="0" axis="axisRow" fieldPosition="0"/>
    </format>
    <format dxfId="91">
      <pivotArea field="4" type="button" dataOnly="0" labelOnly="1" outline="0" axis="axisRow" fieldPosition="0"/>
    </format>
    <format dxfId="90">
      <pivotArea field="4" type="button" dataOnly="0" labelOnly="1" outline="0" axis="axisRow" fieldPosition="0"/>
    </format>
    <format dxfId="89">
      <pivotArea field="4" type="button" dataOnly="0" labelOnly="1" outline="0" axis="axisRow" fieldPosition="0"/>
    </format>
    <format dxfId="88">
      <pivotArea field="4" type="button" dataOnly="0" labelOnly="1" outline="0" axis="axisRow" fieldPosition="0"/>
    </format>
    <format dxfId="87">
      <pivotArea field="4" type="button" dataOnly="0" labelOnly="1" outline="0" axis="axisRow" fieldPosition="0"/>
    </format>
    <format dxfId="86">
      <pivotArea field="4" type="button" dataOnly="0" labelOnly="1" outline="0" axis="axisRow" fieldPosition="0"/>
    </format>
    <format dxfId="85">
      <pivotArea field="4" type="button" dataOnly="0" labelOnly="1" outline="0" axis="axisRow" fieldPosition="0"/>
    </format>
    <format dxfId="84">
      <pivotArea field="4" type="button" dataOnly="0" labelOnly="1" outline="0" axis="axisRow" fieldPosition="0"/>
    </format>
    <format dxfId="83">
      <pivotArea outline="0" collapsedLevelsAreSubtotals="1" fieldPosition="0"/>
    </format>
    <format dxfId="82">
      <pivotArea field="4" type="button" dataOnly="0" labelOnly="1" outline="0" axis="axisRow" fieldPosition="0"/>
    </format>
    <format dxfId="81">
      <pivotArea dataOnly="0" labelOnly="1" fieldPosition="0">
        <references count="1">
          <reference field="4" count="3">
            <x v="0"/>
            <x v="2"/>
            <x v="3"/>
          </reference>
        </references>
      </pivotArea>
    </format>
    <format dxfId="80">
      <pivotArea field="0" type="button" dataOnly="0" labelOnly="1" outline="0" axis="axisPage" fieldPosition="0"/>
    </format>
    <format dxfId="79">
      <pivotArea type="origin" dataOnly="0" labelOnly="1" outline="0" fieldPosition="0"/>
    </format>
    <format dxfId="78">
      <pivotArea field="4" type="button" dataOnly="0" labelOnly="1" outline="0" axis="axisRow" fieldPosition="0"/>
    </format>
    <format dxfId="77">
      <pivotArea dataOnly="0" labelOnly="1" fieldPosition="0">
        <references count="1">
          <reference field="4" count="3">
            <x v="0"/>
            <x v="2"/>
            <x v="3"/>
          </reference>
        </references>
      </pivotArea>
    </format>
    <format dxfId="76">
      <pivotArea field="4" type="button" dataOnly="0" labelOnly="1" outline="0" axis="axisRow" fieldPosition="0"/>
    </format>
    <format dxfId="75">
      <pivotArea field="4" type="button" dataOnly="0" labelOnly="1" outline="0" axis="axisRow" fieldPosition="0"/>
    </format>
    <format dxfId="74">
      <pivotArea field="4" type="button" dataOnly="0" labelOnly="1" outline="0" axis="axisRow" fieldPosition="0"/>
    </format>
    <format dxfId="73">
      <pivotArea field="4" type="button" dataOnly="0" labelOnly="1" outline="0" axis="axisRow" fieldPosition="0"/>
    </format>
    <format dxfId="72">
      <pivotArea outline="0" collapsedLevelsAreSubtotals="1" fieldPosition="0"/>
    </format>
    <format dxfId="71">
      <pivotArea dataOnly="0" labelOnly="1" outline="0" fieldPosition="0">
        <references count="1">
          <reference field="0" count="1">
            <x v="1"/>
          </reference>
        </references>
      </pivotArea>
    </format>
    <format dxfId="70">
      <pivotArea field="3" type="button" dataOnly="0" labelOnly="1" outline="0" axis="axisCol" fieldPosition="0"/>
    </format>
    <format dxfId="69">
      <pivotArea type="topRight" dataOnly="0" labelOnly="1" outline="0" fieldPosition="0"/>
    </format>
    <format dxfId="68">
      <pivotArea dataOnly="0" labelOnly="1" fieldPosition="0">
        <references count="1">
          <reference field="3" count="0"/>
        </references>
      </pivotArea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3" count="0"/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8921-A2F2-4195-8181-05FA9F92125F}">
  <dimension ref="A1:BR185"/>
  <sheetViews>
    <sheetView topLeftCell="A179" zoomScale="59" workbookViewId="0">
      <selection activeCell="H2" sqref="H2"/>
    </sheetView>
  </sheetViews>
  <sheetFormatPr defaultRowHeight="14.5" x14ac:dyDescent="0.35"/>
  <cols>
    <col min="1" max="1" width="15.7265625" customWidth="1"/>
    <col min="2" max="2" width="13.7265625" customWidth="1"/>
    <col min="7" max="7" width="17" customWidth="1"/>
    <col min="9" max="9" width="15.453125" customWidth="1"/>
    <col min="10" max="10" width="23.08984375" customWidth="1"/>
  </cols>
  <sheetData>
    <row r="1" spans="1:61" x14ac:dyDescent="0.35">
      <c r="A1" s="1" t="s">
        <v>0</v>
      </c>
      <c r="B1" s="2" t="s">
        <v>1</v>
      </c>
      <c r="F1" s="5" t="s">
        <v>9</v>
      </c>
      <c r="G1" s="6"/>
    </row>
    <row r="2" spans="1:61" x14ac:dyDescent="0.35">
      <c r="A2" s="3" t="s">
        <v>2</v>
      </c>
      <c r="B2" s="4" t="s">
        <v>3</v>
      </c>
      <c r="F2" s="7" t="s">
        <v>10</v>
      </c>
      <c r="G2" s="8">
        <v>5</v>
      </c>
    </row>
    <row r="3" spans="1:61" x14ac:dyDescent="0.35">
      <c r="A3" s="3" t="s">
        <v>4</v>
      </c>
      <c r="B3" s="4" t="s">
        <v>3</v>
      </c>
      <c r="F3" s="7" t="s">
        <v>11</v>
      </c>
      <c r="G3" s="9">
        <v>44958</v>
      </c>
    </row>
    <row r="4" spans="1:61" x14ac:dyDescent="0.35">
      <c r="A4" s="3" t="s">
        <v>5</v>
      </c>
      <c r="B4" s="4" t="s">
        <v>3</v>
      </c>
      <c r="F4" s="7" t="s">
        <v>12</v>
      </c>
      <c r="G4" s="10" t="s">
        <v>13</v>
      </c>
    </row>
    <row r="5" spans="1:61" x14ac:dyDescent="0.35">
      <c r="A5" s="3" t="s">
        <v>6</v>
      </c>
      <c r="B5" s="4" t="s">
        <v>7</v>
      </c>
      <c r="F5" s="11" t="s">
        <v>14</v>
      </c>
      <c r="G5" s="12" t="s">
        <v>15</v>
      </c>
    </row>
    <row r="6" spans="1:61" ht="21" x14ac:dyDescent="0.35">
      <c r="A6" s="3" t="s">
        <v>8</v>
      </c>
      <c r="B6" s="4" t="s">
        <v>7</v>
      </c>
      <c r="I6" s="45" t="s">
        <v>180</v>
      </c>
      <c r="J6" s="105"/>
    </row>
    <row r="8" spans="1:61" ht="15.5" x14ac:dyDescent="0.35">
      <c r="A8" s="13" t="s">
        <v>16</v>
      </c>
      <c r="B8" s="14">
        <v>44958</v>
      </c>
      <c r="C8" s="15">
        <v>44986</v>
      </c>
      <c r="D8" s="15">
        <v>45017</v>
      </c>
      <c r="E8" s="15">
        <v>45047</v>
      </c>
      <c r="F8" s="15">
        <v>45078</v>
      </c>
      <c r="G8" s="15">
        <v>45108</v>
      </c>
      <c r="H8" s="15">
        <v>45139</v>
      </c>
      <c r="I8" s="15">
        <v>45170</v>
      </c>
      <c r="J8" s="15">
        <v>45200</v>
      </c>
      <c r="K8" s="15">
        <v>45231</v>
      </c>
      <c r="L8" s="15">
        <v>45261</v>
      </c>
      <c r="M8" s="15">
        <v>45292</v>
      </c>
      <c r="N8" s="15">
        <v>45323</v>
      </c>
      <c r="O8" s="15">
        <v>45352</v>
      </c>
      <c r="P8" s="15">
        <v>45383</v>
      </c>
      <c r="Q8" s="15">
        <v>45413</v>
      </c>
      <c r="R8" s="15">
        <v>45444</v>
      </c>
      <c r="S8" s="15">
        <v>45474</v>
      </c>
      <c r="T8" s="15">
        <v>45505</v>
      </c>
      <c r="U8" s="15">
        <v>45536</v>
      </c>
      <c r="V8" s="15">
        <v>45566</v>
      </c>
      <c r="W8" s="15">
        <v>45597</v>
      </c>
      <c r="X8" s="15">
        <v>45627</v>
      </c>
      <c r="Y8" s="15">
        <v>45658</v>
      </c>
      <c r="Z8" s="15">
        <v>45689</v>
      </c>
      <c r="AA8" s="15">
        <v>45717</v>
      </c>
      <c r="AB8" s="15">
        <v>45748</v>
      </c>
      <c r="AC8" s="15">
        <v>45778</v>
      </c>
      <c r="AD8" s="15">
        <v>45809</v>
      </c>
      <c r="AE8" s="15">
        <v>45839</v>
      </c>
      <c r="AF8" s="15">
        <v>45870</v>
      </c>
      <c r="AG8" s="15">
        <v>45901</v>
      </c>
      <c r="AH8" s="15">
        <v>45931</v>
      </c>
      <c r="AI8" s="15">
        <v>45962</v>
      </c>
      <c r="AJ8" s="15">
        <v>45992</v>
      </c>
      <c r="AK8" s="15">
        <v>46023</v>
      </c>
      <c r="AL8" s="15">
        <v>46054</v>
      </c>
      <c r="AM8" s="15">
        <v>46082</v>
      </c>
      <c r="AN8" s="15">
        <v>46113</v>
      </c>
      <c r="AO8" s="15">
        <v>46143</v>
      </c>
      <c r="AP8" s="15">
        <v>46174</v>
      </c>
      <c r="AQ8" s="15">
        <v>46204</v>
      </c>
      <c r="AR8" s="15">
        <v>46235</v>
      </c>
      <c r="AS8" s="15">
        <v>46266</v>
      </c>
      <c r="AT8" s="15">
        <v>46296</v>
      </c>
      <c r="AU8" s="15">
        <v>46327</v>
      </c>
      <c r="AV8" s="15">
        <v>46357</v>
      </c>
      <c r="AW8" s="15">
        <v>46388</v>
      </c>
      <c r="AX8" s="15">
        <v>46419</v>
      </c>
      <c r="AY8" s="15">
        <v>46447</v>
      </c>
      <c r="AZ8" s="15">
        <v>46478</v>
      </c>
      <c r="BA8" s="15">
        <v>46508</v>
      </c>
      <c r="BB8" s="15">
        <v>46539</v>
      </c>
      <c r="BC8" s="15">
        <v>46569</v>
      </c>
      <c r="BD8" s="15">
        <v>46600</v>
      </c>
      <c r="BE8" s="15">
        <v>46631</v>
      </c>
      <c r="BF8" s="15">
        <v>46661</v>
      </c>
      <c r="BG8" s="15">
        <v>46692</v>
      </c>
      <c r="BH8" s="15">
        <v>46722</v>
      </c>
      <c r="BI8" s="16">
        <v>46753</v>
      </c>
    </row>
    <row r="9" spans="1:61" x14ac:dyDescent="0.35">
      <c r="A9" s="17" t="s">
        <v>17</v>
      </c>
      <c r="B9" s="18">
        <v>10000</v>
      </c>
      <c r="C9" s="18">
        <v>10000</v>
      </c>
      <c r="D9" s="18">
        <v>10000</v>
      </c>
      <c r="E9" s="18">
        <v>10000</v>
      </c>
      <c r="F9" s="18">
        <v>10000</v>
      </c>
      <c r="G9" s="18">
        <v>10000</v>
      </c>
      <c r="H9" s="18">
        <v>10000</v>
      </c>
      <c r="I9" s="18">
        <v>10000</v>
      </c>
      <c r="J9" s="18">
        <v>10000</v>
      </c>
      <c r="K9" s="18">
        <v>10000</v>
      </c>
      <c r="L9" s="18">
        <v>10000</v>
      </c>
      <c r="M9" s="18">
        <v>10000</v>
      </c>
      <c r="N9" s="18">
        <v>10000</v>
      </c>
      <c r="O9" s="18">
        <v>10000</v>
      </c>
      <c r="P9" s="18">
        <v>10000</v>
      </c>
      <c r="Q9" s="18">
        <v>10000</v>
      </c>
      <c r="R9" s="18">
        <v>10000</v>
      </c>
      <c r="S9" s="18">
        <v>10000</v>
      </c>
      <c r="T9" s="18">
        <v>10000</v>
      </c>
      <c r="U9" s="18">
        <v>10000</v>
      </c>
      <c r="V9" s="18">
        <v>10000</v>
      </c>
      <c r="W9" s="18">
        <v>10000</v>
      </c>
      <c r="X9" s="18">
        <v>10000</v>
      </c>
      <c r="Y9" s="18">
        <v>10000</v>
      </c>
      <c r="Z9" s="18">
        <v>10000</v>
      </c>
      <c r="AA9" s="18">
        <v>10000</v>
      </c>
      <c r="AB9" s="18">
        <v>10000</v>
      </c>
      <c r="AC9" s="18">
        <v>10000</v>
      </c>
      <c r="AD9" s="18">
        <v>10000</v>
      </c>
      <c r="AE9" s="18">
        <v>10000</v>
      </c>
      <c r="AF9" s="18">
        <v>10000</v>
      </c>
      <c r="AG9" s="18">
        <v>10000</v>
      </c>
      <c r="AH9" s="18">
        <v>10000</v>
      </c>
      <c r="AI9" s="18">
        <v>10000</v>
      </c>
      <c r="AJ9" s="18">
        <v>10000</v>
      </c>
      <c r="AK9" s="18">
        <v>10000</v>
      </c>
      <c r="AL9" s="18">
        <v>10000</v>
      </c>
      <c r="AM9" s="18">
        <v>10000</v>
      </c>
      <c r="AN9" s="18">
        <v>10000</v>
      </c>
      <c r="AO9" s="18">
        <v>10000</v>
      </c>
      <c r="AP9" s="18">
        <v>10000</v>
      </c>
      <c r="AQ9" s="18">
        <v>10000</v>
      </c>
      <c r="AR9" s="18">
        <v>10000</v>
      </c>
      <c r="AS9" s="18">
        <v>10000</v>
      </c>
      <c r="AT9" s="18">
        <v>10000</v>
      </c>
      <c r="AU9" s="18">
        <v>10000</v>
      </c>
      <c r="AV9" s="18">
        <v>10000</v>
      </c>
      <c r="AW9" s="18">
        <v>10000</v>
      </c>
      <c r="AX9" s="18">
        <v>10000</v>
      </c>
      <c r="AY9" s="18">
        <v>10000</v>
      </c>
      <c r="AZ9" s="18">
        <v>10000</v>
      </c>
      <c r="BA9" s="18">
        <v>10000</v>
      </c>
      <c r="BB9" s="18">
        <v>10000</v>
      </c>
      <c r="BC9" s="18">
        <v>10000</v>
      </c>
      <c r="BD9" s="18">
        <v>10000</v>
      </c>
      <c r="BE9" s="18">
        <v>10000</v>
      </c>
      <c r="BF9" s="18">
        <v>10000</v>
      </c>
      <c r="BG9" s="18">
        <v>10000</v>
      </c>
      <c r="BH9" s="18">
        <v>10000</v>
      </c>
      <c r="BI9" s="19">
        <v>10000</v>
      </c>
    </row>
    <row r="10" spans="1:61" x14ac:dyDescent="0.35">
      <c r="A10" s="20" t="s">
        <v>18</v>
      </c>
      <c r="B10" s="21">
        <v>1000</v>
      </c>
      <c r="C10" s="21">
        <v>1000</v>
      </c>
      <c r="D10" s="21">
        <v>1000</v>
      </c>
      <c r="E10" s="21">
        <v>1000</v>
      </c>
      <c r="F10" s="21">
        <v>1000</v>
      </c>
      <c r="G10" s="21">
        <v>1000</v>
      </c>
      <c r="H10" s="21">
        <v>1000</v>
      </c>
      <c r="I10" s="21">
        <v>1000</v>
      </c>
      <c r="J10" s="21">
        <v>1000</v>
      </c>
      <c r="K10" s="21">
        <v>1000</v>
      </c>
      <c r="L10" s="21">
        <v>1000</v>
      </c>
      <c r="M10" s="21">
        <v>1000</v>
      </c>
      <c r="N10" s="21">
        <v>1000</v>
      </c>
      <c r="O10" s="21">
        <v>1000</v>
      </c>
      <c r="P10" s="21">
        <v>1000</v>
      </c>
      <c r="Q10" s="21">
        <v>1000</v>
      </c>
      <c r="R10" s="21">
        <v>1000</v>
      </c>
      <c r="S10" s="21">
        <v>1000</v>
      </c>
      <c r="T10" s="21">
        <v>1000</v>
      </c>
      <c r="U10" s="21">
        <v>1000</v>
      </c>
      <c r="V10" s="21">
        <v>1000</v>
      </c>
      <c r="W10" s="21">
        <v>1000</v>
      </c>
      <c r="X10" s="21">
        <v>1000</v>
      </c>
      <c r="Y10" s="21">
        <v>1000</v>
      </c>
      <c r="Z10" s="21">
        <v>1000</v>
      </c>
      <c r="AA10" s="21">
        <v>1000</v>
      </c>
      <c r="AB10" s="21">
        <v>1000</v>
      </c>
      <c r="AC10" s="21">
        <v>1000</v>
      </c>
      <c r="AD10" s="21">
        <v>1000</v>
      </c>
      <c r="AE10" s="21">
        <v>1000</v>
      </c>
      <c r="AF10" s="21">
        <v>1000</v>
      </c>
      <c r="AG10" s="21">
        <v>1000</v>
      </c>
      <c r="AH10" s="21">
        <v>1000</v>
      </c>
      <c r="AI10" s="21">
        <v>1000</v>
      </c>
      <c r="AJ10" s="21">
        <v>1000</v>
      </c>
      <c r="AK10" s="21">
        <v>1000</v>
      </c>
      <c r="AL10" s="21">
        <v>1000</v>
      </c>
      <c r="AM10" s="21">
        <v>1000</v>
      </c>
      <c r="AN10" s="21">
        <v>1000</v>
      </c>
      <c r="AO10" s="21">
        <v>1000</v>
      </c>
      <c r="AP10" s="21">
        <v>1000</v>
      </c>
      <c r="AQ10" s="21">
        <v>1000</v>
      </c>
      <c r="AR10" s="21">
        <v>1000</v>
      </c>
      <c r="AS10" s="21">
        <v>1000</v>
      </c>
      <c r="AT10" s="21">
        <v>1000</v>
      </c>
      <c r="AU10" s="21">
        <v>1000</v>
      </c>
      <c r="AV10" s="21">
        <v>1000</v>
      </c>
      <c r="AW10" s="21">
        <v>1000</v>
      </c>
      <c r="AX10" s="21">
        <v>1000</v>
      </c>
      <c r="AY10" s="21">
        <v>1000</v>
      </c>
      <c r="AZ10" s="21">
        <v>1000</v>
      </c>
      <c r="BA10" s="21">
        <v>1000</v>
      </c>
      <c r="BB10" s="21">
        <v>1000</v>
      </c>
      <c r="BC10" s="21">
        <v>1000</v>
      </c>
      <c r="BD10" s="21">
        <v>1000</v>
      </c>
      <c r="BE10" s="21">
        <v>1000</v>
      </c>
      <c r="BF10" s="21">
        <v>1000</v>
      </c>
      <c r="BG10" s="21">
        <v>1000</v>
      </c>
      <c r="BH10" s="21">
        <v>1000</v>
      </c>
      <c r="BI10" s="22">
        <v>1000</v>
      </c>
    </row>
    <row r="11" spans="1:61" x14ac:dyDescent="0.35">
      <c r="A11" s="20" t="s">
        <v>19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2"/>
    </row>
    <row r="12" spans="1:61" x14ac:dyDescent="0.35">
      <c r="A12" s="23" t="s">
        <v>20</v>
      </c>
      <c r="B12" s="24">
        <v>1000</v>
      </c>
      <c r="C12" s="24">
        <v>1000</v>
      </c>
      <c r="D12" s="24">
        <v>1000</v>
      </c>
      <c r="E12" s="24">
        <v>1000</v>
      </c>
      <c r="F12" s="24">
        <v>1000</v>
      </c>
      <c r="G12" s="24">
        <v>1000</v>
      </c>
      <c r="H12" s="24">
        <v>1000</v>
      </c>
      <c r="I12" s="24">
        <v>1000</v>
      </c>
      <c r="J12" s="24">
        <v>1000</v>
      </c>
      <c r="K12" s="24">
        <v>1000</v>
      </c>
      <c r="L12" s="24">
        <v>1000</v>
      </c>
      <c r="M12" s="24">
        <v>1000</v>
      </c>
      <c r="N12" s="24">
        <v>1000</v>
      </c>
      <c r="O12" s="24">
        <v>1000</v>
      </c>
      <c r="P12" s="24">
        <v>1000</v>
      </c>
      <c r="Q12" s="24">
        <v>1000</v>
      </c>
      <c r="R12" s="24">
        <v>1000</v>
      </c>
      <c r="S12" s="24">
        <v>1000</v>
      </c>
      <c r="T12" s="24">
        <v>1000</v>
      </c>
      <c r="U12" s="24">
        <v>1000</v>
      </c>
      <c r="V12" s="24">
        <v>1000</v>
      </c>
      <c r="W12" s="24">
        <v>1000</v>
      </c>
      <c r="X12" s="24">
        <v>1000</v>
      </c>
      <c r="Y12" s="24">
        <v>1000</v>
      </c>
      <c r="Z12" s="24">
        <v>1000</v>
      </c>
      <c r="AA12" s="24">
        <v>1000</v>
      </c>
      <c r="AB12" s="24">
        <v>1000</v>
      </c>
      <c r="AC12" s="24">
        <v>1000</v>
      </c>
      <c r="AD12" s="24">
        <v>1000</v>
      </c>
      <c r="AE12" s="24">
        <v>1000</v>
      </c>
      <c r="AF12" s="24">
        <v>1000</v>
      </c>
      <c r="AG12" s="24">
        <v>1000</v>
      </c>
      <c r="AH12" s="24">
        <v>1000</v>
      </c>
      <c r="AI12" s="24">
        <v>1000</v>
      </c>
      <c r="AJ12" s="24">
        <v>1000</v>
      </c>
      <c r="AK12" s="24">
        <v>1000</v>
      </c>
      <c r="AL12" s="24">
        <v>1000</v>
      </c>
      <c r="AM12" s="24">
        <v>1000</v>
      </c>
      <c r="AN12" s="24">
        <v>1000</v>
      </c>
      <c r="AO12" s="24">
        <v>1000</v>
      </c>
      <c r="AP12" s="24">
        <v>1000</v>
      </c>
      <c r="AQ12" s="24">
        <v>1000</v>
      </c>
      <c r="AR12" s="24">
        <v>1000</v>
      </c>
      <c r="AS12" s="24">
        <v>1000</v>
      </c>
      <c r="AT12" s="24">
        <v>1000</v>
      </c>
      <c r="AU12" s="24">
        <v>1000</v>
      </c>
      <c r="AV12" s="24">
        <v>1000</v>
      </c>
      <c r="AW12" s="24">
        <v>1000</v>
      </c>
      <c r="AX12" s="24">
        <v>1000</v>
      </c>
      <c r="AY12" s="24">
        <v>1000</v>
      </c>
      <c r="AZ12" s="24">
        <v>1000</v>
      </c>
      <c r="BA12" s="24">
        <v>1000</v>
      </c>
      <c r="BB12" s="24">
        <v>1000</v>
      </c>
      <c r="BC12" s="24">
        <v>1000</v>
      </c>
      <c r="BD12" s="24">
        <v>1000</v>
      </c>
      <c r="BE12" s="24">
        <v>1000</v>
      </c>
      <c r="BF12" s="24">
        <v>1000</v>
      </c>
      <c r="BG12" s="24">
        <v>1000</v>
      </c>
      <c r="BH12" s="24">
        <v>1000</v>
      </c>
      <c r="BI12" s="25">
        <v>1000</v>
      </c>
    </row>
    <row r="13" spans="1:61" ht="15.5" x14ac:dyDescent="0.35">
      <c r="A13" s="26" t="s">
        <v>21</v>
      </c>
      <c r="B13" s="27">
        <v>12000</v>
      </c>
      <c r="C13" s="27">
        <v>12000</v>
      </c>
      <c r="D13" s="27">
        <v>12000</v>
      </c>
      <c r="E13" s="27">
        <v>12000</v>
      </c>
      <c r="F13" s="27">
        <v>12000</v>
      </c>
      <c r="G13" s="27">
        <v>12000</v>
      </c>
      <c r="H13" s="27">
        <v>12000</v>
      </c>
      <c r="I13" s="27">
        <v>12000</v>
      </c>
      <c r="J13" s="27">
        <v>12000</v>
      </c>
      <c r="K13" s="27">
        <v>12000</v>
      </c>
      <c r="L13" s="27">
        <v>12000</v>
      </c>
      <c r="M13" s="27">
        <v>12000</v>
      </c>
      <c r="N13" s="27">
        <v>12000</v>
      </c>
      <c r="O13" s="27">
        <v>12000</v>
      </c>
      <c r="P13" s="27">
        <v>12000</v>
      </c>
      <c r="Q13" s="27">
        <v>12000</v>
      </c>
      <c r="R13" s="27">
        <v>12000</v>
      </c>
      <c r="S13" s="27">
        <v>12000</v>
      </c>
      <c r="T13" s="27">
        <v>12000</v>
      </c>
      <c r="U13" s="27">
        <v>12000</v>
      </c>
      <c r="V13" s="27">
        <v>12000</v>
      </c>
      <c r="W13" s="27">
        <v>12000</v>
      </c>
      <c r="X13" s="27">
        <v>12000</v>
      </c>
      <c r="Y13" s="27">
        <v>12000</v>
      </c>
      <c r="Z13" s="27">
        <v>12000</v>
      </c>
      <c r="AA13" s="27">
        <v>12000</v>
      </c>
      <c r="AB13" s="27">
        <v>12000</v>
      </c>
      <c r="AC13" s="27">
        <v>12000</v>
      </c>
      <c r="AD13" s="27">
        <v>12000</v>
      </c>
      <c r="AE13" s="27">
        <v>12000</v>
      </c>
      <c r="AF13" s="27">
        <v>12000</v>
      </c>
      <c r="AG13" s="27">
        <v>12000</v>
      </c>
      <c r="AH13" s="27">
        <v>12000</v>
      </c>
      <c r="AI13" s="27">
        <v>12000</v>
      </c>
      <c r="AJ13" s="27">
        <v>12000</v>
      </c>
      <c r="AK13" s="27">
        <v>12000</v>
      </c>
      <c r="AL13" s="27">
        <v>12000</v>
      </c>
      <c r="AM13" s="27">
        <v>12000</v>
      </c>
      <c r="AN13" s="27">
        <v>12000</v>
      </c>
      <c r="AO13" s="27">
        <v>12000</v>
      </c>
      <c r="AP13" s="27">
        <v>12000</v>
      </c>
      <c r="AQ13" s="27">
        <v>12000</v>
      </c>
      <c r="AR13" s="27">
        <v>12000</v>
      </c>
      <c r="AS13" s="27">
        <v>12000</v>
      </c>
      <c r="AT13" s="27">
        <v>12000</v>
      </c>
      <c r="AU13" s="27">
        <v>12000</v>
      </c>
      <c r="AV13" s="27">
        <v>12000</v>
      </c>
      <c r="AW13" s="27">
        <v>12000</v>
      </c>
      <c r="AX13" s="27">
        <v>12000</v>
      </c>
      <c r="AY13" s="27">
        <v>12000</v>
      </c>
      <c r="AZ13" s="27">
        <v>12000</v>
      </c>
      <c r="BA13" s="27">
        <v>12000</v>
      </c>
      <c r="BB13" s="27">
        <v>12000</v>
      </c>
      <c r="BC13" s="27">
        <v>12000</v>
      </c>
      <c r="BD13" s="27">
        <v>12000</v>
      </c>
      <c r="BE13" s="27">
        <v>12000</v>
      </c>
      <c r="BF13" s="27">
        <v>12000</v>
      </c>
      <c r="BG13" s="27">
        <v>12000</v>
      </c>
      <c r="BH13" s="27">
        <v>12000</v>
      </c>
      <c r="BI13" s="28">
        <v>12000</v>
      </c>
    </row>
    <row r="14" spans="1:61" x14ac:dyDescent="0.35">
      <c r="A14" s="17" t="s">
        <v>22</v>
      </c>
      <c r="B14" s="18">
        <v>1000</v>
      </c>
      <c r="C14" s="18">
        <v>1000</v>
      </c>
      <c r="D14" s="18">
        <v>1000</v>
      </c>
      <c r="E14" s="18">
        <v>1000</v>
      </c>
      <c r="F14" s="18">
        <v>1000</v>
      </c>
      <c r="G14" s="18">
        <v>1000</v>
      </c>
      <c r="H14" s="18">
        <v>1000</v>
      </c>
      <c r="I14" s="18">
        <v>1000</v>
      </c>
      <c r="J14" s="18">
        <v>1000</v>
      </c>
      <c r="K14" s="18">
        <v>1000</v>
      </c>
      <c r="L14" s="18">
        <v>1000</v>
      </c>
      <c r="M14" s="18">
        <v>1000</v>
      </c>
      <c r="N14" s="18">
        <v>1000</v>
      </c>
      <c r="O14" s="18">
        <v>1000</v>
      </c>
      <c r="P14" s="18">
        <v>1000</v>
      </c>
      <c r="Q14" s="18">
        <v>1000</v>
      </c>
      <c r="R14" s="18">
        <v>1000</v>
      </c>
      <c r="S14" s="18">
        <v>1000</v>
      </c>
      <c r="T14" s="18">
        <v>1000</v>
      </c>
      <c r="U14" s="18">
        <v>1000</v>
      </c>
      <c r="V14" s="18">
        <v>1000</v>
      </c>
      <c r="W14" s="18">
        <v>1000</v>
      </c>
      <c r="X14" s="18">
        <v>1000</v>
      </c>
      <c r="Y14" s="18">
        <v>1000</v>
      </c>
      <c r="Z14" s="18">
        <v>1000</v>
      </c>
      <c r="AA14" s="18">
        <v>1000</v>
      </c>
      <c r="AB14" s="18">
        <v>1000</v>
      </c>
      <c r="AC14" s="18">
        <v>1000</v>
      </c>
      <c r="AD14" s="18">
        <v>1000</v>
      </c>
      <c r="AE14" s="18">
        <v>1000</v>
      </c>
      <c r="AF14" s="18">
        <v>1000</v>
      </c>
      <c r="AG14" s="18">
        <v>1000</v>
      </c>
      <c r="AH14" s="18">
        <v>1000</v>
      </c>
      <c r="AI14" s="18">
        <v>1000</v>
      </c>
      <c r="AJ14" s="18">
        <v>1000</v>
      </c>
      <c r="AK14" s="18">
        <v>1000</v>
      </c>
      <c r="AL14" s="18">
        <v>1000</v>
      </c>
      <c r="AM14" s="18">
        <v>1000</v>
      </c>
      <c r="AN14" s="18">
        <v>1000</v>
      </c>
      <c r="AO14" s="18">
        <v>1000</v>
      </c>
      <c r="AP14" s="18">
        <v>1000</v>
      </c>
      <c r="AQ14" s="18">
        <v>1000</v>
      </c>
      <c r="AR14" s="18">
        <v>1000</v>
      </c>
      <c r="AS14" s="18">
        <v>1000</v>
      </c>
      <c r="AT14" s="18">
        <v>1000</v>
      </c>
      <c r="AU14" s="18">
        <v>1000</v>
      </c>
      <c r="AV14" s="18">
        <v>1000</v>
      </c>
      <c r="AW14" s="18">
        <v>1000</v>
      </c>
      <c r="AX14" s="18">
        <v>1000</v>
      </c>
      <c r="AY14" s="18">
        <v>1000</v>
      </c>
      <c r="AZ14" s="18">
        <v>1000</v>
      </c>
      <c r="BA14" s="18">
        <v>1000</v>
      </c>
      <c r="BB14" s="18">
        <v>1000</v>
      </c>
      <c r="BC14" s="18">
        <v>1000</v>
      </c>
      <c r="BD14" s="18">
        <v>1000</v>
      </c>
      <c r="BE14" s="18">
        <v>1000</v>
      </c>
      <c r="BF14" s="18">
        <v>1000</v>
      </c>
      <c r="BG14" s="18">
        <v>1000</v>
      </c>
      <c r="BH14" s="18">
        <v>1000</v>
      </c>
      <c r="BI14" s="19">
        <v>1000</v>
      </c>
    </row>
    <row r="15" spans="1:61" x14ac:dyDescent="0.35">
      <c r="A15" s="23" t="s">
        <v>23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</row>
    <row r="16" spans="1:61" x14ac:dyDescent="0.35">
      <c r="A16" s="29" t="s">
        <v>24</v>
      </c>
      <c r="B16" s="30">
        <v>1000</v>
      </c>
      <c r="C16" s="30">
        <v>1000</v>
      </c>
      <c r="D16" s="30">
        <v>1000</v>
      </c>
      <c r="E16" s="30">
        <v>1000</v>
      </c>
      <c r="F16" s="30">
        <v>1000</v>
      </c>
      <c r="G16" s="30">
        <v>1000</v>
      </c>
      <c r="H16" s="30">
        <v>1000</v>
      </c>
      <c r="I16" s="30">
        <v>1000</v>
      </c>
      <c r="J16" s="30">
        <v>1000</v>
      </c>
      <c r="K16" s="30">
        <v>1000</v>
      </c>
      <c r="L16" s="30">
        <v>1000</v>
      </c>
      <c r="M16" s="30">
        <v>1000</v>
      </c>
      <c r="N16" s="30">
        <v>1000</v>
      </c>
      <c r="O16" s="30">
        <v>1000</v>
      </c>
      <c r="P16" s="30">
        <v>1000</v>
      </c>
      <c r="Q16" s="30">
        <v>1000</v>
      </c>
      <c r="R16" s="30">
        <v>1000</v>
      </c>
      <c r="S16" s="30">
        <v>1000</v>
      </c>
      <c r="T16" s="30">
        <v>1000</v>
      </c>
      <c r="U16" s="30">
        <v>1000</v>
      </c>
      <c r="V16" s="30">
        <v>1000</v>
      </c>
      <c r="W16" s="30">
        <v>1000</v>
      </c>
      <c r="X16" s="30">
        <v>1000</v>
      </c>
      <c r="Y16" s="30">
        <v>1000</v>
      </c>
      <c r="Z16" s="30">
        <v>1000</v>
      </c>
      <c r="AA16" s="30">
        <v>1000</v>
      </c>
      <c r="AB16" s="30">
        <v>1000</v>
      </c>
      <c r="AC16" s="30">
        <v>1000</v>
      </c>
      <c r="AD16" s="30">
        <v>1000</v>
      </c>
      <c r="AE16" s="30">
        <v>1000</v>
      </c>
      <c r="AF16" s="30">
        <v>1000</v>
      </c>
      <c r="AG16" s="30">
        <v>1000</v>
      </c>
      <c r="AH16" s="30">
        <v>1000</v>
      </c>
      <c r="AI16" s="30">
        <v>1000</v>
      </c>
      <c r="AJ16" s="30">
        <v>1000</v>
      </c>
      <c r="AK16" s="30">
        <v>1000</v>
      </c>
      <c r="AL16" s="30">
        <v>1000</v>
      </c>
      <c r="AM16" s="30">
        <v>1000</v>
      </c>
      <c r="AN16" s="30">
        <v>1000</v>
      </c>
      <c r="AO16" s="30">
        <v>1000</v>
      </c>
      <c r="AP16" s="30">
        <v>1000</v>
      </c>
      <c r="AQ16" s="30">
        <v>1000</v>
      </c>
      <c r="AR16" s="30">
        <v>1000</v>
      </c>
      <c r="AS16" s="30">
        <v>1000</v>
      </c>
      <c r="AT16" s="30">
        <v>1000</v>
      </c>
      <c r="AU16" s="30">
        <v>1000</v>
      </c>
      <c r="AV16" s="30">
        <v>1000</v>
      </c>
      <c r="AW16" s="30">
        <v>1000</v>
      </c>
      <c r="AX16" s="30">
        <v>1000</v>
      </c>
      <c r="AY16" s="30">
        <v>1000</v>
      </c>
      <c r="AZ16" s="30">
        <v>1000</v>
      </c>
      <c r="BA16" s="30">
        <v>1000</v>
      </c>
      <c r="BB16" s="30">
        <v>1000</v>
      </c>
      <c r="BC16" s="30">
        <v>1000</v>
      </c>
      <c r="BD16" s="30">
        <v>1000</v>
      </c>
      <c r="BE16" s="30">
        <v>1000</v>
      </c>
      <c r="BF16" s="30">
        <v>1000</v>
      </c>
      <c r="BG16" s="30">
        <v>1000</v>
      </c>
      <c r="BH16" s="30">
        <v>1000</v>
      </c>
      <c r="BI16" s="31">
        <v>1000</v>
      </c>
    </row>
    <row r="17" spans="1:61" x14ac:dyDescent="0.35">
      <c r="A17" s="17" t="s">
        <v>25</v>
      </c>
      <c r="B17" s="18">
        <v>11000</v>
      </c>
      <c r="C17" s="18">
        <v>11000</v>
      </c>
      <c r="D17" s="18">
        <v>11000</v>
      </c>
      <c r="E17" s="18">
        <v>11000</v>
      </c>
      <c r="F17" s="18">
        <v>11000</v>
      </c>
      <c r="G17" s="18">
        <v>11000</v>
      </c>
      <c r="H17" s="18">
        <v>11000</v>
      </c>
      <c r="I17" s="18">
        <v>11000</v>
      </c>
      <c r="J17" s="18">
        <v>11000</v>
      </c>
      <c r="K17" s="18">
        <v>11000</v>
      </c>
      <c r="L17" s="18">
        <v>11000</v>
      </c>
      <c r="M17" s="18">
        <v>11000</v>
      </c>
      <c r="N17" s="18">
        <v>11000</v>
      </c>
      <c r="O17" s="18">
        <v>11000</v>
      </c>
      <c r="P17" s="18">
        <v>11000</v>
      </c>
      <c r="Q17" s="18">
        <v>11000</v>
      </c>
      <c r="R17" s="18">
        <v>11000</v>
      </c>
      <c r="S17" s="18">
        <v>11000</v>
      </c>
      <c r="T17" s="18">
        <v>11000</v>
      </c>
      <c r="U17" s="18">
        <v>11000</v>
      </c>
      <c r="V17" s="18">
        <v>11000</v>
      </c>
      <c r="W17" s="18">
        <v>11000</v>
      </c>
      <c r="X17" s="18">
        <v>11000</v>
      </c>
      <c r="Y17" s="18">
        <v>11000</v>
      </c>
      <c r="Z17" s="18">
        <v>11000</v>
      </c>
      <c r="AA17" s="18">
        <v>11000</v>
      </c>
      <c r="AB17" s="18">
        <v>11000</v>
      </c>
      <c r="AC17" s="18">
        <v>11000</v>
      </c>
      <c r="AD17" s="18">
        <v>11000</v>
      </c>
      <c r="AE17" s="18">
        <v>11000</v>
      </c>
      <c r="AF17" s="18">
        <v>11000</v>
      </c>
      <c r="AG17" s="18">
        <v>11000</v>
      </c>
      <c r="AH17" s="18">
        <v>11000</v>
      </c>
      <c r="AI17" s="18">
        <v>11000</v>
      </c>
      <c r="AJ17" s="18">
        <v>11000</v>
      </c>
      <c r="AK17" s="18">
        <v>11000</v>
      </c>
      <c r="AL17" s="18">
        <v>11000</v>
      </c>
      <c r="AM17" s="18">
        <v>11000</v>
      </c>
      <c r="AN17" s="18">
        <v>11000</v>
      </c>
      <c r="AO17" s="18">
        <v>11000</v>
      </c>
      <c r="AP17" s="18">
        <v>11000</v>
      </c>
      <c r="AQ17" s="18">
        <v>11000</v>
      </c>
      <c r="AR17" s="18">
        <v>11000</v>
      </c>
      <c r="AS17" s="18">
        <v>11000</v>
      </c>
      <c r="AT17" s="18">
        <v>11000</v>
      </c>
      <c r="AU17" s="18">
        <v>11000</v>
      </c>
      <c r="AV17" s="18">
        <v>11000</v>
      </c>
      <c r="AW17" s="18">
        <v>11000</v>
      </c>
      <c r="AX17" s="18">
        <v>11000</v>
      </c>
      <c r="AY17" s="18">
        <v>11000</v>
      </c>
      <c r="AZ17" s="18">
        <v>11000</v>
      </c>
      <c r="BA17" s="18">
        <v>11000</v>
      </c>
      <c r="BB17" s="18">
        <v>11000</v>
      </c>
      <c r="BC17" s="18">
        <v>11000</v>
      </c>
      <c r="BD17" s="18">
        <v>11000</v>
      </c>
      <c r="BE17" s="18">
        <v>11000</v>
      </c>
      <c r="BF17" s="18">
        <v>11000</v>
      </c>
      <c r="BG17" s="18">
        <v>11000</v>
      </c>
      <c r="BH17" s="18">
        <v>11000</v>
      </c>
      <c r="BI17" s="19">
        <v>11000</v>
      </c>
    </row>
    <row r="18" spans="1:61" x14ac:dyDescent="0.35">
      <c r="A18" s="23" t="s">
        <v>26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</row>
    <row r="19" spans="1:61" x14ac:dyDescent="0.35">
      <c r="A19" s="29" t="s">
        <v>27</v>
      </c>
      <c r="B19" s="30">
        <v>11000</v>
      </c>
      <c r="C19" s="30">
        <v>11000</v>
      </c>
      <c r="D19" s="30">
        <v>11000</v>
      </c>
      <c r="E19" s="30">
        <v>11000</v>
      </c>
      <c r="F19" s="30">
        <v>11000</v>
      </c>
      <c r="G19" s="30">
        <v>11000</v>
      </c>
      <c r="H19" s="30">
        <v>11000</v>
      </c>
      <c r="I19" s="30">
        <v>11000</v>
      </c>
      <c r="J19" s="30">
        <v>11000</v>
      </c>
      <c r="K19" s="30">
        <v>11000</v>
      </c>
      <c r="L19" s="30">
        <v>11000</v>
      </c>
      <c r="M19" s="30">
        <v>11000</v>
      </c>
      <c r="N19" s="30">
        <v>11000</v>
      </c>
      <c r="O19" s="30">
        <v>11000</v>
      </c>
      <c r="P19" s="30">
        <v>11000</v>
      </c>
      <c r="Q19" s="30">
        <v>11000</v>
      </c>
      <c r="R19" s="30">
        <v>11000</v>
      </c>
      <c r="S19" s="30">
        <v>11000</v>
      </c>
      <c r="T19" s="30">
        <v>11000</v>
      </c>
      <c r="U19" s="30">
        <v>11000</v>
      </c>
      <c r="V19" s="30">
        <v>11000</v>
      </c>
      <c r="W19" s="30">
        <v>11000</v>
      </c>
      <c r="X19" s="30">
        <v>11000</v>
      </c>
      <c r="Y19" s="30">
        <v>11000</v>
      </c>
      <c r="Z19" s="30">
        <v>11000</v>
      </c>
      <c r="AA19" s="30">
        <v>11000</v>
      </c>
      <c r="AB19" s="30">
        <v>11000</v>
      </c>
      <c r="AC19" s="30">
        <v>11000</v>
      </c>
      <c r="AD19" s="30">
        <v>11000</v>
      </c>
      <c r="AE19" s="30">
        <v>11000</v>
      </c>
      <c r="AF19" s="30">
        <v>11000</v>
      </c>
      <c r="AG19" s="30">
        <v>11000</v>
      </c>
      <c r="AH19" s="30">
        <v>11000</v>
      </c>
      <c r="AI19" s="30">
        <v>11000</v>
      </c>
      <c r="AJ19" s="30">
        <v>11000</v>
      </c>
      <c r="AK19" s="30">
        <v>11000</v>
      </c>
      <c r="AL19" s="30">
        <v>11000</v>
      </c>
      <c r="AM19" s="30">
        <v>11000</v>
      </c>
      <c r="AN19" s="30">
        <v>11000</v>
      </c>
      <c r="AO19" s="30">
        <v>11000</v>
      </c>
      <c r="AP19" s="30">
        <v>11000</v>
      </c>
      <c r="AQ19" s="30">
        <v>11000</v>
      </c>
      <c r="AR19" s="30">
        <v>11000</v>
      </c>
      <c r="AS19" s="30">
        <v>11000</v>
      </c>
      <c r="AT19" s="30">
        <v>11000</v>
      </c>
      <c r="AU19" s="30">
        <v>11000</v>
      </c>
      <c r="AV19" s="30">
        <v>11000</v>
      </c>
      <c r="AW19" s="30">
        <v>11000</v>
      </c>
      <c r="AX19" s="30">
        <v>11000</v>
      </c>
      <c r="AY19" s="30">
        <v>11000</v>
      </c>
      <c r="AZ19" s="30">
        <v>11000</v>
      </c>
      <c r="BA19" s="30">
        <v>11000</v>
      </c>
      <c r="BB19" s="30">
        <v>11000</v>
      </c>
      <c r="BC19" s="30">
        <v>11000</v>
      </c>
      <c r="BD19" s="30">
        <v>11000</v>
      </c>
      <c r="BE19" s="30">
        <v>11000</v>
      </c>
      <c r="BF19" s="30">
        <v>11000</v>
      </c>
      <c r="BG19" s="30">
        <v>11000</v>
      </c>
      <c r="BH19" s="30">
        <v>11000</v>
      </c>
      <c r="BI19" s="31">
        <v>11000</v>
      </c>
    </row>
    <row r="20" spans="1:61" ht="15.5" x14ac:dyDescent="0.35">
      <c r="A20" s="26" t="s">
        <v>28</v>
      </c>
      <c r="B20" s="27">
        <v>12000</v>
      </c>
      <c r="C20" s="27">
        <v>12000</v>
      </c>
      <c r="D20" s="27">
        <v>12000</v>
      </c>
      <c r="E20" s="27">
        <v>12000</v>
      </c>
      <c r="F20" s="27">
        <v>12000</v>
      </c>
      <c r="G20" s="27">
        <v>12000</v>
      </c>
      <c r="H20" s="27">
        <v>12000</v>
      </c>
      <c r="I20" s="27">
        <v>12000</v>
      </c>
      <c r="J20" s="27">
        <v>12000</v>
      </c>
      <c r="K20" s="27">
        <v>12000</v>
      </c>
      <c r="L20" s="27">
        <v>12000</v>
      </c>
      <c r="M20" s="27">
        <v>12000</v>
      </c>
      <c r="N20" s="27">
        <v>12000</v>
      </c>
      <c r="O20" s="27">
        <v>12000</v>
      </c>
      <c r="P20" s="27">
        <v>12000</v>
      </c>
      <c r="Q20" s="27">
        <v>12000</v>
      </c>
      <c r="R20" s="27">
        <v>12000</v>
      </c>
      <c r="S20" s="27">
        <v>12000</v>
      </c>
      <c r="T20" s="27">
        <v>12000</v>
      </c>
      <c r="U20" s="27">
        <v>12000</v>
      </c>
      <c r="V20" s="27">
        <v>12000</v>
      </c>
      <c r="W20" s="27">
        <v>12000</v>
      </c>
      <c r="X20" s="27">
        <v>12000</v>
      </c>
      <c r="Y20" s="27">
        <v>12000</v>
      </c>
      <c r="Z20" s="27">
        <v>12000</v>
      </c>
      <c r="AA20" s="27">
        <v>12000</v>
      </c>
      <c r="AB20" s="27">
        <v>12000</v>
      </c>
      <c r="AC20" s="27">
        <v>12000</v>
      </c>
      <c r="AD20" s="27">
        <v>12000</v>
      </c>
      <c r="AE20" s="27">
        <v>12000</v>
      </c>
      <c r="AF20" s="27">
        <v>12000</v>
      </c>
      <c r="AG20" s="27">
        <v>12000</v>
      </c>
      <c r="AH20" s="27">
        <v>12000</v>
      </c>
      <c r="AI20" s="27">
        <v>12000</v>
      </c>
      <c r="AJ20" s="27">
        <v>12000</v>
      </c>
      <c r="AK20" s="27">
        <v>12000</v>
      </c>
      <c r="AL20" s="27">
        <v>12000</v>
      </c>
      <c r="AM20" s="27">
        <v>12000</v>
      </c>
      <c r="AN20" s="27">
        <v>12000</v>
      </c>
      <c r="AO20" s="27">
        <v>12000</v>
      </c>
      <c r="AP20" s="27">
        <v>12000</v>
      </c>
      <c r="AQ20" s="27">
        <v>12000</v>
      </c>
      <c r="AR20" s="27">
        <v>12000</v>
      </c>
      <c r="AS20" s="27">
        <v>12000</v>
      </c>
      <c r="AT20" s="27">
        <v>12000</v>
      </c>
      <c r="AU20" s="27">
        <v>12000</v>
      </c>
      <c r="AV20" s="27">
        <v>12000</v>
      </c>
      <c r="AW20" s="27">
        <v>12000</v>
      </c>
      <c r="AX20" s="27">
        <v>12000</v>
      </c>
      <c r="AY20" s="27">
        <v>12000</v>
      </c>
      <c r="AZ20" s="27">
        <v>12000</v>
      </c>
      <c r="BA20" s="27">
        <v>12000</v>
      </c>
      <c r="BB20" s="27">
        <v>12000</v>
      </c>
      <c r="BC20" s="27">
        <v>12000</v>
      </c>
      <c r="BD20" s="27">
        <v>12000</v>
      </c>
      <c r="BE20" s="27">
        <v>12000</v>
      </c>
      <c r="BF20" s="27">
        <v>12000</v>
      </c>
      <c r="BG20" s="27">
        <v>12000</v>
      </c>
      <c r="BH20" s="27">
        <v>12000</v>
      </c>
      <c r="BI20" s="28">
        <v>12000</v>
      </c>
    </row>
    <row r="23" spans="1:61" ht="15.5" x14ac:dyDescent="0.35">
      <c r="A23" s="32" t="s">
        <v>29</v>
      </c>
      <c r="B23" s="33">
        <v>44958</v>
      </c>
      <c r="C23" s="34">
        <v>44986</v>
      </c>
      <c r="D23" s="34">
        <v>45017</v>
      </c>
      <c r="E23" s="34">
        <v>45047</v>
      </c>
      <c r="F23" s="34">
        <v>45078</v>
      </c>
      <c r="G23" s="34">
        <v>45108</v>
      </c>
      <c r="H23" s="34">
        <v>45139</v>
      </c>
      <c r="I23" s="34">
        <v>45170</v>
      </c>
      <c r="J23" s="34">
        <v>45200</v>
      </c>
      <c r="K23" s="34">
        <v>45231</v>
      </c>
      <c r="L23" s="34">
        <v>45261</v>
      </c>
      <c r="M23" s="34">
        <v>45292</v>
      </c>
      <c r="N23" s="34">
        <v>45323</v>
      </c>
      <c r="O23" s="34">
        <v>45352</v>
      </c>
      <c r="P23" s="34">
        <v>45383</v>
      </c>
      <c r="Q23" s="34">
        <v>45413</v>
      </c>
      <c r="R23" s="34">
        <v>45444</v>
      </c>
      <c r="S23" s="34">
        <v>45474</v>
      </c>
      <c r="T23" s="34">
        <v>45505</v>
      </c>
      <c r="U23" s="34">
        <v>45536</v>
      </c>
      <c r="V23" s="34">
        <v>45566</v>
      </c>
      <c r="W23" s="34">
        <v>45597</v>
      </c>
      <c r="X23" s="34">
        <v>45627</v>
      </c>
      <c r="Y23" s="34">
        <v>45658</v>
      </c>
      <c r="Z23" s="34">
        <v>45689</v>
      </c>
      <c r="AA23" s="34">
        <v>45717</v>
      </c>
      <c r="AB23" s="34">
        <v>45748</v>
      </c>
      <c r="AC23" s="34">
        <v>45778</v>
      </c>
      <c r="AD23" s="34">
        <v>45809</v>
      </c>
      <c r="AE23" s="34">
        <v>45839</v>
      </c>
      <c r="AF23" s="34">
        <v>45870</v>
      </c>
      <c r="AG23" s="34">
        <v>45901</v>
      </c>
      <c r="AH23" s="34">
        <v>45931</v>
      </c>
      <c r="AI23" s="34">
        <v>45962</v>
      </c>
      <c r="AJ23" s="34">
        <v>45992</v>
      </c>
      <c r="AK23" s="34">
        <v>46023</v>
      </c>
      <c r="AL23" s="34">
        <v>46054</v>
      </c>
      <c r="AM23" s="34">
        <v>46082</v>
      </c>
      <c r="AN23" s="34">
        <v>46113</v>
      </c>
      <c r="AO23" s="34">
        <v>46143</v>
      </c>
      <c r="AP23" s="34">
        <v>46174</v>
      </c>
      <c r="AQ23" s="34">
        <v>46204</v>
      </c>
      <c r="AR23" s="34">
        <v>46235</v>
      </c>
      <c r="AS23" s="34">
        <v>46266</v>
      </c>
      <c r="AT23" s="34">
        <v>46296</v>
      </c>
      <c r="AU23" s="34">
        <v>46327</v>
      </c>
      <c r="AV23" s="34">
        <v>46357</v>
      </c>
      <c r="AW23" s="34">
        <v>46388</v>
      </c>
      <c r="AX23" s="34">
        <v>46419</v>
      </c>
      <c r="AY23" s="34">
        <v>46447</v>
      </c>
      <c r="AZ23" s="34">
        <v>46478</v>
      </c>
      <c r="BA23" s="34">
        <v>46508</v>
      </c>
      <c r="BB23" s="34">
        <v>46539</v>
      </c>
      <c r="BC23" s="34">
        <v>46569</v>
      </c>
      <c r="BD23" s="34">
        <v>46600</v>
      </c>
      <c r="BE23" s="34">
        <v>46631</v>
      </c>
      <c r="BF23" s="34">
        <v>46661</v>
      </c>
      <c r="BG23" s="34">
        <v>46692</v>
      </c>
      <c r="BH23" s="34">
        <v>46722</v>
      </c>
      <c r="BI23" s="35">
        <v>46753</v>
      </c>
    </row>
    <row r="24" spans="1:61" x14ac:dyDescent="0.35">
      <c r="A24" s="36" t="s">
        <v>30</v>
      </c>
      <c r="B24" s="37">
        <v>-9512.8984999999993</v>
      </c>
      <c r="C24" s="37">
        <v>-9300.7564700000021</v>
      </c>
      <c r="D24" s="37">
        <v>-9087.9215994000042</v>
      </c>
      <c r="E24" s="37">
        <v>-9029.6691666158804</v>
      </c>
      <c r="F24" s="37">
        <v>-8819.0844249481997</v>
      </c>
      <c r="G24" s="37">
        <v>-8608.4290821971645</v>
      </c>
      <c r="H24" s="37">
        <v>-8932.1598281066745</v>
      </c>
      <c r="I24" s="37">
        <v>-8725.350197715692</v>
      </c>
      <c r="J24" s="37">
        <v>-8519.2297333692277</v>
      </c>
      <c r="K24" s="37">
        <v>-8492.2439786992982</v>
      </c>
      <c r="L24" s="37">
        <v>-8291.8784744716686</v>
      </c>
      <c r="M24" s="37">
        <v>-8093.1231409694165</v>
      </c>
      <c r="N24" s="37">
        <v>-7022.1843492948437</v>
      </c>
      <c r="O24" s="37">
        <v>-6790.9100607324126</v>
      </c>
      <c r="P24" s="37">
        <v>-6561.5447476212958</v>
      </c>
      <c r="Q24" s="37">
        <v>-6539.1567563990002</v>
      </c>
      <c r="R24" s="37">
        <v>-6318.8523049828354</v>
      </c>
      <c r="S24" s="37">
        <v>-6101.7377452111314</v>
      </c>
      <c r="T24" s="37">
        <v>-6490.5284173317723</v>
      </c>
      <c r="U24" s="37">
        <v>-6285.5708842052436</v>
      </c>
      <c r="V24" s="37">
        <v>-6085.3390225425237</v>
      </c>
      <c r="W24" s="37">
        <v>-6125.530063917764</v>
      </c>
      <c r="X24" s="37">
        <v>-5941.1233154762349</v>
      </c>
      <c r="Y24" s="37">
        <v>-5763.2757917798899</v>
      </c>
      <c r="Z24" s="37">
        <v>-4181.0384888842382</v>
      </c>
      <c r="AA24" s="37">
        <v>-3969.3527195604456</v>
      </c>
      <c r="AB24" s="37">
        <v>-3765.3273596391082</v>
      </c>
      <c r="AC24" s="37">
        <v>-3839.8619368241198</v>
      </c>
      <c r="AD24" s="37">
        <v>-3658.8793648562169</v>
      </c>
      <c r="AE24" s="37">
        <v>-3488.0776026577132</v>
      </c>
      <c r="AF24" s="37">
        <v>-4016.2385299177331</v>
      </c>
      <c r="AG24" s="37">
        <v>-3874.3532430748</v>
      </c>
      <c r="AH24" s="37">
        <v>-3745.6375344018088</v>
      </c>
      <c r="AI24" s="37">
        <v>-3941.5033813969967</v>
      </c>
      <c r="AJ24" s="37">
        <v>-3848.6168540998751</v>
      </c>
      <c r="AK24" s="37">
        <v>-3772.4345532894495</v>
      </c>
      <c r="AL24" s="37">
        <v>-1568.1385234439167</v>
      </c>
      <c r="AM24" s="37">
        <v>-1464.0003338215301</v>
      </c>
      <c r="AN24" s="37">
        <v>-1379.298690916592</v>
      </c>
      <c r="AO24" s="37">
        <v>-1672.0243077491759</v>
      </c>
      <c r="AP24" s="37">
        <v>-1637.833960195323</v>
      </c>
      <c r="AQ24" s="37">
        <v>-1627.9026225194466</v>
      </c>
      <c r="AR24" s="37">
        <v>-2440.5214114404698</v>
      </c>
      <c r="AS24" s="37">
        <v>-2492.0751806081644</v>
      </c>
      <c r="AT24" s="37">
        <v>-2573.5659784908785</v>
      </c>
      <c r="AU24" s="37">
        <v>-3096.6128313336194</v>
      </c>
      <c r="AV24" s="37">
        <v>-3252.4449467773229</v>
      </c>
      <c r="AW24" s="37">
        <v>-3444.8874837554868</v>
      </c>
      <c r="AX24" s="37">
        <v>-531.67059940205581</v>
      </c>
      <c r="AY24" s="37">
        <v>-717.74324270191573</v>
      </c>
      <c r="AZ24" s="37">
        <v>-946.34210004381384</v>
      </c>
      <c r="BA24" s="37">
        <v>-1690.7754891284058</v>
      </c>
      <c r="BB24" s="37">
        <v>-2022.3927398302403</v>
      </c>
      <c r="BC24" s="37">
        <v>-2405.5952222025226</v>
      </c>
      <c r="BD24" s="37">
        <v>-3779.1423830479325</v>
      </c>
      <c r="BE24" s="37">
        <v>-4285.6480337683388</v>
      </c>
      <c r="BF24" s="37">
        <v>-4854.3539079187103</v>
      </c>
      <c r="BG24" s="37">
        <v>-6029.6357876450784</v>
      </c>
      <c r="BH24" s="37">
        <v>-6745.3328295426545</v>
      </c>
      <c r="BI24" s="38">
        <v>-7535.652998848047</v>
      </c>
    </row>
    <row r="25" spans="1:61" x14ac:dyDescent="0.35">
      <c r="A25" s="20" t="s">
        <v>31</v>
      </c>
      <c r="B25" s="21">
        <v>100</v>
      </c>
      <c r="C25" s="21">
        <v>100</v>
      </c>
      <c r="D25" s="21">
        <v>100</v>
      </c>
      <c r="E25" s="21">
        <v>100</v>
      </c>
      <c r="F25" s="21">
        <v>100</v>
      </c>
      <c r="G25" s="21">
        <v>100</v>
      </c>
      <c r="H25" s="21">
        <v>100</v>
      </c>
      <c r="I25" s="21">
        <v>100</v>
      </c>
      <c r="J25" s="21">
        <v>100</v>
      </c>
      <c r="K25" s="21">
        <v>100</v>
      </c>
      <c r="L25" s="21">
        <v>100</v>
      </c>
      <c r="M25" s="21">
        <v>100</v>
      </c>
      <c r="N25" s="21">
        <v>100</v>
      </c>
      <c r="O25" s="21">
        <v>100</v>
      </c>
      <c r="P25" s="21">
        <v>100</v>
      </c>
      <c r="Q25" s="21">
        <v>100</v>
      </c>
      <c r="R25" s="21">
        <v>100</v>
      </c>
      <c r="S25" s="21">
        <v>100</v>
      </c>
      <c r="T25" s="21">
        <v>100</v>
      </c>
      <c r="U25" s="21">
        <v>100</v>
      </c>
      <c r="V25" s="21">
        <v>100</v>
      </c>
      <c r="W25" s="21">
        <v>100</v>
      </c>
      <c r="X25" s="21">
        <v>100</v>
      </c>
      <c r="Y25" s="21">
        <v>100</v>
      </c>
      <c r="Z25" s="21">
        <v>100</v>
      </c>
      <c r="AA25" s="21">
        <v>100</v>
      </c>
      <c r="AB25" s="21">
        <v>100</v>
      </c>
      <c r="AC25" s="21">
        <v>100</v>
      </c>
      <c r="AD25" s="21">
        <v>100</v>
      </c>
      <c r="AE25" s="21">
        <v>100</v>
      </c>
      <c r="AF25" s="21">
        <v>100</v>
      </c>
      <c r="AG25" s="21">
        <v>100</v>
      </c>
      <c r="AH25" s="21">
        <v>100</v>
      </c>
      <c r="AI25" s="21">
        <v>100</v>
      </c>
      <c r="AJ25" s="21">
        <v>100</v>
      </c>
      <c r="AK25" s="21">
        <v>100</v>
      </c>
      <c r="AL25" s="21">
        <v>100</v>
      </c>
      <c r="AM25" s="21">
        <v>100</v>
      </c>
      <c r="AN25" s="21">
        <v>100</v>
      </c>
      <c r="AO25" s="21">
        <v>100</v>
      </c>
      <c r="AP25" s="21">
        <v>100</v>
      </c>
      <c r="AQ25" s="21">
        <v>100</v>
      </c>
      <c r="AR25" s="21">
        <v>100</v>
      </c>
      <c r="AS25" s="21">
        <v>100</v>
      </c>
      <c r="AT25" s="21">
        <v>100</v>
      </c>
      <c r="AU25" s="21">
        <v>100</v>
      </c>
      <c r="AV25" s="21">
        <v>100</v>
      </c>
      <c r="AW25" s="21">
        <v>100</v>
      </c>
      <c r="AX25" s="21">
        <v>100</v>
      </c>
      <c r="AY25" s="21">
        <v>100</v>
      </c>
      <c r="AZ25" s="21">
        <v>100</v>
      </c>
      <c r="BA25" s="21">
        <v>100</v>
      </c>
      <c r="BB25" s="21">
        <v>100</v>
      </c>
      <c r="BC25" s="21">
        <v>100</v>
      </c>
      <c r="BD25" s="21">
        <v>100</v>
      </c>
      <c r="BE25" s="21">
        <v>100</v>
      </c>
      <c r="BF25" s="21">
        <v>100</v>
      </c>
      <c r="BG25" s="21">
        <v>100</v>
      </c>
      <c r="BH25" s="21">
        <v>100</v>
      </c>
      <c r="BI25" s="22">
        <v>100</v>
      </c>
    </row>
    <row r="26" spans="1:61" x14ac:dyDescent="0.35">
      <c r="A26" s="23" t="s">
        <v>32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5"/>
    </row>
    <row r="27" spans="1:61" x14ac:dyDescent="0.35">
      <c r="A27" s="39" t="s">
        <v>33</v>
      </c>
      <c r="B27" s="40">
        <v>-9412.8984999999993</v>
      </c>
      <c r="C27" s="40">
        <v>-9200.7564700000021</v>
      </c>
      <c r="D27" s="40">
        <v>-8987.9215994000042</v>
      </c>
      <c r="E27" s="40">
        <v>-8929.6691666158804</v>
      </c>
      <c r="F27" s="40">
        <v>-8719.0844249481997</v>
      </c>
      <c r="G27" s="40">
        <v>-8508.4290821971645</v>
      </c>
      <c r="H27" s="40">
        <v>-8832.1598281066745</v>
      </c>
      <c r="I27" s="40">
        <v>-8625.350197715692</v>
      </c>
      <c r="J27" s="40">
        <v>-8419.2297333692277</v>
      </c>
      <c r="K27" s="40">
        <v>-8392.2439786992982</v>
      </c>
      <c r="L27" s="40">
        <v>-8191.8784744716686</v>
      </c>
      <c r="M27" s="40">
        <v>-7993.1231409694165</v>
      </c>
      <c r="N27" s="40">
        <v>-6922.1843492948437</v>
      </c>
      <c r="O27" s="40">
        <v>-6690.9100607324126</v>
      </c>
      <c r="P27" s="40">
        <v>-6461.5447476212958</v>
      </c>
      <c r="Q27" s="40">
        <v>-6439.1567563990002</v>
      </c>
      <c r="R27" s="40">
        <v>-6218.8523049828354</v>
      </c>
      <c r="S27" s="40">
        <v>-6001.7377452111314</v>
      </c>
      <c r="T27" s="40">
        <v>-6390.5284173317723</v>
      </c>
      <c r="U27" s="40">
        <v>-6185.5708842052436</v>
      </c>
      <c r="V27" s="40">
        <v>-5985.3390225425237</v>
      </c>
      <c r="W27" s="40">
        <v>-6025.530063917764</v>
      </c>
      <c r="X27" s="40">
        <v>-5841.1233154762349</v>
      </c>
      <c r="Y27" s="40">
        <v>-5663.2757917798899</v>
      </c>
      <c r="Z27" s="40">
        <v>-4081.0384888842382</v>
      </c>
      <c r="AA27" s="40">
        <v>-3869.3527195604456</v>
      </c>
      <c r="AB27" s="40">
        <v>-3665.3273596391082</v>
      </c>
      <c r="AC27" s="40">
        <v>-3739.8619368241198</v>
      </c>
      <c r="AD27" s="40">
        <v>-3558.8793648562169</v>
      </c>
      <c r="AE27" s="40">
        <v>-3388.0776026577132</v>
      </c>
      <c r="AF27" s="40">
        <v>-3916.2385299177331</v>
      </c>
      <c r="AG27" s="40">
        <v>-3774.3532430748</v>
      </c>
      <c r="AH27" s="40">
        <v>-3645.6375344018088</v>
      </c>
      <c r="AI27" s="40">
        <v>-3841.5033813969967</v>
      </c>
      <c r="AJ27" s="40">
        <v>-3748.6168540998751</v>
      </c>
      <c r="AK27" s="40">
        <v>-3672.4345532894495</v>
      </c>
      <c r="AL27" s="40">
        <v>-1468.1385234439167</v>
      </c>
      <c r="AM27" s="40">
        <v>-1364.0003338215301</v>
      </c>
      <c r="AN27" s="40">
        <v>-1279.298690916592</v>
      </c>
      <c r="AO27" s="40">
        <v>-1572.0243077491759</v>
      </c>
      <c r="AP27" s="40">
        <v>-1537.833960195323</v>
      </c>
      <c r="AQ27" s="40">
        <v>-1527.9026225194466</v>
      </c>
      <c r="AR27" s="40">
        <v>-2340.5214114404698</v>
      </c>
      <c r="AS27" s="40">
        <v>-2392.0751806081644</v>
      </c>
      <c r="AT27" s="40">
        <v>-2473.5659784908785</v>
      </c>
      <c r="AU27" s="40">
        <v>-2996.6128313336194</v>
      </c>
      <c r="AV27" s="40">
        <v>-3152.4449467773229</v>
      </c>
      <c r="AW27" s="40">
        <v>-3344.8874837554868</v>
      </c>
      <c r="AX27" s="40">
        <v>-431.67059940205581</v>
      </c>
      <c r="AY27" s="40">
        <v>-617.74324270191573</v>
      </c>
      <c r="AZ27" s="40">
        <v>-846.34210004381384</v>
      </c>
      <c r="BA27" s="40">
        <v>-1590.7754891284058</v>
      </c>
      <c r="BB27" s="40">
        <v>-1922.3927398302403</v>
      </c>
      <c r="BC27" s="40">
        <v>-2305.5952222025226</v>
      </c>
      <c r="BD27" s="40">
        <v>-3679.1423830479325</v>
      </c>
      <c r="BE27" s="40">
        <v>-4185.6480337683388</v>
      </c>
      <c r="BF27" s="40">
        <v>-4754.3539079187103</v>
      </c>
      <c r="BG27" s="40">
        <v>-5929.6357876450784</v>
      </c>
      <c r="BH27" s="40">
        <v>-6645.3328295426545</v>
      </c>
      <c r="BI27" s="41">
        <v>-7435.652998848047</v>
      </c>
    </row>
    <row r="28" spans="1:61" x14ac:dyDescent="0.35">
      <c r="A28" s="17" t="s">
        <v>34</v>
      </c>
      <c r="B28" s="18">
        <v>2000</v>
      </c>
      <c r="C28" s="18">
        <v>2000</v>
      </c>
      <c r="D28" s="18">
        <v>2000</v>
      </c>
      <c r="E28" s="18">
        <v>2000</v>
      </c>
      <c r="F28" s="18">
        <v>2000</v>
      </c>
      <c r="G28" s="18">
        <v>2000</v>
      </c>
      <c r="H28" s="18">
        <v>2000</v>
      </c>
      <c r="I28" s="18">
        <v>2000</v>
      </c>
      <c r="J28" s="18">
        <v>2000</v>
      </c>
      <c r="K28" s="18">
        <v>2000</v>
      </c>
      <c r="L28" s="18">
        <v>2000</v>
      </c>
      <c r="M28" s="18">
        <v>2000</v>
      </c>
      <c r="N28" s="18">
        <v>2000</v>
      </c>
      <c r="O28" s="18">
        <v>2000</v>
      </c>
      <c r="P28" s="18">
        <v>2000</v>
      </c>
      <c r="Q28" s="18">
        <v>2000</v>
      </c>
      <c r="R28" s="18">
        <v>2000</v>
      </c>
      <c r="S28" s="18">
        <v>2000</v>
      </c>
      <c r="T28" s="18">
        <v>2000</v>
      </c>
      <c r="U28" s="18">
        <v>2000</v>
      </c>
      <c r="V28" s="18">
        <v>2000</v>
      </c>
      <c r="W28" s="18">
        <v>2000</v>
      </c>
      <c r="X28" s="18">
        <v>2000</v>
      </c>
      <c r="Y28" s="18">
        <v>2000</v>
      </c>
      <c r="Z28" s="18">
        <v>2000</v>
      </c>
      <c r="AA28" s="18">
        <v>2000</v>
      </c>
      <c r="AB28" s="18">
        <v>2000</v>
      </c>
      <c r="AC28" s="18">
        <v>2000</v>
      </c>
      <c r="AD28" s="18">
        <v>2000</v>
      </c>
      <c r="AE28" s="18">
        <v>2000</v>
      </c>
      <c r="AF28" s="18">
        <v>2000</v>
      </c>
      <c r="AG28" s="18">
        <v>2000</v>
      </c>
      <c r="AH28" s="18">
        <v>2000</v>
      </c>
      <c r="AI28" s="18">
        <v>2000</v>
      </c>
      <c r="AJ28" s="18">
        <v>2000</v>
      </c>
      <c r="AK28" s="18">
        <v>2000</v>
      </c>
      <c r="AL28" s="18">
        <v>2000</v>
      </c>
      <c r="AM28" s="18">
        <v>2000</v>
      </c>
      <c r="AN28" s="18">
        <v>2000</v>
      </c>
      <c r="AO28" s="18">
        <v>2000</v>
      </c>
      <c r="AP28" s="18">
        <v>2000</v>
      </c>
      <c r="AQ28" s="18">
        <v>2000</v>
      </c>
      <c r="AR28" s="18">
        <v>2000</v>
      </c>
      <c r="AS28" s="18">
        <v>2000</v>
      </c>
      <c r="AT28" s="18">
        <v>2000</v>
      </c>
      <c r="AU28" s="18">
        <v>2000</v>
      </c>
      <c r="AV28" s="18">
        <v>2000</v>
      </c>
      <c r="AW28" s="18">
        <v>2000</v>
      </c>
      <c r="AX28" s="18">
        <v>2000</v>
      </c>
      <c r="AY28" s="18">
        <v>2000</v>
      </c>
      <c r="AZ28" s="18">
        <v>2000</v>
      </c>
      <c r="BA28" s="18">
        <v>2000</v>
      </c>
      <c r="BB28" s="18">
        <v>2000</v>
      </c>
      <c r="BC28" s="18">
        <v>2000</v>
      </c>
      <c r="BD28" s="18">
        <v>2000</v>
      </c>
      <c r="BE28" s="18">
        <v>2000</v>
      </c>
      <c r="BF28" s="18">
        <v>2000</v>
      </c>
      <c r="BG28" s="18">
        <v>2000</v>
      </c>
      <c r="BH28" s="18">
        <v>2000</v>
      </c>
      <c r="BI28" s="19">
        <v>2000</v>
      </c>
    </row>
    <row r="29" spans="1:61" x14ac:dyDescent="0.35">
      <c r="A29" s="23" t="s">
        <v>35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5"/>
    </row>
    <row r="30" spans="1:61" x14ac:dyDescent="0.35">
      <c r="A30" s="39" t="s">
        <v>36</v>
      </c>
      <c r="B30" s="40">
        <v>2000</v>
      </c>
      <c r="C30" s="40">
        <v>2000</v>
      </c>
      <c r="D30" s="40">
        <v>2000</v>
      </c>
      <c r="E30" s="40">
        <v>2000</v>
      </c>
      <c r="F30" s="40">
        <v>2000</v>
      </c>
      <c r="G30" s="40">
        <v>2000</v>
      </c>
      <c r="H30" s="40">
        <v>2000</v>
      </c>
      <c r="I30" s="40">
        <v>2000</v>
      </c>
      <c r="J30" s="40">
        <v>2000</v>
      </c>
      <c r="K30" s="40">
        <v>2000</v>
      </c>
      <c r="L30" s="40">
        <v>2000</v>
      </c>
      <c r="M30" s="40">
        <v>2000</v>
      </c>
      <c r="N30" s="40">
        <v>2000</v>
      </c>
      <c r="O30" s="40">
        <v>2000</v>
      </c>
      <c r="P30" s="40">
        <v>2000</v>
      </c>
      <c r="Q30" s="40">
        <v>2000</v>
      </c>
      <c r="R30" s="40">
        <v>2000</v>
      </c>
      <c r="S30" s="40">
        <v>2000</v>
      </c>
      <c r="T30" s="40">
        <v>2000</v>
      </c>
      <c r="U30" s="40">
        <v>2000</v>
      </c>
      <c r="V30" s="40">
        <v>2000</v>
      </c>
      <c r="W30" s="40">
        <v>2000</v>
      </c>
      <c r="X30" s="40">
        <v>2000</v>
      </c>
      <c r="Y30" s="40">
        <v>2000</v>
      </c>
      <c r="Z30" s="40">
        <v>2000</v>
      </c>
      <c r="AA30" s="40">
        <v>2000</v>
      </c>
      <c r="AB30" s="40">
        <v>2000</v>
      </c>
      <c r="AC30" s="40">
        <v>2000</v>
      </c>
      <c r="AD30" s="40">
        <v>2000</v>
      </c>
      <c r="AE30" s="40">
        <v>2000</v>
      </c>
      <c r="AF30" s="40">
        <v>2000</v>
      </c>
      <c r="AG30" s="40">
        <v>2000</v>
      </c>
      <c r="AH30" s="40">
        <v>2000</v>
      </c>
      <c r="AI30" s="40">
        <v>2000</v>
      </c>
      <c r="AJ30" s="40">
        <v>2000</v>
      </c>
      <c r="AK30" s="40">
        <v>2000</v>
      </c>
      <c r="AL30" s="40">
        <v>2000</v>
      </c>
      <c r="AM30" s="40">
        <v>2000</v>
      </c>
      <c r="AN30" s="40">
        <v>2000</v>
      </c>
      <c r="AO30" s="40">
        <v>2000</v>
      </c>
      <c r="AP30" s="40">
        <v>2000</v>
      </c>
      <c r="AQ30" s="40">
        <v>2000</v>
      </c>
      <c r="AR30" s="40">
        <v>2000</v>
      </c>
      <c r="AS30" s="40">
        <v>2000</v>
      </c>
      <c r="AT30" s="40">
        <v>2000</v>
      </c>
      <c r="AU30" s="40">
        <v>2000</v>
      </c>
      <c r="AV30" s="40">
        <v>2000</v>
      </c>
      <c r="AW30" s="40">
        <v>2000</v>
      </c>
      <c r="AX30" s="40">
        <v>2000</v>
      </c>
      <c r="AY30" s="40">
        <v>2000</v>
      </c>
      <c r="AZ30" s="40">
        <v>2000</v>
      </c>
      <c r="BA30" s="40">
        <v>2000</v>
      </c>
      <c r="BB30" s="40">
        <v>2000</v>
      </c>
      <c r="BC30" s="40">
        <v>2000</v>
      </c>
      <c r="BD30" s="40">
        <v>2000</v>
      </c>
      <c r="BE30" s="40">
        <v>2000</v>
      </c>
      <c r="BF30" s="40">
        <v>2000</v>
      </c>
      <c r="BG30" s="40">
        <v>2000</v>
      </c>
      <c r="BH30" s="40">
        <v>2000</v>
      </c>
      <c r="BI30" s="41">
        <v>2000</v>
      </c>
    </row>
    <row r="31" spans="1:61" x14ac:dyDescent="0.35">
      <c r="A31" s="17" t="s">
        <v>37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</row>
    <row r="32" spans="1:61" x14ac:dyDescent="0.35">
      <c r="A32" s="23" t="s">
        <v>38</v>
      </c>
      <c r="B32" s="24">
        <v>1000</v>
      </c>
      <c r="C32" s="24">
        <v>1000</v>
      </c>
      <c r="D32" s="24">
        <v>1000</v>
      </c>
      <c r="E32" s="24">
        <v>1000</v>
      </c>
      <c r="F32" s="24">
        <v>1000</v>
      </c>
      <c r="G32" s="24">
        <v>1000</v>
      </c>
      <c r="H32" s="24">
        <v>1000</v>
      </c>
      <c r="I32" s="24">
        <v>1000</v>
      </c>
      <c r="J32" s="24">
        <v>1000</v>
      </c>
      <c r="K32" s="24">
        <v>1000</v>
      </c>
      <c r="L32" s="24">
        <v>1000</v>
      </c>
      <c r="M32" s="24">
        <v>1000</v>
      </c>
      <c r="N32" s="24">
        <v>1000</v>
      </c>
      <c r="O32" s="24">
        <v>1000</v>
      </c>
      <c r="P32" s="24">
        <v>1000</v>
      </c>
      <c r="Q32" s="24">
        <v>1000</v>
      </c>
      <c r="R32" s="24">
        <v>1000</v>
      </c>
      <c r="S32" s="24">
        <v>1000</v>
      </c>
      <c r="T32" s="24">
        <v>1000</v>
      </c>
      <c r="U32" s="24">
        <v>1000</v>
      </c>
      <c r="V32" s="24">
        <v>1000</v>
      </c>
      <c r="W32" s="24">
        <v>1000</v>
      </c>
      <c r="X32" s="24">
        <v>1000</v>
      </c>
      <c r="Y32" s="24">
        <v>1000</v>
      </c>
      <c r="Z32" s="24">
        <v>1000</v>
      </c>
      <c r="AA32" s="24">
        <v>1000</v>
      </c>
      <c r="AB32" s="24">
        <v>1000</v>
      </c>
      <c r="AC32" s="24">
        <v>1000</v>
      </c>
      <c r="AD32" s="24">
        <v>1000</v>
      </c>
      <c r="AE32" s="24">
        <v>1000</v>
      </c>
      <c r="AF32" s="24">
        <v>1000</v>
      </c>
      <c r="AG32" s="24">
        <v>1000</v>
      </c>
      <c r="AH32" s="24">
        <v>1000</v>
      </c>
      <c r="AI32" s="24">
        <v>1000</v>
      </c>
      <c r="AJ32" s="24">
        <v>1000</v>
      </c>
      <c r="AK32" s="24">
        <v>1000</v>
      </c>
      <c r="AL32" s="24">
        <v>1000</v>
      </c>
      <c r="AM32" s="24">
        <v>1000</v>
      </c>
      <c r="AN32" s="24">
        <v>1000</v>
      </c>
      <c r="AO32" s="24">
        <v>1000</v>
      </c>
      <c r="AP32" s="24">
        <v>1000</v>
      </c>
      <c r="AQ32" s="24">
        <v>1000</v>
      </c>
      <c r="AR32" s="24">
        <v>1000</v>
      </c>
      <c r="AS32" s="24">
        <v>1000</v>
      </c>
      <c r="AT32" s="24">
        <v>1000</v>
      </c>
      <c r="AU32" s="24">
        <v>1000</v>
      </c>
      <c r="AV32" s="24">
        <v>1000</v>
      </c>
      <c r="AW32" s="24">
        <v>1000</v>
      </c>
      <c r="AX32" s="24">
        <v>1000</v>
      </c>
      <c r="AY32" s="24">
        <v>1000</v>
      </c>
      <c r="AZ32" s="24">
        <v>1000</v>
      </c>
      <c r="BA32" s="24">
        <v>1000</v>
      </c>
      <c r="BB32" s="24">
        <v>1000</v>
      </c>
      <c r="BC32" s="24">
        <v>1000</v>
      </c>
      <c r="BD32" s="24">
        <v>1000</v>
      </c>
      <c r="BE32" s="24">
        <v>1000</v>
      </c>
      <c r="BF32" s="24">
        <v>1000</v>
      </c>
      <c r="BG32" s="24">
        <v>1000</v>
      </c>
      <c r="BH32" s="24">
        <v>1000</v>
      </c>
      <c r="BI32" s="25">
        <v>1000</v>
      </c>
    </row>
    <row r="33" spans="1:61" x14ac:dyDescent="0.35">
      <c r="A33" s="39" t="s">
        <v>39</v>
      </c>
      <c r="B33" s="40">
        <v>1000</v>
      </c>
      <c r="C33" s="40">
        <v>1000</v>
      </c>
      <c r="D33" s="40">
        <v>1000</v>
      </c>
      <c r="E33" s="40">
        <v>1000</v>
      </c>
      <c r="F33" s="40">
        <v>1000</v>
      </c>
      <c r="G33" s="40">
        <v>1000</v>
      </c>
      <c r="H33" s="40">
        <v>1000</v>
      </c>
      <c r="I33" s="40">
        <v>1000</v>
      </c>
      <c r="J33" s="40">
        <v>1000</v>
      </c>
      <c r="K33" s="40">
        <v>1000</v>
      </c>
      <c r="L33" s="40">
        <v>1000</v>
      </c>
      <c r="M33" s="40">
        <v>1000</v>
      </c>
      <c r="N33" s="40">
        <v>1000</v>
      </c>
      <c r="O33" s="40">
        <v>1000</v>
      </c>
      <c r="P33" s="40">
        <v>1000</v>
      </c>
      <c r="Q33" s="40">
        <v>1000</v>
      </c>
      <c r="R33" s="40">
        <v>1000</v>
      </c>
      <c r="S33" s="40">
        <v>1000</v>
      </c>
      <c r="T33" s="40">
        <v>1000</v>
      </c>
      <c r="U33" s="40">
        <v>1000</v>
      </c>
      <c r="V33" s="40">
        <v>1000</v>
      </c>
      <c r="W33" s="40">
        <v>1000</v>
      </c>
      <c r="X33" s="40">
        <v>1000</v>
      </c>
      <c r="Y33" s="40">
        <v>1000</v>
      </c>
      <c r="Z33" s="40">
        <v>1000</v>
      </c>
      <c r="AA33" s="40">
        <v>1000</v>
      </c>
      <c r="AB33" s="40">
        <v>1000</v>
      </c>
      <c r="AC33" s="40">
        <v>1000</v>
      </c>
      <c r="AD33" s="40">
        <v>1000</v>
      </c>
      <c r="AE33" s="40">
        <v>1000</v>
      </c>
      <c r="AF33" s="40">
        <v>1000</v>
      </c>
      <c r="AG33" s="40">
        <v>1000</v>
      </c>
      <c r="AH33" s="40">
        <v>1000</v>
      </c>
      <c r="AI33" s="40">
        <v>1000</v>
      </c>
      <c r="AJ33" s="40">
        <v>1000</v>
      </c>
      <c r="AK33" s="40">
        <v>1000</v>
      </c>
      <c r="AL33" s="40">
        <v>1000</v>
      </c>
      <c r="AM33" s="40">
        <v>1000</v>
      </c>
      <c r="AN33" s="40">
        <v>1000</v>
      </c>
      <c r="AO33" s="40">
        <v>1000</v>
      </c>
      <c r="AP33" s="40">
        <v>1000</v>
      </c>
      <c r="AQ33" s="40">
        <v>1000</v>
      </c>
      <c r="AR33" s="40">
        <v>1000</v>
      </c>
      <c r="AS33" s="40">
        <v>1000</v>
      </c>
      <c r="AT33" s="40">
        <v>1000</v>
      </c>
      <c r="AU33" s="40">
        <v>1000</v>
      </c>
      <c r="AV33" s="40">
        <v>1000</v>
      </c>
      <c r="AW33" s="40">
        <v>1000</v>
      </c>
      <c r="AX33" s="40">
        <v>1000</v>
      </c>
      <c r="AY33" s="40">
        <v>1000</v>
      </c>
      <c r="AZ33" s="40">
        <v>1000</v>
      </c>
      <c r="BA33" s="40">
        <v>1000</v>
      </c>
      <c r="BB33" s="40">
        <v>1000</v>
      </c>
      <c r="BC33" s="40">
        <v>1000</v>
      </c>
      <c r="BD33" s="40">
        <v>1000</v>
      </c>
      <c r="BE33" s="40">
        <v>1000</v>
      </c>
      <c r="BF33" s="40">
        <v>1000</v>
      </c>
      <c r="BG33" s="40">
        <v>1000</v>
      </c>
      <c r="BH33" s="40">
        <v>1000</v>
      </c>
      <c r="BI33" s="41">
        <v>1000</v>
      </c>
    </row>
    <row r="34" spans="1:61" ht="15.5" x14ac:dyDescent="0.35">
      <c r="A34" s="42" t="s">
        <v>40</v>
      </c>
      <c r="B34" s="43">
        <v>-10412.898499999999</v>
      </c>
      <c r="C34" s="43">
        <v>-10200.756470000002</v>
      </c>
      <c r="D34" s="43">
        <v>-9987.9215994000042</v>
      </c>
      <c r="E34" s="43">
        <v>-9929.6691666158804</v>
      </c>
      <c r="F34" s="43">
        <v>-9719.0844249481997</v>
      </c>
      <c r="G34" s="43">
        <v>-9508.4290821971645</v>
      </c>
      <c r="H34" s="43">
        <v>-9832.1598281066745</v>
      </c>
      <c r="I34" s="43">
        <v>-9625.350197715692</v>
      </c>
      <c r="J34" s="43">
        <v>-9419.2297333692277</v>
      </c>
      <c r="K34" s="43">
        <v>-9392.2439786992982</v>
      </c>
      <c r="L34" s="43">
        <v>-9191.8784744716686</v>
      </c>
      <c r="M34" s="43">
        <v>-8993.1231409694155</v>
      </c>
      <c r="N34" s="43">
        <v>-7922.1843492948428</v>
      </c>
      <c r="O34" s="43">
        <v>-7690.9100607324126</v>
      </c>
      <c r="P34" s="43">
        <v>-7461.5447476212958</v>
      </c>
      <c r="Q34" s="43">
        <v>-7439.1567563989993</v>
      </c>
      <c r="R34" s="43">
        <v>-7218.8523049828364</v>
      </c>
      <c r="S34" s="43">
        <v>-7001.7377452111314</v>
      </c>
      <c r="T34" s="43">
        <v>-7390.5284173317723</v>
      </c>
      <c r="U34" s="43">
        <v>-7185.5708842052436</v>
      </c>
      <c r="V34" s="43">
        <v>-6985.3390225425237</v>
      </c>
      <c r="W34" s="43">
        <v>-7025.530063917764</v>
      </c>
      <c r="X34" s="43">
        <v>-6841.1233154762349</v>
      </c>
      <c r="Y34" s="43">
        <v>-6663.2757917798899</v>
      </c>
      <c r="Z34" s="43">
        <v>-5081.0384888842382</v>
      </c>
      <c r="AA34" s="43">
        <v>-4869.3527195604456</v>
      </c>
      <c r="AB34" s="43">
        <v>-4665.3273596391082</v>
      </c>
      <c r="AC34" s="43">
        <v>-4739.8619368241198</v>
      </c>
      <c r="AD34" s="43">
        <v>-4558.8793648562169</v>
      </c>
      <c r="AE34" s="43">
        <v>-4388.0776026577132</v>
      </c>
      <c r="AF34" s="43">
        <v>-4916.2385299177331</v>
      </c>
      <c r="AG34" s="43">
        <v>-4774.3532430748</v>
      </c>
      <c r="AH34" s="43">
        <v>-4645.6375344018088</v>
      </c>
      <c r="AI34" s="43">
        <v>-4841.5033813969967</v>
      </c>
      <c r="AJ34" s="43">
        <v>-4748.6168540998751</v>
      </c>
      <c r="AK34" s="43">
        <v>-4672.4345532894495</v>
      </c>
      <c r="AL34" s="43">
        <v>-2468.1385234439167</v>
      </c>
      <c r="AM34" s="43">
        <v>-2364.0003338215301</v>
      </c>
      <c r="AN34" s="43">
        <v>-2279.298690916592</v>
      </c>
      <c r="AO34" s="43">
        <v>-2572.0243077491759</v>
      </c>
      <c r="AP34" s="43">
        <v>-2537.833960195323</v>
      </c>
      <c r="AQ34" s="43">
        <v>-2527.9026225194466</v>
      </c>
      <c r="AR34" s="43">
        <v>-3340.5214114404698</v>
      </c>
      <c r="AS34" s="43">
        <v>-3392.0751806081644</v>
      </c>
      <c r="AT34" s="43">
        <v>-3473.5659784908785</v>
      </c>
      <c r="AU34" s="43">
        <v>-3996.6128313336194</v>
      </c>
      <c r="AV34" s="43">
        <v>-4152.4449467773229</v>
      </c>
      <c r="AW34" s="43">
        <v>-4344.8874837554868</v>
      </c>
      <c r="AX34" s="43">
        <v>-1431.6705994020558</v>
      </c>
      <c r="AY34" s="43">
        <v>-1617.7432427019157</v>
      </c>
      <c r="AZ34" s="43">
        <v>-1846.3421000438138</v>
      </c>
      <c r="BA34" s="43">
        <v>-2590.7754891284058</v>
      </c>
      <c r="BB34" s="43">
        <v>-2922.3927398302403</v>
      </c>
      <c r="BC34" s="43">
        <v>-3305.5952222025226</v>
      </c>
      <c r="BD34" s="43">
        <v>-4679.1423830479325</v>
      </c>
      <c r="BE34" s="43">
        <v>-5185.6480337683388</v>
      </c>
      <c r="BF34" s="43">
        <v>-5754.3539079187103</v>
      </c>
      <c r="BG34" s="43">
        <v>-6929.6357876450784</v>
      </c>
      <c r="BH34" s="43">
        <v>-7645.3328295426545</v>
      </c>
      <c r="BI34" s="44">
        <v>-8435.652998848047</v>
      </c>
    </row>
    <row r="36" spans="1:61" ht="21" x14ac:dyDescent="0.35">
      <c r="H36" s="45" t="s">
        <v>41</v>
      </c>
      <c r="I36" s="46"/>
      <c r="J36" s="46"/>
    </row>
    <row r="55" spans="2:24" x14ac:dyDescent="0.35">
      <c r="B55" s="47" t="s">
        <v>42</v>
      </c>
      <c r="C55" s="48">
        <f>IF(SUM(C61:C550)=0,"",SUM(C61:C550))</f>
        <v>15881163.774522802</v>
      </c>
      <c r="D55" s="48">
        <f t="shared" ref="D55:W55" si="0">IF(SUM(D61:D550)=0,"",C55+SUM(D61:D550))</f>
        <v>20917200.125796441</v>
      </c>
      <c r="E55" s="48">
        <f t="shared" si="0"/>
        <v>29578294.963937856</v>
      </c>
      <c r="F55" s="48">
        <f t="shared" si="0"/>
        <v>43478063.028242677</v>
      </c>
      <c r="G55" s="48">
        <f t="shared" si="0"/>
        <v>43329424.750034191</v>
      </c>
      <c r="H55" s="48">
        <f t="shared" si="0"/>
        <v>43177431.566696249</v>
      </c>
      <c r="I55" s="48">
        <f t="shared" si="0"/>
        <v>44102487.975260466</v>
      </c>
      <c r="J55" s="48">
        <f t="shared" si="0"/>
        <v>41694846.493998408</v>
      </c>
      <c r="K55" s="48">
        <f t="shared" si="0"/>
        <v>41713702.638341606</v>
      </c>
      <c r="L55" s="48">
        <f t="shared" si="0"/>
        <v>41741658.072998248</v>
      </c>
      <c r="M55" s="48">
        <f t="shared" si="0"/>
        <v>41776209.20893687</v>
      </c>
      <c r="N55" s="48">
        <f t="shared" si="0"/>
        <v>41817465.944572054</v>
      </c>
      <c r="O55" s="48">
        <f t="shared" si="0"/>
        <v>41872914.785639793</v>
      </c>
      <c r="P55" s="48">
        <f t="shared" si="0"/>
        <v>41940472.990835257</v>
      </c>
      <c r="Q55" s="48">
        <f t="shared" si="0"/>
        <v>42020249.063740432</v>
      </c>
      <c r="R55" s="48">
        <f t="shared" si="0"/>
        <v>42109740.780448295</v>
      </c>
      <c r="S55" s="48">
        <f t="shared" si="0"/>
        <v>42163682.212168314</v>
      </c>
      <c r="T55" s="48">
        <f t="shared" si="0"/>
        <v>42289129.753878906</v>
      </c>
      <c r="U55" s="48">
        <f t="shared" si="0"/>
        <v>42423574.489172503</v>
      </c>
      <c r="V55" s="48">
        <f t="shared" si="0"/>
        <v>42570738.835361868</v>
      </c>
      <c r="W55" s="48">
        <f t="shared" si="0"/>
        <v>42631176.870715685</v>
      </c>
      <c r="X55" s="49"/>
    </row>
    <row r="56" spans="2:24" x14ac:dyDescent="0.35"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1"/>
    </row>
    <row r="57" spans="2:24" x14ac:dyDescent="0.35">
      <c r="B57" s="60" t="s">
        <v>43</v>
      </c>
      <c r="C57" s="50" t="s">
        <v>44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1"/>
    </row>
    <row r="58" spans="2:24" x14ac:dyDescent="0.35"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1"/>
    </row>
    <row r="59" spans="2:24" x14ac:dyDescent="0.35">
      <c r="B59" s="60" t="s">
        <v>45</v>
      </c>
      <c r="C59" s="62" t="s">
        <v>46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2"/>
    </row>
    <row r="60" spans="2:24" ht="29" x14ac:dyDescent="0.35">
      <c r="B60" s="61" t="s">
        <v>47</v>
      </c>
      <c r="C60" s="53" t="s">
        <v>48</v>
      </c>
      <c r="D60" s="53" t="s">
        <v>49</v>
      </c>
      <c r="E60" s="53" t="s">
        <v>50</v>
      </c>
      <c r="F60" s="53" t="s">
        <v>51</v>
      </c>
      <c r="G60" s="53" t="s">
        <v>52</v>
      </c>
      <c r="H60" s="53" t="s">
        <v>53</v>
      </c>
      <c r="I60" s="53" t="s">
        <v>54</v>
      </c>
      <c r="J60" s="53" t="s">
        <v>55</v>
      </c>
      <c r="K60" s="53" t="s">
        <v>56</v>
      </c>
      <c r="L60" s="53" t="s">
        <v>57</v>
      </c>
      <c r="M60" s="53" t="s">
        <v>58</v>
      </c>
      <c r="N60" s="53" t="s">
        <v>59</v>
      </c>
      <c r="O60" s="53" t="s">
        <v>60</v>
      </c>
      <c r="P60" s="53" t="s">
        <v>61</v>
      </c>
      <c r="Q60" s="53" t="s">
        <v>62</v>
      </c>
      <c r="R60" s="53" t="s">
        <v>63</v>
      </c>
      <c r="S60" s="53" t="s">
        <v>64</v>
      </c>
      <c r="T60" s="53" t="s">
        <v>65</v>
      </c>
      <c r="U60" s="53" t="s">
        <v>66</v>
      </c>
      <c r="V60" s="53" t="s">
        <v>67</v>
      </c>
      <c r="W60" s="53" t="s">
        <v>68</v>
      </c>
      <c r="X60" s="54"/>
    </row>
    <row r="61" spans="2:24" x14ac:dyDescent="0.35">
      <c r="B61" s="55" t="s">
        <v>69</v>
      </c>
      <c r="C61" s="56">
        <v>-48800</v>
      </c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2"/>
    </row>
    <row r="62" spans="2:24" x14ac:dyDescent="0.35">
      <c r="B62" s="55" t="s">
        <v>70</v>
      </c>
      <c r="C62" s="56">
        <v>74538</v>
      </c>
      <c r="D62" s="56">
        <v>117491.08190400001</v>
      </c>
      <c r="E62" s="56">
        <v>124682.47604518007</v>
      </c>
      <c r="F62" s="56">
        <v>132314.04103895341</v>
      </c>
      <c r="G62" s="56">
        <v>145139.32920702081</v>
      </c>
      <c r="H62" s="56">
        <v>156457.45558697515</v>
      </c>
      <c r="I62" s="56">
        <v>166033.90352854272</v>
      </c>
      <c r="J62" s="56">
        <v>176196.50669571778</v>
      </c>
      <c r="K62" s="56">
        <v>193275.35150187195</v>
      </c>
      <c r="L62" s="56">
        <v>208347.17845863081</v>
      </c>
      <c r="M62" s="56">
        <v>221099.6925577267</v>
      </c>
      <c r="N62" s="56">
        <v>234632.76253979999</v>
      </c>
      <c r="O62" s="56">
        <v>257375.8725651128</v>
      </c>
      <c r="P62" s="56">
        <v>277446.32947543764</v>
      </c>
      <c r="Q62" s="56">
        <v>294428.26440997026</v>
      </c>
      <c r="R62" s="56">
        <v>312449.62961797573</v>
      </c>
      <c r="S62" s="56">
        <v>342735.58042403363</v>
      </c>
      <c r="T62" s="56">
        <v>369462.48232815624</v>
      </c>
      <c r="U62" s="56">
        <v>392076.54194649798</v>
      </c>
      <c r="V62" s="56">
        <v>416074.76292595925</v>
      </c>
      <c r="W62" s="56">
        <v>144275.86819210928</v>
      </c>
      <c r="X62" s="52"/>
    </row>
    <row r="63" spans="2:24" x14ac:dyDescent="0.35">
      <c r="B63" s="55" t="s">
        <v>71</v>
      </c>
      <c r="C63" s="56">
        <v>-33875.4</v>
      </c>
      <c r="D63" s="56">
        <v>-53755.841938032005</v>
      </c>
      <c r="E63" s="56">
        <v>-57616.590806488799</v>
      </c>
      <c r="F63" s="56">
        <v>-61754.618967538103</v>
      </c>
      <c r="G63" s="56">
        <v>-66189.840642156196</v>
      </c>
      <c r="H63" s="56">
        <v>-70943.600292263101</v>
      </c>
      <c r="I63" s="56">
        <v>-76038.775340741471</v>
      </c>
      <c r="J63" s="56">
        <v>-81499.886268815535</v>
      </c>
      <c r="K63" s="56">
        <v>-87353.214620632774</v>
      </c>
      <c r="L63" s="56">
        <v>-93626.929482943815</v>
      </c>
      <c r="M63" s="56">
        <v>-100351.22304856322</v>
      </c>
      <c r="N63" s="56">
        <v>-107558.45591600882</v>
      </c>
      <c r="O63" s="56">
        <v>-115283.31282457306</v>
      </c>
      <c r="P63" s="56">
        <v>-123562.96957429896</v>
      </c>
      <c r="Q63" s="56">
        <v>-132437.27193416268</v>
      </c>
      <c r="R63" s="56">
        <v>-141948.92739945598</v>
      </c>
      <c r="S63" s="56">
        <v>-152143.71072119905</v>
      </c>
      <c r="T63" s="56">
        <v>-163070.68419669248</v>
      </c>
      <c r="U63" s="56">
        <v>-174782.43378135364</v>
      </c>
      <c r="V63" s="56">
        <v>-187335.32215812508</v>
      </c>
      <c r="W63" s="56">
        <v>-65170.236709315344</v>
      </c>
      <c r="X63" s="52"/>
    </row>
    <row r="64" spans="2:24" x14ac:dyDescent="0.35">
      <c r="B64" s="55" t="s">
        <v>72</v>
      </c>
      <c r="C64" s="56">
        <v>-48540</v>
      </c>
      <c r="D64" s="56">
        <v>-72810</v>
      </c>
      <c r="E64" s="56">
        <v>-73546</v>
      </c>
      <c r="F64" s="56">
        <v>-73914</v>
      </c>
      <c r="G64" s="56">
        <v>-75838.720000000001</v>
      </c>
      <c r="H64" s="56">
        <v>-76801.08</v>
      </c>
      <c r="I64" s="56">
        <v>-77566.814400000003</v>
      </c>
      <c r="J64" s="56">
        <v>-77949.681600000011</v>
      </c>
      <c r="K64" s="56">
        <v>-80022.13068799999</v>
      </c>
      <c r="L64" s="56">
        <v>-81058.355231999987</v>
      </c>
      <c r="M64" s="56">
        <v>-81855.025301760004</v>
      </c>
      <c r="N64" s="56">
        <v>-82253.360336639991</v>
      </c>
      <c r="O64" s="56">
        <v>-84486.503807795234</v>
      </c>
      <c r="P64" s="56">
        <v>-85603.075543372834</v>
      </c>
      <c r="Q64" s="56">
        <v>-86431.931083951116</v>
      </c>
      <c r="R64" s="56">
        <v>-86846.358854240243</v>
      </c>
      <c r="S64" s="56">
        <v>-89254.38550563014</v>
      </c>
      <c r="T64" s="56">
        <v>-90458.398831325059</v>
      </c>
      <c r="U64" s="56">
        <v>-91320.740135742759</v>
      </c>
      <c r="V64" s="56">
        <v>-91751.910787951623</v>
      </c>
      <c r="W64" s="56">
        <v>-30583.97026265052</v>
      </c>
      <c r="X64" s="52"/>
    </row>
    <row r="65" spans="2:70" x14ac:dyDescent="0.35">
      <c r="B65" s="57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9"/>
    </row>
    <row r="68" spans="2:70" ht="21" x14ac:dyDescent="0.35">
      <c r="G68" s="45" t="s">
        <v>181</v>
      </c>
      <c r="H68" s="46"/>
      <c r="I68" s="105"/>
      <c r="J68" s="105"/>
    </row>
    <row r="69" spans="2:70" x14ac:dyDescent="0.35">
      <c r="B69" s="6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5"/>
    </row>
    <row r="70" spans="2:70" x14ac:dyDescent="0.35"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1"/>
    </row>
    <row r="71" spans="2:70" x14ac:dyDescent="0.35"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1"/>
    </row>
    <row r="72" spans="2:70" x14ac:dyDescent="0.35">
      <c r="B72" s="60" t="s">
        <v>73</v>
      </c>
      <c r="C72" s="69" t="s">
        <v>74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2"/>
    </row>
    <row r="73" spans="2:70" x14ac:dyDescent="0.35">
      <c r="C73" s="53">
        <v>2022</v>
      </c>
      <c r="D73" s="53"/>
      <c r="E73" s="53"/>
      <c r="F73" s="53" t="s">
        <v>75</v>
      </c>
      <c r="G73" s="53">
        <v>2023</v>
      </c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 t="s">
        <v>76</v>
      </c>
      <c r="T73">
        <v>2024</v>
      </c>
      <c r="AF73" t="s">
        <v>77</v>
      </c>
      <c r="AG73">
        <v>2025</v>
      </c>
      <c r="AS73" t="s">
        <v>78</v>
      </c>
      <c r="AT73">
        <v>2026</v>
      </c>
      <c r="BF73" t="s">
        <v>79</v>
      </c>
      <c r="BG73">
        <v>2027</v>
      </c>
      <c r="BQ73" t="s">
        <v>80</v>
      </c>
      <c r="BR73" s="52"/>
    </row>
    <row r="74" spans="2:70" x14ac:dyDescent="0.35">
      <c r="B74" s="60" t="s">
        <v>81</v>
      </c>
      <c r="C74" t="s">
        <v>82</v>
      </c>
      <c r="D74" t="s">
        <v>83</v>
      </c>
      <c r="E74" s="53" t="s">
        <v>84</v>
      </c>
      <c r="F74" s="53"/>
      <c r="G74" s="53" t="s">
        <v>85</v>
      </c>
      <c r="H74" s="53" t="s">
        <v>86</v>
      </c>
      <c r="I74" s="53" t="s">
        <v>87</v>
      </c>
      <c r="J74" s="53" t="s">
        <v>88</v>
      </c>
      <c r="K74" s="53" t="s">
        <v>89</v>
      </c>
      <c r="L74" s="53" t="s">
        <v>90</v>
      </c>
      <c r="M74" s="53" t="s">
        <v>91</v>
      </c>
      <c r="N74" s="53" t="s">
        <v>92</v>
      </c>
      <c r="O74" s="53" t="s">
        <v>93</v>
      </c>
      <c r="P74" s="53" t="s">
        <v>94</v>
      </c>
      <c r="Q74" t="s">
        <v>95</v>
      </c>
      <c r="R74" t="s">
        <v>96</v>
      </c>
      <c r="S74" s="53"/>
      <c r="T74" t="s">
        <v>97</v>
      </c>
      <c r="U74" t="s">
        <v>98</v>
      </c>
      <c r="V74" t="s">
        <v>99</v>
      </c>
      <c r="W74" t="s">
        <v>100</v>
      </c>
      <c r="X74" t="s">
        <v>101</v>
      </c>
      <c r="Y74" t="s">
        <v>102</v>
      </c>
      <c r="Z74" t="s">
        <v>103</v>
      </c>
      <c r="AA74" t="s">
        <v>104</v>
      </c>
      <c r="AB74" t="s">
        <v>105</v>
      </c>
      <c r="AC74" t="s">
        <v>106</v>
      </c>
      <c r="AD74" t="s">
        <v>107</v>
      </c>
      <c r="AE74" t="s">
        <v>108</v>
      </c>
      <c r="AG74" t="s">
        <v>109</v>
      </c>
      <c r="AH74" t="s">
        <v>110</v>
      </c>
      <c r="AI74" t="s">
        <v>111</v>
      </c>
      <c r="AJ74" t="s">
        <v>112</v>
      </c>
      <c r="AK74" t="s">
        <v>113</v>
      </c>
      <c r="AL74" t="s">
        <v>114</v>
      </c>
      <c r="AM74" t="s">
        <v>115</v>
      </c>
      <c r="AN74" t="s">
        <v>116</v>
      </c>
      <c r="AO74" t="s">
        <v>117</v>
      </c>
      <c r="AP74" t="s">
        <v>118</v>
      </c>
      <c r="AQ74" t="s">
        <v>119</v>
      </c>
      <c r="AR74" t="s">
        <v>120</v>
      </c>
      <c r="AT74" t="s">
        <v>121</v>
      </c>
      <c r="AU74" t="s">
        <v>122</v>
      </c>
      <c r="AV74" t="s">
        <v>123</v>
      </c>
      <c r="AW74" t="s">
        <v>124</v>
      </c>
      <c r="AX74" t="s">
        <v>125</v>
      </c>
      <c r="AY74" t="s">
        <v>126</v>
      </c>
      <c r="AZ74" t="s">
        <v>127</v>
      </c>
      <c r="BA74" t="s">
        <v>128</v>
      </c>
      <c r="BB74" t="s">
        <v>129</v>
      </c>
      <c r="BC74" t="s">
        <v>130</v>
      </c>
      <c r="BD74" t="s">
        <v>131</v>
      </c>
      <c r="BE74" t="s">
        <v>132</v>
      </c>
      <c r="BG74" t="s">
        <v>133</v>
      </c>
      <c r="BH74" t="s">
        <v>134</v>
      </c>
      <c r="BI74" t="s">
        <v>135</v>
      </c>
      <c r="BJ74" t="s">
        <v>136</v>
      </c>
      <c r="BK74" t="s">
        <v>137</v>
      </c>
      <c r="BL74" t="s">
        <v>138</v>
      </c>
      <c r="BM74" t="s">
        <v>139</v>
      </c>
      <c r="BN74" t="s">
        <v>140</v>
      </c>
      <c r="BO74" t="s">
        <v>141</v>
      </c>
      <c r="BP74" t="s">
        <v>142</v>
      </c>
      <c r="BR74" s="52"/>
    </row>
    <row r="75" spans="2:70" x14ac:dyDescent="0.35">
      <c r="B75" s="55" t="s">
        <v>143</v>
      </c>
      <c r="C75" s="66"/>
      <c r="D75" s="66">
        <v>36900</v>
      </c>
      <c r="E75" s="66">
        <v>37638</v>
      </c>
      <c r="F75" s="66">
        <v>74538</v>
      </c>
      <c r="G75" s="66">
        <v>38390.76</v>
      </c>
      <c r="H75" s="66">
        <v>39158.575199999999</v>
      </c>
      <c r="I75" s="66">
        <v>39941.746703999997</v>
      </c>
      <c r="J75" s="66">
        <v>40740.581638079995</v>
      </c>
      <c r="K75" s="66">
        <v>41555.393270841603</v>
      </c>
      <c r="L75" s="66">
        <v>42386.501136258426</v>
      </c>
      <c r="M75" s="66">
        <v>43234.231158983595</v>
      </c>
      <c r="N75" s="66">
        <v>44098.915782163269</v>
      </c>
      <c r="O75" s="66">
        <v>44980.894097806537</v>
      </c>
      <c r="P75" s="66">
        <v>45880.511979762654</v>
      </c>
      <c r="Q75" s="66">
        <v>49138.028330325818</v>
      </c>
      <c r="R75" s="66">
        <v>50120.788896932325</v>
      </c>
      <c r="S75" s="66">
        <v>519626.92819515412</v>
      </c>
      <c r="T75" s="66">
        <v>51123.204674870976</v>
      </c>
      <c r="U75" s="66">
        <v>52145.668768368385</v>
      </c>
      <c r="V75" s="66">
        <v>53188.582143735752</v>
      </c>
      <c r="W75" s="66">
        <v>54252.353786610482</v>
      </c>
      <c r="X75" s="66">
        <v>55337.400862342693</v>
      </c>
      <c r="Y75" s="66">
        <v>56444.148879589535</v>
      </c>
      <c r="Z75" s="66">
        <v>57573.03185718134</v>
      </c>
      <c r="AA75" s="66">
        <v>58724.49249432495</v>
      </c>
      <c r="AB75" s="66">
        <v>59898.982344211465</v>
      </c>
      <c r="AC75" s="66">
        <v>61096.961991095683</v>
      </c>
      <c r="AD75" s="66">
        <v>65434.84629246348</v>
      </c>
      <c r="AE75" s="66">
        <v>66743.543218312756</v>
      </c>
      <c r="AF75" s="66">
        <v>691963.21731310745</v>
      </c>
      <c r="AG75" s="66">
        <v>68078.41408267901</v>
      </c>
      <c r="AH75" s="66">
        <v>69439.98236433258</v>
      </c>
      <c r="AI75" s="66">
        <v>70828.782011619245</v>
      </c>
      <c r="AJ75" s="66">
        <v>72245.357651851635</v>
      </c>
      <c r="AK75" s="66">
        <v>73690.264804888648</v>
      </c>
      <c r="AL75" s="66">
        <v>75164.070100986399</v>
      </c>
      <c r="AM75" s="66">
        <v>76667.351503006154</v>
      </c>
      <c r="AN75" s="66">
        <v>78200.698533066272</v>
      </c>
      <c r="AO75" s="66">
        <v>79764.712503727598</v>
      </c>
      <c r="AP75" s="66">
        <v>81360.006753802139</v>
      </c>
      <c r="AQ75" s="66">
        <v>87136.567233322115</v>
      </c>
      <c r="AR75" s="66">
        <v>88879.298577988564</v>
      </c>
      <c r="AS75" s="66">
        <v>921455.50612127036</v>
      </c>
      <c r="AT75" s="66">
        <v>90656.884549548355</v>
      </c>
      <c r="AU75" s="66">
        <v>92470.022240539256</v>
      </c>
      <c r="AV75" s="66">
        <v>94319.422685350088</v>
      </c>
      <c r="AW75" s="66">
        <v>96205.811139057085</v>
      </c>
      <c r="AX75" s="66">
        <v>98129.927361838229</v>
      </c>
      <c r="AY75" s="66">
        <v>100092.52590907499</v>
      </c>
      <c r="AZ75" s="66">
        <v>102094.37642725649</v>
      </c>
      <c r="BA75" s="66">
        <v>104136.26395580162</v>
      </c>
      <c r="BB75" s="66">
        <v>106218.98923491765</v>
      </c>
      <c r="BC75" s="66">
        <v>108343.36901961599</v>
      </c>
      <c r="BD75" s="66">
        <v>116035.74822000871</v>
      </c>
      <c r="BE75" s="66">
        <v>118356.4631844089</v>
      </c>
      <c r="BF75" s="66">
        <v>1227059.8039274174</v>
      </c>
      <c r="BG75" s="66">
        <v>120723.59244809706</v>
      </c>
      <c r="BH75" s="66">
        <v>123138.06429705898</v>
      </c>
      <c r="BI75" s="66">
        <v>125600.8255830002</v>
      </c>
      <c r="BJ75" s="66">
        <v>128112.84209466017</v>
      </c>
      <c r="BK75" s="66">
        <v>130675.09893655339</v>
      </c>
      <c r="BL75" s="66">
        <v>133288.60091528442</v>
      </c>
      <c r="BM75" s="66">
        <v>135954.37293359014</v>
      </c>
      <c r="BN75" s="66">
        <v>138673.46039226194</v>
      </c>
      <c r="BO75" s="66">
        <v>141446.92960010719</v>
      </c>
      <c r="BP75" s="66">
        <v>144275.86819210928</v>
      </c>
      <c r="BQ75" s="66">
        <v>1321889.6553927229</v>
      </c>
      <c r="BR75" s="52"/>
    </row>
    <row r="76" spans="2:70" x14ac:dyDescent="0.35">
      <c r="B76" s="67"/>
      <c r="C76" s="66"/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52"/>
    </row>
    <row r="77" spans="2:70" x14ac:dyDescent="0.35">
      <c r="B77" s="67" t="s">
        <v>7</v>
      </c>
      <c r="C77" s="66"/>
      <c r="D77" s="66">
        <v>6790</v>
      </c>
      <c r="E77" s="66">
        <v>6925.8</v>
      </c>
      <c r="F77" s="66">
        <v>13715.8</v>
      </c>
      <c r="G77" s="66">
        <v>7064.3160000000007</v>
      </c>
      <c r="H77" s="66">
        <v>7205.60232</v>
      </c>
      <c r="I77" s="66">
        <v>7349.7143663999996</v>
      </c>
      <c r="J77" s="66">
        <v>7496.7086537280011</v>
      </c>
      <c r="K77" s="66">
        <v>7646.6428268025611</v>
      </c>
      <c r="L77" s="66">
        <v>7799.5756833386104</v>
      </c>
      <c r="M77" s="66">
        <v>7955.5671970053827</v>
      </c>
      <c r="N77" s="66">
        <v>8114.6785409454897</v>
      </c>
      <c r="O77" s="66">
        <v>8276.9721117644003</v>
      </c>
      <c r="P77" s="66">
        <v>8442.5115539996859</v>
      </c>
      <c r="Q77" s="66">
        <v>9041.9298743336658</v>
      </c>
      <c r="R77" s="66">
        <v>9222.76847182034</v>
      </c>
      <c r="S77" s="66">
        <v>95616.987600138134</v>
      </c>
      <c r="T77" s="66">
        <v>9407.2238412567476</v>
      </c>
      <c r="U77" s="66">
        <v>9595.3683180818789</v>
      </c>
      <c r="V77" s="66">
        <v>9787.2756844435171</v>
      </c>
      <c r="W77" s="66">
        <v>9983.0211981323882</v>
      </c>
      <c r="X77" s="66">
        <v>10182.681622095035</v>
      </c>
      <c r="Y77" s="66">
        <v>10386.335254536936</v>
      </c>
      <c r="Z77" s="66">
        <v>10594.061959627677</v>
      </c>
      <c r="AA77" s="66">
        <v>10805.94319882023</v>
      </c>
      <c r="AB77" s="66">
        <v>11022.062062796636</v>
      </c>
      <c r="AC77" s="66">
        <v>11242.503304052565</v>
      </c>
      <c r="AD77" s="66">
        <v>12040.721038640299</v>
      </c>
      <c r="AE77" s="66">
        <v>12281.535459413104</v>
      </c>
      <c r="AF77" s="66">
        <v>127328.73294189702</v>
      </c>
      <c r="AG77" s="66">
        <v>12527.166168601367</v>
      </c>
      <c r="AH77" s="66">
        <v>12777.709491973394</v>
      </c>
      <c r="AI77" s="66">
        <v>13033.263681812863</v>
      </c>
      <c r="AJ77" s="66">
        <v>13293.928955449119</v>
      </c>
      <c r="AK77" s="66">
        <v>13559.807534558102</v>
      </c>
      <c r="AL77" s="66">
        <v>13831.003685249259</v>
      </c>
      <c r="AM77" s="66">
        <v>14107.623758954247</v>
      </c>
      <c r="AN77" s="66">
        <v>14389.776234133335</v>
      </c>
      <c r="AO77" s="66">
        <v>14677.571758816001</v>
      </c>
      <c r="AP77" s="66">
        <v>14971.12319399232</v>
      </c>
      <c r="AQ77" s="66">
        <v>16034.072940765776</v>
      </c>
      <c r="AR77" s="66">
        <v>16354.754399581096</v>
      </c>
      <c r="AS77" s="66">
        <v>169557.80180388686</v>
      </c>
      <c r="AT77" s="66">
        <v>16681.849487572719</v>
      </c>
      <c r="AU77" s="66">
        <v>17015.486477324164</v>
      </c>
      <c r="AV77" s="66">
        <v>17355.796206870651</v>
      </c>
      <c r="AW77" s="66">
        <v>17702.912131008063</v>
      </c>
      <c r="AX77" s="66">
        <v>18056.970373628224</v>
      </c>
      <c r="AY77" s="66">
        <v>18418.109781100789</v>
      </c>
      <c r="AZ77" s="66">
        <v>18786.471976722809</v>
      </c>
      <c r="BA77" s="66">
        <v>19162.201416257263</v>
      </c>
      <c r="BB77" s="66">
        <v>19545.445444582409</v>
      </c>
      <c r="BC77" s="66">
        <v>19936.354353474053</v>
      </c>
      <c r="BD77" s="66">
        <v>21351.835512570709</v>
      </c>
      <c r="BE77" s="66">
        <v>21778.872222822123</v>
      </c>
      <c r="BF77" s="66">
        <v>225792.305383934</v>
      </c>
      <c r="BG77" s="66">
        <v>22214.449667278564</v>
      </c>
      <c r="BH77" s="66">
        <v>22658.738660624134</v>
      </c>
      <c r="BI77" s="66">
        <v>23111.91343383662</v>
      </c>
      <c r="BJ77" s="66">
        <v>23574.151702513351</v>
      </c>
      <c r="BK77" s="66">
        <v>24045.634736563617</v>
      </c>
      <c r="BL77" s="66">
        <v>24526.547431294886</v>
      </c>
      <c r="BM77" s="66">
        <v>25017.078379920786</v>
      </c>
      <c r="BN77" s="66">
        <v>25517.4199475192</v>
      </c>
      <c r="BO77" s="66">
        <v>26027.768346469587</v>
      </c>
      <c r="BP77" s="66">
        <v>26548.323713398971</v>
      </c>
      <c r="BQ77" s="66">
        <v>243242.02601941972</v>
      </c>
      <c r="BR77" s="52"/>
    </row>
    <row r="78" spans="2:70" x14ac:dyDescent="0.35">
      <c r="B78" s="67" t="s">
        <v>3</v>
      </c>
      <c r="C78" s="66"/>
      <c r="D78" s="66">
        <v>30110</v>
      </c>
      <c r="E78" s="66">
        <v>30712.2</v>
      </c>
      <c r="F78" s="66">
        <v>60822.2</v>
      </c>
      <c r="G78" s="66">
        <v>31326.444</v>
      </c>
      <c r="H78" s="66">
        <v>31952.972879999998</v>
      </c>
      <c r="I78" s="66">
        <v>32592.032337599998</v>
      </c>
      <c r="J78" s="66">
        <v>33243.872984351998</v>
      </c>
      <c r="K78" s="66">
        <v>33908.75044403904</v>
      </c>
      <c r="L78" s="66">
        <v>34586.925452919815</v>
      </c>
      <c r="M78" s="66">
        <v>35278.663961978215</v>
      </c>
      <c r="N78" s="66">
        <v>35984.237241217779</v>
      </c>
      <c r="O78" s="66">
        <v>36703.921986042136</v>
      </c>
      <c r="P78" s="66">
        <v>37438.00042576297</v>
      </c>
      <c r="Q78" s="66">
        <v>40096.098455992149</v>
      </c>
      <c r="R78" s="66">
        <v>40898.020425111987</v>
      </c>
      <c r="S78" s="66">
        <v>424009.940595016</v>
      </c>
      <c r="T78" s="66">
        <v>41715.980833614231</v>
      </c>
      <c r="U78" s="66">
        <v>42550.300450286508</v>
      </c>
      <c r="V78" s="66">
        <v>43401.306459292238</v>
      </c>
      <c r="W78" s="66">
        <v>44269.332588478093</v>
      </c>
      <c r="X78" s="66">
        <v>45154.719240247658</v>
      </c>
      <c r="Y78" s="66">
        <v>46057.8136250526</v>
      </c>
      <c r="Z78" s="66">
        <v>46978.969897553659</v>
      </c>
      <c r="AA78" s="66">
        <v>47918.549295504723</v>
      </c>
      <c r="AB78" s="66">
        <v>48876.92028141483</v>
      </c>
      <c r="AC78" s="66">
        <v>49854.458687043116</v>
      </c>
      <c r="AD78" s="66">
        <v>53394.125253823186</v>
      </c>
      <c r="AE78" s="66">
        <v>54462.00775889965</v>
      </c>
      <c r="AF78" s="66">
        <v>564634.48437121045</v>
      </c>
      <c r="AG78" s="66">
        <v>55551.247914077641</v>
      </c>
      <c r="AH78" s="66">
        <v>56662.272872359186</v>
      </c>
      <c r="AI78" s="66">
        <v>57795.518329806378</v>
      </c>
      <c r="AJ78" s="66">
        <v>58951.428696402509</v>
      </c>
      <c r="AK78" s="66">
        <v>60130.457270330546</v>
      </c>
      <c r="AL78" s="66">
        <v>61333.066415737136</v>
      </c>
      <c r="AM78" s="66">
        <v>62559.727744051903</v>
      </c>
      <c r="AN78" s="66">
        <v>63810.922298932943</v>
      </c>
      <c r="AO78" s="66">
        <v>65087.140744911594</v>
      </c>
      <c r="AP78" s="66">
        <v>66388.883559809823</v>
      </c>
      <c r="AQ78" s="66">
        <v>71102.494292556337</v>
      </c>
      <c r="AR78" s="66">
        <v>72524.544178407465</v>
      </c>
      <c r="AS78" s="66">
        <v>751897.70431738347</v>
      </c>
      <c r="AT78" s="66">
        <v>73975.035061975635</v>
      </c>
      <c r="AU78" s="66">
        <v>75454.535763215099</v>
      </c>
      <c r="AV78" s="66">
        <v>76963.626478479433</v>
      </c>
      <c r="AW78" s="66">
        <v>78502.899008049018</v>
      </c>
      <c r="AX78" s="66">
        <v>80072.956988210004</v>
      </c>
      <c r="AY78" s="66">
        <v>81674.416127974197</v>
      </c>
      <c r="AZ78" s="66">
        <v>83307.904450533679</v>
      </c>
      <c r="BA78" s="66">
        <v>84974.062539544364</v>
      </c>
      <c r="BB78" s="66">
        <v>86673.543790335243</v>
      </c>
      <c r="BC78" s="66">
        <v>88407.014666141928</v>
      </c>
      <c r="BD78" s="66">
        <v>94683.912707437994</v>
      </c>
      <c r="BE78" s="66">
        <v>96577.590961586771</v>
      </c>
      <c r="BF78" s="66">
        <v>1001267.4985434833</v>
      </c>
      <c r="BG78" s="66">
        <v>98509.142780818496</v>
      </c>
      <c r="BH78" s="66">
        <v>100479.32563643485</v>
      </c>
      <c r="BI78" s="66">
        <v>102488.91214916357</v>
      </c>
      <c r="BJ78" s="66">
        <v>104538.69039214682</v>
      </c>
      <c r="BK78" s="66">
        <v>106629.46419998977</v>
      </c>
      <c r="BL78" s="66">
        <v>108762.05348398953</v>
      </c>
      <c r="BM78" s="66">
        <v>110937.29455366934</v>
      </c>
      <c r="BN78" s="66">
        <v>113156.04044474274</v>
      </c>
      <c r="BO78" s="66">
        <v>115419.16125363759</v>
      </c>
      <c r="BP78" s="66">
        <v>117727.5444787103</v>
      </c>
      <c r="BQ78" s="66">
        <v>1078647.6293733031</v>
      </c>
      <c r="BR78" s="52"/>
    </row>
    <row r="79" spans="2:70" x14ac:dyDescent="0.35">
      <c r="B79" s="55" t="s">
        <v>144</v>
      </c>
      <c r="C79" s="66"/>
      <c r="D79" s="66">
        <v>-16770</v>
      </c>
      <c r="E79" s="66">
        <v>-17105.400000000001</v>
      </c>
      <c r="F79" s="66">
        <v>-33875.4</v>
      </c>
      <c r="G79" s="66">
        <v>-17447.507999999998</v>
      </c>
      <c r="H79" s="66">
        <v>-17974.422741599999</v>
      </c>
      <c r="I79" s="66">
        <v>-18333.911196432</v>
      </c>
      <c r="J79" s="66">
        <v>-18700.58942036064</v>
      </c>
      <c r="K79" s="66">
        <v>-19265.347220855529</v>
      </c>
      <c r="L79" s="66">
        <v>-19650.654165272637</v>
      </c>
      <c r="M79" s="66">
        <v>-20043.667248578095</v>
      </c>
      <c r="N79" s="66">
        <v>-20648.985999485147</v>
      </c>
      <c r="O79" s="66">
        <v>-21061.965719474854</v>
      </c>
      <c r="P79" s="66">
        <v>-21483.205033864349</v>
      </c>
      <c r="Q79" s="66">
        <v>-22131.997825887058</v>
      </c>
      <c r="R79" s="66">
        <v>-22574.637782404796</v>
      </c>
      <c r="S79" s="66">
        <v>-239316.89235421509</v>
      </c>
      <c r="T79" s="66">
        <v>-23026.130538052894</v>
      </c>
      <c r="U79" s="66">
        <v>-23721.519680302081</v>
      </c>
      <c r="V79" s="66">
        <v>-24195.950073908127</v>
      </c>
      <c r="W79" s="66">
        <v>-24679.869075386294</v>
      </c>
      <c r="X79" s="66">
        <v>-25425.20112146296</v>
      </c>
      <c r="Y79" s="66">
        <v>-25933.705143892214</v>
      </c>
      <c r="Z79" s="66">
        <v>-26452.379246770066</v>
      </c>
      <c r="AA79" s="66">
        <v>-27251.241100022511</v>
      </c>
      <c r="AB79" s="66">
        <v>-27796.265922022962</v>
      </c>
      <c r="AC79" s="66">
        <v>-28352.191240463417</v>
      </c>
      <c r="AD79" s="66">
        <v>-29208.427415925424</v>
      </c>
      <c r="AE79" s="66">
        <v>-29792.59596424393</v>
      </c>
      <c r="AF79" s="66">
        <v>-315835.47652245295</v>
      </c>
      <c r="AG79" s="66">
        <v>-30388.44788352881</v>
      </c>
      <c r="AH79" s="66">
        <v>-31306.17900961138</v>
      </c>
      <c r="AI79" s="66">
        <v>-31932.302589803618</v>
      </c>
      <c r="AJ79" s="66">
        <v>-32570.94864159968</v>
      </c>
      <c r="AK79" s="66">
        <v>-33554.591290575998</v>
      </c>
      <c r="AL79" s="66">
        <v>-34225.68311638751</v>
      </c>
      <c r="AM79" s="66">
        <v>-34910.196778715268</v>
      </c>
      <c r="AN79" s="66">
        <v>-35964.484721432462</v>
      </c>
      <c r="AO79" s="66">
        <v>-36683.774415861102</v>
      </c>
      <c r="AP79" s="66">
        <v>-37417.449904178335</v>
      </c>
      <c r="AQ79" s="66">
        <v>-38547.456891284513</v>
      </c>
      <c r="AR79" s="66">
        <v>-39318.406029110207</v>
      </c>
      <c r="AS79" s="66">
        <v>-416819.92127208889</v>
      </c>
      <c r="AT79" s="66">
        <v>-40104.774149692421</v>
      </c>
      <c r="AU79" s="66">
        <v>-41315.938329013115</v>
      </c>
      <c r="AV79" s="66">
        <v>-42142.257095593377</v>
      </c>
      <c r="AW79" s="66">
        <v>-42985.102237505256</v>
      </c>
      <c r="AX79" s="66">
        <v>-44283.25232507792</v>
      </c>
      <c r="AY79" s="66">
        <v>-45168.917371579475</v>
      </c>
      <c r="AZ79" s="66">
        <v>-46072.295719011068</v>
      </c>
      <c r="BA79" s="66">
        <v>-47463.679049725186</v>
      </c>
      <c r="BB79" s="66">
        <v>-48412.952630719694</v>
      </c>
      <c r="BC79" s="66">
        <v>-49381.21168333407</v>
      </c>
      <c r="BD79" s="66">
        <v>-50872.524276170792</v>
      </c>
      <c r="BE79" s="66">
        <v>-51889.974761694204</v>
      </c>
      <c r="BF79" s="66">
        <v>-550092.87962911662</v>
      </c>
      <c r="BG79" s="66">
        <v>-52927.774256928089</v>
      </c>
      <c r="BH79" s="66">
        <v>-54526.193039487305</v>
      </c>
      <c r="BI79" s="66">
        <v>-55616.716900277075</v>
      </c>
      <c r="BJ79" s="66">
        <v>-56729.051238282598</v>
      </c>
      <c r="BK79" s="66">
        <v>-58442.268585678736</v>
      </c>
      <c r="BL79" s="66">
        <v>-59611.113957392292</v>
      </c>
      <c r="BM79" s="66">
        <v>-60803.336236540148</v>
      </c>
      <c r="BN79" s="66">
        <v>-62639.596990883641</v>
      </c>
      <c r="BO79" s="66">
        <v>-63892.388930701331</v>
      </c>
      <c r="BP79" s="66">
        <v>-65170.236709315344</v>
      </c>
      <c r="BQ79" s="66">
        <v>-590358.67684548651</v>
      </c>
      <c r="BR79" s="52"/>
    </row>
    <row r="80" spans="2:70" x14ac:dyDescent="0.35">
      <c r="B80" s="67"/>
      <c r="C80" s="66"/>
      <c r="D80" s="66">
        <v>0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0</v>
      </c>
      <c r="AN80" s="66">
        <v>0</v>
      </c>
      <c r="AO80" s="66">
        <v>0</v>
      </c>
      <c r="AP80" s="66">
        <v>0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0</v>
      </c>
      <c r="BF80" s="66">
        <v>0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0</v>
      </c>
      <c r="BP80" s="66">
        <v>0</v>
      </c>
      <c r="BQ80" s="66">
        <v>0</v>
      </c>
      <c r="BR80" s="52"/>
    </row>
    <row r="81" spans="2:70" x14ac:dyDescent="0.35">
      <c r="B81" s="67" t="s">
        <v>7</v>
      </c>
      <c r="C81" s="66"/>
      <c r="D81" s="66">
        <v>-2594</v>
      </c>
      <c r="E81" s="66">
        <v>-2645.88</v>
      </c>
      <c r="F81" s="66">
        <v>-5239.88</v>
      </c>
      <c r="G81" s="66">
        <v>-2698.7975999999999</v>
      </c>
      <c r="H81" s="66">
        <v>-2780.3012875200002</v>
      </c>
      <c r="I81" s="66">
        <v>-2835.9073132703998</v>
      </c>
      <c r="J81" s="66">
        <v>-2892.6254595358082</v>
      </c>
      <c r="K81" s="66">
        <v>-2979.9827484137895</v>
      </c>
      <c r="L81" s="66">
        <v>-3039.5824033820645</v>
      </c>
      <c r="M81" s="66">
        <v>-3100.3740514497063</v>
      </c>
      <c r="N81" s="66">
        <v>-3194.005347803487</v>
      </c>
      <c r="O81" s="66">
        <v>-3257.885454759557</v>
      </c>
      <c r="P81" s="66">
        <v>-3323.0431638547475</v>
      </c>
      <c r="Q81" s="66">
        <v>-3423.399067403162</v>
      </c>
      <c r="R81" s="66">
        <v>-3491.8670487512254</v>
      </c>
      <c r="S81" s="66">
        <v>-37017.770946143952</v>
      </c>
      <c r="T81" s="66">
        <v>-3561.7043897262497</v>
      </c>
      <c r="U81" s="66">
        <v>-3669.2678622959811</v>
      </c>
      <c r="V81" s="66">
        <v>-3742.6532195419013</v>
      </c>
      <c r="W81" s="66">
        <v>-3817.5062839327397</v>
      </c>
      <c r="X81" s="66">
        <v>-3932.7949737075087</v>
      </c>
      <c r="Y81" s="66">
        <v>-4011.4508731816586</v>
      </c>
      <c r="Z81" s="66">
        <v>-4091.6798906452923</v>
      </c>
      <c r="AA81" s="66">
        <v>-4215.248623342779</v>
      </c>
      <c r="AB81" s="66">
        <v>-4299.5535958096352</v>
      </c>
      <c r="AC81" s="66">
        <v>-4385.544667725826</v>
      </c>
      <c r="AD81" s="66">
        <v>-4517.9881166911473</v>
      </c>
      <c r="AE81" s="66">
        <v>-4608.347879024971</v>
      </c>
      <c r="AF81" s="66">
        <v>-48853.740375625704</v>
      </c>
      <c r="AG81" s="66">
        <v>-4700.5148366054709</v>
      </c>
      <c r="AH81" s="66">
        <v>-4842.4703846709554</v>
      </c>
      <c r="AI81" s="66">
        <v>-4939.3197923643756</v>
      </c>
      <c r="AJ81" s="66">
        <v>-5038.1061882116619</v>
      </c>
      <c r="AK81" s="66">
        <v>-5190.2569950956558</v>
      </c>
      <c r="AL81" s="66">
        <v>-5294.0621349975672</v>
      </c>
      <c r="AM81" s="66">
        <v>-5399.9433776975193</v>
      </c>
      <c r="AN81" s="66">
        <v>-5563.0216677039843</v>
      </c>
      <c r="AO81" s="66">
        <v>-5674.2821010580628</v>
      </c>
      <c r="AP81" s="66">
        <v>-5787.7677430792246</v>
      </c>
      <c r="AQ81" s="66">
        <v>-5962.5583289202168</v>
      </c>
      <c r="AR81" s="66">
        <v>-6081.8094954986218</v>
      </c>
      <c r="AS81" s="66">
        <v>-64474.113045903323</v>
      </c>
      <c r="AT81" s="66">
        <v>-6203.4456854085947</v>
      </c>
      <c r="AU81" s="66">
        <v>-6390.7897451079316</v>
      </c>
      <c r="AV81" s="66">
        <v>-6518.6055400100922</v>
      </c>
      <c r="AW81" s="66">
        <v>-6648.9776508102932</v>
      </c>
      <c r="AX81" s="66">
        <v>-6849.776775864766</v>
      </c>
      <c r="AY81" s="66">
        <v>-6986.7723113820603</v>
      </c>
      <c r="AZ81" s="66">
        <v>-7126.5077576097028</v>
      </c>
      <c r="BA81" s="66">
        <v>-7341.7282918895125</v>
      </c>
      <c r="BB81" s="66">
        <v>-7488.5628577273037</v>
      </c>
      <c r="BC81" s="66">
        <v>-7638.3341148818472</v>
      </c>
      <c r="BD81" s="66">
        <v>-7869.0118051512818</v>
      </c>
      <c r="BE81" s="66">
        <v>-8026.3920412543084</v>
      </c>
      <c r="BF81" s="66">
        <v>-85088.904577097695</v>
      </c>
      <c r="BG81" s="66">
        <v>-8186.9198820793954</v>
      </c>
      <c r="BH81" s="66">
        <v>-8434.1648625181933</v>
      </c>
      <c r="BI81" s="66">
        <v>-8602.8481597685586</v>
      </c>
      <c r="BJ81" s="66">
        <v>-8774.9051229639281</v>
      </c>
      <c r="BK81" s="66">
        <v>-9039.9072576774397</v>
      </c>
      <c r="BL81" s="66">
        <v>-9220.7054028309867</v>
      </c>
      <c r="BM81" s="66">
        <v>-9405.1195108876054</v>
      </c>
      <c r="BN81" s="66">
        <v>-9689.1541201164091</v>
      </c>
      <c r="BO81" s="66">
        <v>-9882.9372025187386</v>
      </c>
      <c r="BP81" s="66">
        <v>-10080.595946569112</v>
      </c>
      <c r="BQ81" s="66">
        <v>-91317.257467930365</v>
      </c>
      <c r="BR81" s="52"/>
    </row>
    <row r="82" spans="2:70" x14ac:dyDescent="0.35">
      <c r="B82" s="67" t="s">
        <v>3</v>
      </c>
      <c r="C82" s="66"/>
      <c r="D82" s="66">
        <v>-14176</v>
      </c>
      <c r="E82" s="66">
        <v>-14459.52</v>
      </c>
      <c r="F82" s="66">
        <v>-28635.52</v>
      </c>
      <c r="G82" s="66">
        <v>-14748.710399999998</v>
      </c>
      <c r="H82" s="66">
        <v>-15194.121454079999</v>
      </c>
      <c r="I82" s="66">
        <v>-15498.0038831616</v>
      </c>
      <c r="J82" s="66">
        <v>-15807.963960824831</v>
      </c>
      <c r="K82" s="66">
        <v>-16285.364472441739</v>
      </c>
      <c r="L82" s="66">
        <v>-16611.071761890573</v>
      </c>
      <c r="M82" s="66">
        <v>-16943.293197128387</v>
      </c>
      <c r="N82" s="66">
        <v>-17454.980651681661</v>
      </c>
      <c r="O82" s="66">
        <v>-17804.080264715296</v>
      </c>
      <c r="P82" s="66">
        <v>-18160.161870009601</v>
      </c>
      <c r="Q82" s="66">
        <v>-18708.598758483895</v>
      </c>
      <c r="R82" s="66">
        <v>-19082.770733653571</v>
      </c>
      <c r="S82" s="66">
        <v>-202299.12140807114</v>
      </c>
      <c r="T82" s="66">
        <v>-19464.426148326645</v>
      </c>
      <c r="U82" s="66">
        <v>-20052.251818006102</v>
      </c>
      <c r="V82" s="66">
        <v>-20453.296854366225</v>
      </c>
      <c r="W82" s="66">
        <v>-20862.362791453554</v>
      </c>
      <c r="X82" s="66">
        <v>-21492.40614775545</v>
      </c>
      <c r="Y82" s="66">
        <v>-21922.254270710557</v>
      </c>
      <c r="Z82" s="66">
        <v>-22360.699356124773</v>
      </c>
      <c r="AA82" s="66">
        <v>-23035.992476679734</v>
      </c>
      <c r="AB82" s="66">
        <v>-23496.712326213328</v>
      </c>
      <c r="AC82" s="66">
        <v>-23966.646572737591</v>
      </c>
      <c r="AD82" s="66">
        <v>-24690.439299234276</v>
      </c>
      <c r="AE82" s="66">
        <v>-25184.248085218958</v>
      </c>
      <c r="AF82" s="66">
        <v>-266981.73614682723</v>
      </c>
      <c r="AG82" s="66">
        <v>-25687.933046923339</v>
      </c>
      <c r="AH82" s="66">
        <v>-26463.708624940424</v>
      </c>
      <c r="AI82" s="66">
        <v>-26992.982797439243</v>
      </c>
      <c r="AJ82" s="66">
        <v>-27532.842453388017</v>
      </c>
      <c r="AK82" s="66">
        <v>-28364.334295480345</v>
      </c>
      <c r="AL82" s="66">
        <v>-28931.62098138994</v>
      </c>
      <c r="AM82" s="66">
        <v>-29510.253401017748</v>
      </c>
      <c r="AN82" s="66">
        <v>-30401.463053728476</v>
      </c>
      <c r="AO82" s="66">
        <v>-31009.492314803036</v>
      </c>
      <c r="AP82" s="66">
        <v>-31629.68216109911</v>
      </c>
      <c r="AQ82" s="66">
        <v>-32584.898562364295</v>
      </c>
      <c r="AR82" s="66">
        <v>-33236.596533611584</v>
      </c>
      <c r="AS82" s="66">
        <v>-352345.80822618556</v>
      </c>
      <c r="AT82" s="66">
        <v>-33901.328464283826</v>
      </c>
      <c r="AU82" s="66">
        <v>-34925.148583905182</v>
      </c>
      <c r="AV82" s="66">
        <v>-35623.651555583288</v>
      </c>
      <c r="AW82" s="66">
        <v>-36336.124586694961</v>
      </c>
      <c r="AX82" s="66">
        <v>-37433.475549213152</v>
      </c>
      <c r="AY82" s="66">
        <v>-38182.145060197414</v>
      </c>
      <c r="AZ82" s="66">
        <v>-38945.787961401365</v>
      </c>
      <c r="BA82" s="66">
        <v>-40121.950757835672</v>
      </c>
      <c r="BB82" s="66">
        <v>-40924.389772992392</v>
      </c>
      <c r="BC82" s="66">
        <v>-41742.877568452219</v>
      </c>
      <c r="BD82" s="66">
        <v>-43003.512471019509</v>
      </c>
      <c r="BE82" s="66">
        <v>-43863.582720439896</v>
      </c>
      <c r="BF82" s="66">
        <v>-465003.97505201888</v>
      </c>
      <c r="BG82" s="66">
        <v>-44740.854374848692</v>
      </c>
      <c r="BH82" s="66">
        <v>-46092.028176969114</v>
      </c>
      <c r="BI82" s="66">
        <v>-47013.868740508515</v>
      </c>
      <c r="BJ82" s="66">
        <v>-47954.146115318668</v>
      </c>
      <c r="BK82" s="66">
        <v>-49402.361328001294</v>
      </c>
      <c r="BL82" s="66">
        <v>-50390.408554561305</v>
      </c>
      <c r="BM82" s="66">
        <v>-51398.216725652543</v>
      </c>
      <c r="BN82" s="66">
        <v>-52950.442870767234</v>
      </c>
      <c r="BO82" s="66">
        <v>-54009.45172818259</v>
      </c>
      <c r="BP82" s="66">
        <v>-55089.640762746232</v>
      </c>
      <c r="BQ82" s="66">
        <v>-499041.41937755619</v>
      </c>
      <c r="BR82" s="52"/>
    </row>
    <row r="83" spans="2:70" x14ac:dyDescent="0.35">
      <c r="B83" s="55" t="s">
        <v>72</v>
      </c>
      <c r="C83" s="66"/>
      <c r="D83" s="66">
        <v>-24270</v>
      </c>
      <c r="E83" s="66">
        <v>-24270</v>
      </c>
      <c r="F83" s="66">
        <v>-48540</v>
      </c>
      <c r="G83" s="66">
        <v>-24270</v>
      </c>
      <c r="H83" s="66">
        <v>-24270</v>
      </c>
      <c r="I83" s="66">
        <v>-24270</v>
      </c>
      <c r="J83" s="66">
        <v>-24270</v>
      </c>
      <c r="K83" s="66">
        <v>-24638</v>
      </c>
      <c r="L83" s="66">
        <v>-24638</v>
      </c>
      <c r="M83" s="66">
        <v>-24638</v>
      </c>
      <c r="N83" s="66">
        <v>-24638</v>
      </c>
      <c r="O83" s="66">
        <v>-24638</v>
      </c>
      <c r="P83" s="66">
        <v>-24638</v>
      </c>
      <c r="Q83" s="66">
        <v>-25600.36</v>
      </c>
      <c r="R83" s="66">
        <v>-25600.36</v>
      </c>
      <c r="S83" s="66">
        <v>-296108.71999999997</v>
      </c>
      <c r="T83" s="66">
        <v>-25600.36</v>
      </c>
      <c r="U83" s="66">
        <v>-25600.36</v>
      </c>
      <c r="V83" s="66">
        <v>-25600.36</v>
      </c>
      <c r="W83" s="66">
        <v>-25600.36</v>
      </c>
      <c r="X83" s="66">
        <v>-25983.227199999998</v>
      </c>
      <c r="Y83" s="66">
        <v>-25983.227199999998</v>
      </c>
      <c r="Z83" s="66">
        <v>-25983.227199999998</v>
      </c>
      <c r="AA83" s="66">
        <v>-25983.227199999998</v>
      </c>
      <c r="AB83" s="66">
        <v>-25983.227199999998</v>
      </c>
      <c r="AC83" s="66">
        <v>-25983.227199999998</v>
      </c>
      <c r="AD83" s="66">
        <v>-27019.451743999998</v>
      </c>
      <c r="AE83" s="66">
        <v>-27019.451743999998</v>
      </c>
      <c r="AF83" s="66">
        <v>-312339.70668800001</v>
      </c>
      <c r="AG83" s="66">
        <v>-27019.451743999998</v>
      </c>
      <c r="AH83" s="66">
        <v>-27019.451743999998</v>
      </c>
      <c r="AI83" s="66">
        <v>-27019.451743999998</v>
      </c>
      <c r="AJ83" s="66">
        <v>-27019.451743999998</v>
      </c>
      <c r="AK83" s="66">
        <v>-27417.786778879999</v>
      </c>
      <c r="AL83" s="66">
        <v>-27417.786778879999</v>
      </c>
      <c r="AM83" s="66">
        <v>-27417.786778879999</v>
      </c>
      <c r="AN83" s="66">
        <v>-27417.786778879999</v>
      </c>
      <c r="AO83" s="66">
        <v>-27417.786778879999</v>
      </c>
      <c r="AP83" s="66">
        <v>-27417.786778879999</v>
      </c>
      <c r="AQ83" s="66">
        <v>-28534.358514457599</v>
      </c>
      <c r="AR83" s="66">
        <v>-28534.358514457599</v>
      </c>
      <c r="AS83" s="66">
        <v>-329653.24467819516</v>
      </c>
      <c r="AT83" s="66">
        <v>-28534.358514457599</v>
      </c>
      <c r="AU83" s="66">
        <v>-28534.358514457599</v>
      </c>
      <c r="AV83" s="66">
        <v>-28534.358514457599</v>
      </c>
      <c r="AW83" s="66">
        <v>-28534.358514457599</v>
      </c>
      <c r="AX83" s="66">
        <v>-28948.786284746751</v>
      </c>
      <c r="AY83" s="66">
        <v>-28948.786284746751</v>
      </c>
      <c r="AZ83" s="66">
        <v>-28948.786284746751</v>
      </c>
      <c r="BA83" s="66">
        <v>-28948.786284746751</v>
      </c>
      <c r="BB83" s="66">
        <v>-28948.786284746751</v>
      </c>
      <c r="BC83" s="66">
        <v>-28948.786284746751</v>
      </c>
      <c r="BD83" s="66">
        <v>-30152.799610441689</v>
      </c>
      <c r="BE83" s="66">
        <v>-30152.799610441689</v>
      </c>
      <c r="BF83" s="66">
        <v>-348135.75098719425</v>
      </c>
      <c r="BG83" s="66">
        <v>-30152.799610441689</v>
      </c>
      <c r="BH83" s="66">
        <v>-30152.799610441689</v>
      </c>
      <c r="BI83" s="66">
        <v>-30152.799610441689</v>
      </c>
      <c r="BJ83" s="66">
        <v>-30152.799610441689</v>
      </c>
      <c r="BK83" s="66">
        <v>-30583.970262650524</v>
      </c>
      <c r="BL83" s="66">
        <v>-30583.970262650524</v>
      </c>
      <c r="BM83" s="66">
        <v>-30583.970262650524</v>
      </c>
      <c r="BN83" s="66">
        <v>-30583.970262650524</v>
      </c>
      <c r="BO83" s="66">
        <v>-30583.970262650524</v>
      </c>
      <c r="BP83" s="66">
        <v>-30583.970262650524</v>
      </c>
      <c r="BQ83" s="66">
        <v>-304115.02001766989</v>
      </c>
      <c r="BR83" s="52"/>
    </row>
    <row r="84" spans="2:70" x14ac:dyDescent="0.35">
      <c r="B84" s="67" t="s">
        <v>145</v>
      </c>
      <c r="C84" s="66"/>
      <c r="D84" s="66">
        <v>-18400</v>
      </c>
      <c r="E84" s="66">
        <v>-18400</v>
      </c>
      <c r="F84" s="66">
        <v>-36800</v>
      </c>
      <c r="G84" s="66">
        <v>-18400</v>
      </c>
      <c r="H84" s="66">
        <v>-18400</v>
      </c>
      <c r="I84" s="66">
        <v>-18400</v>
      </c>
      <c r="J84" s="66">
        <v>-18400</v>
      </c>
      <c r="K84" s="66">
        <v>-18768</v>
      </c>
      <c r="L84" s="66">
        <v>-18768</v>
      </c>
      <c r="M84" s="66">
        <v>-18768</v>
      </c>
      <c r="N84" s="66">
        <v>-18768</v>
      </c>
      <c r="O84" s="66">
        <v>-18768</v>
      </c>
      <c r="P84" s="66">
        <v>-18768</v>
      </c>
      <c r="Q84" s="66">
        <v>-19143.36</v>
      </c>
      <c r="R84" s="66">
        <v>-19143.36</v>
      </c>
      <c r="S84" s="66">
        <v>-224494.71999999997</v>
      </c>
      <c r="T84" s="66">
        <v>-19143.36</v>
      </c>
      <c r="U84" s="66">
        <v>-19143.36</v>
      </c>
      <c r="V84" s="66">
        <v>-19143.36</v>
      </c>
      <c r="W84" s="66">
        <v>-19143.36</v>
      </c>
      <c r="X84" s="66">
        <v>-19526.227199999998</v>
      </c>
      <c r="Y84" s="66">
        <v>-19526.227199999998</v>
      </c>
      <c r="Z84" s="66">
        <v>-19526.227199999998</v>
      </c>
      <c r="AA84" s="66">
        <v>-19526.227199999998</v>
      </c>
      <c r="AB84" s="66">
        <v>-19526.227199999998</v>
      </c>
      <c r="AC84" s="66">
        <v>-19526.227199999998</v>
      </c>
      <c r="AD84" s="66">
        <v>-19916.751743999997</v>
      </c>
      <c r="AE84" s="66">
        <v>-19916.751743999997</v>
      </c>
      <c r="AF84" s="66">
        <v>-233564.30668799998</v>
      </c>
      <c r="AG84" s="66">
        <v>-19916.751743999997</v>
      </c>
      <c r="AH84" s="66">
        <v>-19916.751743999997</v>
      </c>
      <c r="AI84" s="66">
        <v>-19916.751743999997</v>
      </c>
      <c r="AJ84" s="66">
        <v>-19916.751743999997</v>
      </c>
      <c r="AK84" s="66">
        <v>-20315.086778879999</v>
      </c>
      <c r="AL84" s="66">
        <v>-20315.086778879999</v>
      </c>
      <c r="AM84" s="66">
        <v>-20315.086778879999</v>
      </c>
      <c r="AN84" s="66">
        <v>-20315.086778879999</v>
      </c>
      <c r="AO84" s="66">
        <v>-20315.086778879999</v>
      </c>
      <c r="AP84" s="66">
        <v>-20315.086778879999</v>
      </c>
      <c r="AQ84" s="66">
        <v>-20721.388514457598</v>
      </c>
      <c r="AR84" s="66">
        <v>-20721.388514457598</v>
      </c>
      <c r="AS84" s="66">
        <v>-243000.30467819519</v>
      </c>
      <c r="AT84" s="66">
        <v>-20721.388514457598</v>
      </c>
      <c r="AU84" s="66">
        <v>-20721.388514457598</v>
      </c>
      <c r="AV84" s="66">
        <v>-20721.388514457598</v>
      </c>
      <c r="AW84" s="66">
        <v>-20721.388514457598</v>
      </c>
      <c r="AX84" s="66">
        <v>-21135.81628474675</v>
      </c>
      <c r="AY84" s="66">
        <v>-21135.81628474675</v>
      </c>
      <c r="AZ84" s="66">
        <v>-21135.81628474675</v>
      </c>
      <c r="BA84" s="66">
        <v>-21135.81628474675</v>
      </c>
      <c r="BB84" s="66">
        <v>-21135.81628474675</v>
      </c>
      <c r="BC84" s="66">
        <v>-21135.81628474675</v>
      </c>
      <c r="BD84" s="66">
        <v>-21558.532610441685</v>
      </c>
      <c r="BE84" s="66">
        <v>-21558.532610441685</v>
      </c>
      <c r="BF84" s="66">
        <v>-252817.51698719422</v>
      </c>
      <c r="BG84" s="66">
        <v>-21558.532610441685</v>
      </c>
      <c r="BH84" s="66">
        <v>-21558.532610441685</v>
      </c>
      <c r="BI84" s="66">
        <v>-21558.532610441685</v>
      </c>
      <c r="BJ84" s="66">
        <v>-21558.532610441685</v>
      </c>
      <c r="BK84" s="66">
        <v>-21989.703262650521</v>
      </c>
      <c r="BL84" s="66">
        <v>-21989.703262650521</v>
      </c>
      <c r="BM84" s="66">
        <v>-21989.703262650521</v>
      </c>
      <c r="BN84" s="66">
        <v>-21989.703262650521</v>
      </c>
      <c r="BO84" s="66">
        <v>-21989.703262650521</v>
      </c>
      <c r="BP84" s="66">
        <v>-21989.703262650521</v>
      </c>
      <c r="BQ84" s="66">
        <v>-218172.35001766987</v>
      </c>
      <c r="BR84" s="52"/>
    </row>
    <row r="85" spans="2:70" x14ac:dyDescent="0.35">
      <c r="B85" s="67" t="s">
        <v>146</v>
      </c>
      <c r="C85" s="66"/>
      <c r="D85" s="66">
        <v>-5870</v>
      </c>
      <c r="E85" s="66">
        <v>-5870</v>
      </c>
      <c r="F85" s="66">
        <v>-11740</v>
      </c>
      <c r="G85" s="66">
        <v>-5870</v>
      </c>
      <c r="H85" s="66">
        <v>-5870</v>
      </c>
      <c r="I85" s="66">
        <v>-5870</v>
      </c>
      <c r="J85" s="66">
        <v>-5870</v>
      </c>
      <c r="K85" s="66">
        <v>-5870</v>
      </c>
      <c r="L85" s="66">
        <v>-5870</v>
      </c>
      <c r="M85" s="66">
        <v>-5870</v>
      </c>
      <c r="N85" s="66">
        <v>-5870</v>
      </c>
      <c r="O85" s="66">
        <v>-5870</v>
      </c>
      <c r="P85" s="66">
        <v>-5870</v>
      </c>
      <c r="Q85" s="66">
        <v>-6457.0000000000009</v>
      </c>
      <c r="R85" s="66">
        <v>-6457.0000000000009</v>
      </c>
      <c r="S85" s="66">
        <v>-71614</v>
      </c>
      <c r="T85" s="66">
        <v>-6457.0000000000009</v>
      </c>
      <c r="U85" s="66">
        <v>-6457.0000000000009</v>
      </c>
      <c r="V85" s="66">
        <v>-6457.0000000000009</v>
      </c>
      <c r="W85" s="66">
        <v>-6457.0000000000009</v>
      </c>
      <c r="X85" s="66">
        <v>-6457.0000000000009</v>
      </c>
      <c r="Y85" s="66">
        <v>-6457.0000000000009</v>
      </c>
      <c r="Z85" s="66">
        <v>-6457.0000000000009</v>
      </c>
      <c r="AA85" s="66">
        <v>-6457.0000000000009</v>
      </c>
      <c r="AB85" s="66">
        <v>-6457.0000000000009</v>
      </c>
      <c r="AC85" s="66">
        <v>-6457.0000000000009</v>
      </c>
      <c r="AD85" s="66">
        <v>-7102.7000000000007</v>
      </c>
      <c r="AE85" s="66">
        <v>-7102.7000000000007</v>
      </c>
      <c r="AF85" s="66">
        <v>-78775.400000000009</v>
      </c>
      <c r="AG85" s="66">
        <v>-7102.7000000000007</v>
      </c>
      <c r="AH85" s="66">
        <v>-7102.7000000000007</v>
      </c>
      <c r="AI85" s="66">
        <v>-7102.7000000000007</v>
      </c>
      <c r="AJ85" s="66">
        <v>-7102.7000000000007</v>
      </c>
      <c r="AK85" s="66">
        <v>-7102.7000000000007</v>
      </c>
      <c r="AL85" s="66">
        <v>-7102.7000000000007</v>
      </c>
      <c r="AM85" s="66">
        <v>-7102.7000000000007</v>
      </c>
      <c r="AN85" s="66">
        <v>-7102.7000000000007</v>
      </c>
      <c r="AO85" s="66">
        <v>-7102.7000000000007</v>
      </c>
      <c r="AP85" s="66">
        <v>-7102.7000000000007</v>
      </c>
      <c r="AQ85" s="66">
        <v>-7812.9700000000021</v>
      </c>
      <c r="AR85" s="66">
        <v>-7812.9700000000021</v>
      </c>
      <c r="AS85" s="66">
        <v>-86652.939999999988</v>
      </c>
      <c r="AT85" s="66">
        <v>-7812.9700000000021</v>
      </c>
      <c r="AU85" s="66">
        <v>-7812.9700000000021</v>
      </c>
      <c r="AV85" s="66">
        <v>-7812.9700000000021</v>
      </c>
      <c r="AW85" s="66">
        <v>-7812.9700000000021</v>
      </c>
      <c r="AX85" s="66">
        <v>-7812.9700000000021</v>
      </c>
      <c r="AY85" s="66">
        <v>-7812.9700000000021</v>
      </c>
      <c r="AZ85" s="66">
        <v>-7812.9700000000021</v>
      </c>
      <c r="BA85" s="66">
        <v>-7812.9700000000021</v>
      </c>
      <c r="BB85" s="66">
        <v>-7812.9700000000021</v>
      </c>
      <c r="BC85" s="66">
        <v>-7812.9700000000021</v>
      </c>
      <c r="BD85" s="66">
        <v>-8594.2670000000016</v>
      </c>
      <c r="BE85" s="66">
        <v>-8594.2670000000016</v>
      </c>
      <c r="BF85" s="66">
        <v>-95318.23400000004</v>
      </c>
      <c r="BG85" s="66">
        <v>-8594.2670000000016</v>
      </c>
      <c r="BH85" s="66">
        <v>-8594.2670000000016</v>
      </c>
      <c r="BI85" s="66">
        <v>-8594.2670000000016</v>
      </c>
      <c r="BJ85" s="66">
        <v>-8594.2670000000016</v>
      </c>
      <c r="BK85" s="66">
        <v>-8594.2670000000016</v>
      </c>
      <c r="BL85" s="66">
        <v>-8594.2670000000016</v>
      </c>
      <c r="BM85" s="66">
        <v>-8594.2670000000016</v>
      </c>
      <c r="BN85" s="66">
        <v>-8594.2670000000016</v>
      </c>
      <c r="BO85" s="66">
        <v>-8594.2670000000016</v>
      </c>
      <c r="BP85" s="66">
        <v>-8594.2670000000016</v>
      </c>
      <c r="BQ85" s="66">
        <v>-85942.670000000027</v>
      </c>
      <c r="BR85" s="52"/>
    </row>
    <row r="86" spans="2:70" x14ac:dyDescent="0.35">
      <c r="B86" s="55" t="s">
        <v>69</v>
      </c>
      <c r="C86" s="66">
        <v>-48800</v>
      </c>
      <c r="D86" s="66"/>
      <c r="E86" s="66"/>
      <c r="F86" s="66">
        <v>-48800</v>
      </c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52"/>
    </row>
    <row r="87" spans="2:70" x14ac:dyDescent="0.35">
      <c r="B87" s="67" t="s">
        <v>69</v>
      </c>
      <c r="C87" s="66">
        <v>-48800</v>
      </c>
      <c r="D87" s="66"/>
      <c r="E87" s="66"/>
      <c r="F87" s="66">
        <v>-48800</v>
      </c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</row>
    <row r="88" spans="2:70" x14ac:dyDescent="0.35">
      <c r="B88" s="55" t="s">
        <v>147</v>
      </c>
      <c r="C88" s="70">
        <v>-48800</v>
      </c>
      <c r="D88" s="70">
        <v>-4140</v>
      </c>
      <c r="E88" s="70">
        <v>-3737.3999999999978</v>
      </c>
      <c r="F88" s="70">
        <v>-56677.400000000009</v>
      </c>
      <c r="G88" s="70">
        <v>-3326.7479999999923</v>
      </c>
      <c r="H88" s="70">
        <v>-3085.8475416000001</v>
      </c>
      <c r="I88" s="70">
        <v>-2662.1644924320026</v>
      </c>
      <c r="J88" s="70">
        <v>-2230.0077822806488</v>
      </c>
      <c r="K88" s="70">
        <v>-2347.9539500139217</v>
      </c>
      <c r="L88" s="70">
        <v>-1902.1530290142073</v>
      </c>
      <c r="M88" s="70">
        <v>-1447.4360895944956</v>
      </c>
      <c r="N88" s="70">
        <v>-1188.0702173218815</v>
      </c>
      <c r="O88" s="70">
        <v>-719.07162166831404</v>
      </c>
      <c r="P88" s="70">
        <v>-240.69305410169181</v>
      </c>
      <c r="Q88" s="70">
        <v>1405.6705044387627</v>
      </c>
      <c r="R88" s="70">
        <v>1945.7911145275239</v>
      </c>
      <c r="S88" s="70">
        <v>-15798.68415906094</v>
      </c>
      <c r="T88" s="70">
        <v>2496.714136818081</v>
      </c>
      <c r="U88" s="70">
        <v>2823.7890880663026</v>
      </c>
      <c r="V88" s="70">
        <v>3392.2720698276271</v>
      </c>
      <c r="W88" s="70">
        <v>3972.1247112241899</v>
      </c>
      <c r="X88" s="70">
        <v>3928.972540879734</v>
      </c>
      <c r="Y88" s="70">
        <v>4527.2165356973192</v>
      </c>
      <c r="Z88" s="70">
        <v>5137.4254104112797</v>
      </c>
      <c r="AA88" s="70">
        <v>5490.0241943024403</v>
      </c>
      <c r="AB88" s="70">
        <v>6119.4892221885011</v>
      </c>
      <c r="AC88" s="70">
        <v>6761.5435506322638</v>
      </c>
      <c r="AD88" s="70">
        <v>9206.967132538055</v>
      </c>
      <c r="AE88" s="70">
        <v>9931.4955100688312</v>
      </c>
      <c r="AF88" s="70">
        <v>63788.034102654565</v>
      </c>
      <c r="AG88" s="70">
        <v>10670.514455150202</v>
      </c>
      <c r="AH88" s="70">
        <v>11114.351610721205</v>
      </c>
      <c r="AI88" s="70">
        <v>11877.027677815633</v>
      </c>
      <c r="AJ88" s="70">
        <v>12654.957266251957</v>
      </c>
      <c r="AK88" s="70">
        <v>12717.88673543265</v>
      </c>
      <c r="AL88" s="70">
        <v>13520.600205718889</v>
      </c>
      <c r="AM88" s="70">
        <v>14339.367945410886</v>
      </c>
      <c r="AN88" s="70">
        <v>14818.427032753811</v>
      </c>
      <c r="AO88" s="70">
        <v>15663.151308986497</v>
      </c>
      <c r="AP88" s="70">
        <v>16524.770070743805</v>
      </c>
      <c r="AQ88" s="70">
        <v>20054.751827580003</v>
      </c>
      <c r="AR88" s="70">
        <v>21026.534034420765</v>
      </c>
      <c r="AS88" s="70">
        <v>174982.34017098637</v>
      </c>
      <c r="AT88" s="70">
        <v>22017.751885398327</v>
      </c>
      <c r="AU88" s="70">
        <v>22619.725397068541</v>
      </c>
      <c r="AV88" s="70">
        <v>23642.807075299112</v>
      </c>
      <c r="AW88" s="70">
        <v>24686.35038709423</v>
      </c>
      <c r="AX88" s="70">
        <v>24897.888752013558</v>
      </c>
      <c r="AY88" s="70">
        <v>25974.822252748767</v>
      </c>
      <c r="AZ88" s="70">
        <v>27073.294423498679</v>
      </c>
      <c r="BA88" s="70">
        <v>27723.798621329697</v>
      </c>
      <c r="BB88" s="70">
        <v>28857.25031945121</v>
      </c>
      <c r="BC88" s="70">
        <v>30013.37105153517</v>
      </c>
      <c r="BD88" s="70">
        <v>35010.424333396229</v>
      </c>
      <c r="BE88" s="70">
        <v>36313.688812273009</v>
      </c>
      <c r="BF88" s="70">
        <v>328831.17331110663</v>
      </c>
      <c r="BG88" s="70">
        <v>37643.018580727286</v>
      </c>
      <c r="BH88" s="70">
        <v>38459.071647129989</v>
      </c>
      <c r="BI88" s="70">
        <v>39831.309072281445</v>
      </c>
      <c r="BJ88" s="70">
        <v>41230.991245935882</v>
      </c>
      <c r="BK88" s="70">
        <v>41648.860088224137</v>
      </c>
      <c r="BL88" s="70">
        <v>43093.516695241597</v>
      </c>
      <c r="BM88" s="70">
        <v>44567.066434399479</v>
      </c>
      <c r="BN88" s="70">
        <v>45449.893138727777</v>
      </c>
      <c r="BO88" s="70">
        <v>46970.570406755338</v>
      </c>
      <c r="BP88" s="70">
        <v>48521.661220143411</v>
      </c>
      <c r="BQ88" s="70">
        <v>427415.95852956641</v>
      </c>
    </row>
    <row r="92" spans="2:70" x14ac:dyDescent="0.35">
      <c r="B92" s="63"/>
      <c r="C92" s="63"/>
      <c r="D92" s="63"/>
      <c r="E92" s="63"/>
      <c r="F92" s="63"/>
      <c r="G92" s="63"/>
      <c r="H92" s="63"/>
      <c r="I92" s="63"/>
    </row>
    <row r="93" spans="2:70" x14ac:dyDescent="0.35">
      <c r="F93" s="106" t="s">
        <v>182</v>
      </c>
      <c r="G93" s="106"/>
      <c r="H93" s="106"/>
    </row>
    <row r="96" spans="2:70" x14ac:dyDescent="0.35">
      <c r="B96" s="60" t="s">
        <v>148</v>
      </c>
      <c r="C96" s="71" t="s">
        <v>74</v>
      </c>
      <c r="D96" s="53"/>
      <c r="E96" s="53"/>
      <c r="F96" s="53"/>
      <c r="G96" s="53"/>
      <c r="H96" s="53"/>
      <c r="I96" s="53"/>
    </row>
    <row r="97" spans="2:9" x14ac:dyDescent="0.35">
      <c r="B97" s="60" t="s">
        <v>149</v>
      </c>
      <c r="C97" s="53">
        <v>2022</v>
      </c>
      <c r="D97" s="53">
        <v>2023</v>
      </c>
      <c r="E97" s="53">
        <v>2024</v>
      </c>
      <c r="F97" s="53">
        <v>2025</v>
      </c>
      <c r="G97" s="53">
        <v>2026</v>
      </c>
      <c r="H97" s="53">
        <v>2027</v>
      </c>
      <c r="I97" s="53" t="s">
        <v>150</v>
      </c>
    </row>
    <row r="98" spans="2:9" x14ac:dyDescent="0.35">
      <c r="B98" s="55" t="s">
        <v>152</v>
      </c>
      <c r="C98" s="66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</row>
    <row r="99" spans="2:9" x14ac:dyDescent="0.35">
      <c r="B99" s="67"/>
      <c r="C99" s="66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</row>
    <row r="100" spans="2:9" x14ac:dyDescent="0.35">
      <c r="B100" s="55" t="s">
        <v>7</v>
      </c>
      <c r="C100" s="66">
        <v>2464.4</v>
      </c>
      <c r="D100" s="66">
        <v>17023.804546835199</v>
      </c>
      <c r="E100" s="66">
        <v>21590.300428760289</v>
      </c>
      <c r="F100" s="66">
        <v>27381.721360915442</v>
      </c>
      <c r="G100" s="66">
        <v>34726.643436978979</v>
      </c>
      <c r="H100" s="66">
        <v>35956.008316800137</v>
      </c>
      <c r="I100" s="66">
        <v>139142.87809029006</v>
      </c>
    </row>
    <row r="101" spans="2:9" x14ac:dyDescent="0.35">
      <c r="B101" s="67" t="s">
        <v>151</v>
      </c>
      <c r="C101" s="66">
        <v>969.6</v>
      </c>
      <c r="D101" s="66">
        <v>6697.8903135089304</v>
      </c>
      <c r="E101" s="66">
        <v>8494.5444309876548</v>
      </c>
      <c r="F101" s="66">
        <v>10773.136273147058</v>
      </c>
      <c r="G101" s="66">
        <v>13662.941680122876</v>
      </c>
      <c r="H101" s="66">
        <v>14146.626223003332</v>
      </c>
      <c r="I101" s="66">
        <v>54744.738920769851</v>
      </c>
    </row>
    <row r="102" spans="2:9" x14ac:dyDescent="0.35">
      <c r="B102" s="67" t="s">
        <v>6</v>
      </c>
      <c r="C102" s="66">
        <v>1494.8000000000002</v>
      </c>
      <c r="D102" s="66">
        <v>10325.914233326268</v>
      </c>
      <c r="E102" s="66">
        <v>13095.755997772636</v>
      </c>
      <c r="F102" s="66">
        <v>16608.585087768384</v>
      </c>
      <c r="G102" s="66">
        <v>21063.701756856102</v>
      </c>
      <c r="H102" s="66">
        <v>21809.382093796805</v>
      </c>
      <c r="I102" s="66">
        <v>84398.139169520204</v>
      </c>
    </row>
    <row r="103" spans="2:9" x14ac:dyDescent="0.35">
      <c r="B103" s="55" t="s">
        <v>3</v>
      </c>
      <c r="C103" s="66">
        <v>5534.7999999999993</v>
      </c>
      <c r="D103" s="66">
        <v>38233.790539613467</v>
      </c>
      <c r="E103" s="66">
        <v>48489.691126887861</v>
      </c>
      <c r="F103" s="66">
        <v>61496.652892547791</v>
      </c>
      <c r="G103" s="66">
        <v>77992.625424034763</v>
      </c>
      <c r="H103" s="66">
        <v>80753.658022977354</v>
      </c>
      <c r="I103" s="66">
        <v>312501.21800606127</v>
      </c>
    </row>
    <row r="104" spans="2:9" x14ac:dyDescent="0.35">
      <c r="B104" s="67" t="s">
        <v>4</v>
      </c>
      <c r="C104" s="66">
        <v>646.4</v>
      </c>
      <c r="D104" s="66">
        <v>4465.2602090059545</v>
      </c>
      <c r="E104" s="66">
        <v>5663.0296206584371</v>
      </c>
      <c r="F104" s="66">
        <v>7182.0908487647057</v>
      </c>
      <c r="G104" s="66">
        <v>9108.627786748586</v>
      </c>
      <c r="H104" s="66">
        <v>9431.0841486688878</v>
      </c>
      <c r="I104" s="66">
        <v>36496.492613846574</v>
      </c>
    </row>
    <row r="105" spans="2:9" x14ac:dyDescent="0.35">
      <c r="B105" s="67" t="s">
        <v>2</v>
      </c>
      <c r="C105" s="66">
        <v>4444</v>
      </c>
      <c r="D105" s="66">
        <v>30698.663936915924</v>
      </c>
      <c r="E105" s="66">
        <v>38933.328642026747</v>
      </c>
      <c r="F105" s="66">
        <v>49376.874585257356</v>
      </c>
      <c r="G105" s="66">
        <v>62621.816033896524</v>
      </c>
      <c r="H105" s="66">
        <v>64838.7035220986</v>
      </c>
      <c r="I105" s="66">
        <v>250913.38672019515</v>
      </c>
    </row>
    <row r="106" spans="2:9" x14ac:dyDescent="0.35">
      <c r="B106" s="67" t="s">
        <v>5</v>
      </c>
      <c r="C106" s="66">
        <v>444.4</v>
      </c>
      <c r="D106" s="66">
        <v>3069.8663936915937</v>
      </c>
      <c r="E106" s="66">
        <v>3893.332864202675</v>
      </c>
      <c r="F106" s="66">
        <v>4937.6874585257356</v>
      </c>
      <c r="G106" s="66">
        <v>6262.1816033896521</v>
      </c>
      <c r="H106" s="66">
        <v>6483.8703522098604</v>
      </c>
      <c r="I106" s="66">
        <v>25091.338672019512</v>
      </c>
    </row>
    <row r="107" spans="2:9" x14ac:dyDescent="0.35">
      <c r="B107" s="55" t="s">
        <v>146</v>
      </c>
      <c r="C107" s="66"/>
      <c r="D107" s="66"/>
      <c r="E107" s="66"/>
      <c r="F107" s="66"/>
      <c r="G107" s="66"/>
      <c r="H107" s="66"/>
      <c r="I107" s="66"/>
    </row>
    <row r="108" spans="2:9" x14ac:dyDescent="0.35">
      <c r="B108" s="67" t="s">
        <v>153</v>
      </c>
      <c r="C108" s="66"/>
      <c r="D108" s="66"/>
      <c r="E108" s="66"/>
      <c r="F108" s="66"/>
      <c r="G108" s="66"/>
      <c r="H108" s="66"/>
      <c r="I108" s="66"/>
    </row>
    <row r="109" spans="2:9" x14ac:dyDescent="0.35">
      <c r="B109" s="55" t="s">
        <v>145</v>
      </c>
      <c r="C109" s="66"/>
      <c r="D109" s="66"/>
      <c r="E109" s="66"/>
      <c r="F109" s="66"/>
      <c r="G109" s="66"/>
      <c r="H109" s="66"/>
      <c r="I109" s="66"/>
    </row>
    <row r="110" spans="2:9" x14ac:dyDescent="0.35">
      <c r="B110" s="67" t="s">
        <v>153</v>
      </c>
      <c r="C110" s="66"/>
      <c r="D110" s="66"/>
      <c r="E110" s="66"/>
      <c r="F110" s="66"/>
      <c r="G110" s="66"/>
      <c r="H110" s="66"/>
      <c r="I110" s="66"/>
    </row>
    <row r="111" spans="2:9" x14ac:dyDescent="0.35">
      <c r="B111" s="55" t="s">
        <v>69</v>
      </c>
      <c r="C111" s="66"/>
      <c r="D111" s="66"/>
      <c r="E111" s="66"/>
      <c r="F111" s="66"/>
      <c r="G111" s="66"/>
      <c r="H111" s="66"/>
      <c r="I111" s="66"/>
    </row>
    <row r="112" spans="2:9" x14ac:dyDescent="0.35">
      <c r="B112" s="67" t="s">
        <v>153</v>
      </c>
      <c r="C112" s="66"/>
      <c r="D112" s="66"/>
      <c r="E112" s="66"/>
      <c r="F112" s="66"/>
      <c r="G112" s="66"/>
      <c r="H112" s="66"/>
      <c r="I112" s="66"/>
    </row>
    <row r="113" spans="2:9" x14ac:dyDescent="0.35">
      <c r="B113" s="55" t="s">
        <v>150</v>
      </c>
      <c r="C113" s="66">
        <v>7999.2</v>
      </c>
      <c r="D113" s="66">
        <v>55257.595086448673</v>
      </c>
      <c r="E113" s="66">
        <v>70079.991555648157</v>
      </c>
      <c r="F113" s="66">
        <v>88878.374253463233</v>
      </c>
      <c r="G113" s="66">
        <v>112719.26886101373</v>
      </c>
      <c r="H113" s="66">
        <v>116709.6663397775</v>
      </c>
      <c r="I113" s="66">
        <v>451644.09609635128</v>
      </c>
    </row>
    <row r="116" spans="2:9" x14ac:dyDescent="0.35">
      <c r="H116" s="106" t="s">
        <v>183</v>
      </c>
      <c r="I116" s="106"/>
    </row>
    <row r="117" spans="2:9" x14ac:dyDescent="0.35">
      <c r="B117" s="57" t="s">
        <v>74</v>
      </c>
      <c r="C117" s="57" t="s">
        <v>154</v>
      </c>
    </row>
    <row r="118" spans="2:9" x14ac:dyDescent="0.35">
      <c r="C118" s="50"/>
      <c r="D118" s="50"/>
      <c r="E118" s="50"/>
      <c r="F118" s="50"/>
    </row>
    <row r="119" spans="2:9" x14ac:dyDescent="0.35">
      <c r="B119" s="75" t="s">
        <v>155</v>
      </c>
      <c r="C119" s="76" t="s">
        <v>156</v>
      </c>
      <c r="D119" s="50"/>
      <c r="E119" s="50"/>
      <c r="F119" s="50"/>
    </row>
    <row r="120" spans="2:9" x14ac:dyDescent="0.35">
      <c r="B120" t="s">
        <v>149</v>
      </c>
      <c r="C120" s="72" t="s">
        <v>157</v>
      </c>
      <c r="D120" s="72" t="s">
        <v>158</v>
      </c>
      <c r="E120" s="72" t="s">
        <v>159</v>
      </c>
      <c r="F120" s="53" t="s">
        <v>150</v>
      </c>
    </row>
    <row r="121" spans="2:9" x14ac:dyDescent="0.35">
      <c r="B121" s="55" t="s">
        <v>7</v>
      </c>
      <c r="C121" s="68"/>
      <c r="D121" s="68">
        <v>875253.6537492756</v>
      </c>
      <c r="E121" s="68"/>
      <c r="F121" s="68">
        <v>875253.6537492756</v>
      </c>
    </row>
    <row r="122" spans="2:9" x14ac:dyDescent="0.35">
      <c r="B122" s="67" t="s">
        <v>151</v>
      </c>
      <c r="C122" s="68"/>
      <c r="D122" s="68">
        <v>541394.01262841793</v>
      </c>
      <c r="E122" s="68"/>
      <c r="F122" s="68">
        <v>541394.01262841793</v>
      </c>
    </row>
    <row r="123" spans="2:9" x14ac:dyDescent="0.35">
      <c r="B123" s="67" t="s">
        <v>6</v>
      </c>
      <c r="C123" s="68"/>
      <c r="D123" s="68">
        <v>333859.64112085768</v>
      </c>
      <c r="E123" s="68"/>
      <c r="F123" s="68">
        <v>333859.64112085768</v>
      </c>
    </row>
    <row r="124" spans="2:9" x14ac:dyDescent="0.35">
      <c r="B124" s="55" t="s">
        <v>3</v>
      </c>
      <c r="C124" s="68">
        <v>595533.4138912597</v>
      </c>
      <c r="D124" s="68">
        <v>2924816.7015568581</v>
      </c>
      <c r="E124" s="68">
        <v>360929.34175227856</v>
      </c>
      <c r="F124" s="68">
        <v>3881279.4572003963</v>
      </c>
    </row>
    <row r="125" spans="2:9" x14ac:dyDescent="0.35">
      <c r="B125" s="67" t="s">
        <v>4</v>
      </c>
      <c r="C125" s="68"/>
      <c r="D125" s="68">
        <v>309368.00721623877</v>
      </c>
      <c r="E125" s="68"/>
      <c r="F125" s="68">
        <v>309368.00721623877</v>
      </c>
    </row>
    <row r="126" spans="2:9" x14ac:dyDescent="0.35">
      <c r="B126" s="67" t="s">
        <v>2</v>
      </c>
      <c r="C126" s="68">
        <v>595533.4138912597</v>
      </c>
      <c r="D126" s="68">
        <v>2416937.5563768661</v>
      </c>
      <c r="E126" s="68">
        <v>360929.34175227856</v>
      </c>
      <c r="F126" s="68">
        <v>3373400.3120204043</v>
      </c>
    </row>
    <row r="127" spans="2:9" x14ac:dyDescent="0.35">
      <c r="B127" s="67" t="s">
        <v>5</v>
      </c>
      <c r="C127" s="68"/>
      <c r="D127" s="68">
        <v>198511.13796375325</v>
      </c>
      <c r="E127" s="68"/>
      <c r="F127" s="68">
        <v>198511.13796375325</v>
      </c>
    </row>
    <row r="128" spans="2:9" x14ac:dyDescent="0.35">
      <c r="B128" s="73" t="s">
        <v>150</v>
      </c>
      <c r="C128" s="74">
        <v>595533.4138912597</v>
      </c>
      <c r="D128" s="74">
        <v>3800070.3553061336</v>
      </c>
      <c r="E128" s="74">
        <v>360929.34175227856</v>
      </c>
      <c r="F128" s="74">
        <v>4756533.1109496718</v>
      </c>
    </row>
    <row r="130" spans="2:8" x14ac:dyDescent="0.35">
      <c r="B130" s="75" t="s">
        <v>149</v>
      </c>
      <c r="C130" s="76" t="s">
        <v>70</v>
      </c>
      <c r="D130" s="76" t="s">
        <v>160</v>
      </c>
      <c r="E130" s="79" t="s">
        <v>161</v>
      </c>
      <c r="F130" s="75"/>
      <c r="G130" s="75"/>
      <c r="H130" s="80" t="s">
        <v>162</v>
      </c>
    </row>
    <row r="131" spans="2:8" x14ac:dyDescent="0.35">
      <c r="B131" s="55" t="s">
        <v>7</v>
      </c>
      <c r="C131" s="68">
        <v>875253.6537492756</v>
      </c>
      <c r="D131" s="68">
        <v>-331991.66641270113</v>
      </c>
      <c r="E131" s="68">
        <v>543261.98733657447</v>
      </c>
      <c r="H131" s="77">
        <f>IFERROR( IF(LEN(B131)=0,"", 1 - (- D131 / C131)),"")</f>
        <v>0.62069091058281578</v>
      </c>
    </row>
    <row r="132" spans="2:8" x14ac:dyDescent="0.35">
      <c r="B132" s="67" t="s">
        <v>8</v>
      </c>
      <c r="C132" s="68">
        <v>541394.01262841793</v>
      </c>
      <c r="D132" s="68">
        <v>-208870.62435833781</v>
      </c>
      <c r="E132" s="68">
        <v>332523.38827008009</v>
      </c>
      <c r="H132" s="78">
        <f t="shared" ref="H132:H139" si="1">IFERROR( IF(LEN(B132)=0,"", 1 - (- D132 / C132)),"")</f>
        <v>0.6141984959451432</v>
      </c>
    </row>
    <row r="133" spans="2:8" x14ac:dyDescent="0.35">
      <c r="B133" s="67" t="s">
        <v>6</v>
      </c>
      <c r="C133" s="68">
        <v>333859.64112085768</v>
      </c>
      <c r="D133" s="68">
        <v>-123121.04205436331</v>
      </c>
      <c r="E133" s="68">
        <v>210738.59906649438</v>
      </c>
      <c r="H133" s="78">
        <f t="shared" si="1"/>
        <v>0.63121915053579869</v>
      </c>
    </row>
    <row r="134" spans="2:8" x14ac:dyDescent="0.35">
      <c r="B134" s="55" t="s">
        <v>3</v>
      </c>
      <c r="C134" s="68">
        <v>3881279.4572003991</v>
      </c>
      <c r="D134" s="68">
        <v>-1814307.580210658</v>
      </c>
      <c r="E134" s="68">
        <v>2066971.8769897409</v>
      </c>
      <c r="H134" s="78">
        <f t="shared" si="1"/>
        <v>0.53254909876565959</v>
      </c>
    </row>
    <row r="135" spans="2:8" x14ac:dyDescent="0.35">
      <c r="B135" s="67" t="s">
        <v>4</v>
      </c>
      <c r="C135" s="68">
        <v>309368.00721623877</v>
      </c>
      <c r="D135" s="68">
        <v>-155629.09265915363</v>
      </c>
      <c r="E135" s="68">
        <v>153738.91455708514</v>
      </c>
      <c r="H135" s="78">
        <f t="shared" si="1"/>
        <v>0.49694509765396122</v>
      </c>
    </row>
    <row r="136" spans="2:8" x14ac:dyDescent="0.35">
      <c r="B136" s="67" t="s">
        <v>2</v>
      </c>
      <c r="C136" s="68">
        <v>3373400.3120204071</v>
      </c>
      <c r="D136" s="68">
        <v>-1588287.0393915256</v>
      </c>
      <c r="E136" s="68">
        <v>1785113.2726288815</v>
      </c>
      <c r="H136" s="78">
        <f t="shared" si="1"/>
        <v>0.52917326955475863</v>
      </c>
    </row>
    <row r="137" spans="2:8" x14ac:dyDescent="0.35">
      <c r="B137" s="67" t="s">
        <v>5</v>
      </c>
      <c r="C137" s="68">
        <v>198511.13796375325</v>
      </c>
      <c r="D137" s="68">
        <v>-70391.448159979002</v>
      </c>
      <c r="E137" s="68">
        <v>128119.68980377425</v>
      </c>
      <c r="H137" s="78">
        <f t="shared" si="1"/>
        <v>0.64540302936134508</v>
      </c>
    </row>
    <row r="138" spans="2:8" x14ac:dyDescent="0.35">
      <c r="B138" s="55" t="s">
        <v>161</v>
      </c>
      <c r="C138" s="68">
        <v>4756533.1109496746</v>
      </c>
      <c r="D138" s="68">
        <v>-2146299.2466233596</v>
      </c>
      <c r="E138" s="68">
        <v>2610233.8643263155</v>
      </c>
      <c r="H138" s="78">
        <f t="shared" si="1"/>
        <v>0.54876814760681103</v>
      </c>
    </row>
    <row r="139" spans="2:8" x14ac:dyDescent="0.35">
      <c r="H139" s="78" t="str">
        <f t="shared" si="1"/>
        <v/>
      </c>
    </row>
    <row r="174" spans="2:10" ht="21" x14ac:dyDescent="0.35">
      <c r="E174" s="45" t="s">
        <v>172</v>
      </c>
      <c r="F174" s="46"/>
      <c r="G174" s="45"/>
      <c r="H174" s="46"/>
    </row>
    <row r="176" spans="2:10" x14ac:dyDescent="0.35">
      <c r="B176" s="82"/>
      <c r="C176" s="75" t="s">
        <v>163</v>
      </c>
      <c r="D176" s="76" t="s">
        <v>74</v>
      </c>
      <c r="E176" s="76"/>
      <c r="F176" s="76"/>
      <c r="G176" s="76"/>
      <c r="H176" s="76"/>
      <c r="I176" s="76"/>
      <c r="J176" s="76"/>
    </row>
    <row r="177" spans="2:10" x14ac:dyDescent="0.35">
      <c r="B177" s="82"/>
      <c r="C177" s="75" t="s">
        <v>164</v>
      </c>
      <c r="D177" s="76">
        <v>2022</v>
      </c>
      <c r="E177" s="76">
        <v>2023</v>
      </c>
      <c r="F177" s="76">
        <v>2024</v>
      </c>
      <c r="G177" s="76">
        <v>2025</v>
      </c>
      <c r="H177" s="76">
        <v>2026</v>
      </c>
      <c r="I177" s="76">
        <v>2027</v>
      </c>
      <c r="J177" s="76" t="s">
        <v>150</v>
      </c>
    </row>
    <row r="178" spans="2:10" x14ac:dyDescent="0.35">
      <c r="B178" s="81"/>
      <c r="C178" s="55" t="s">
        <v>165</v>
      </c>
      <c r="D178" s="68">
        <v>-10000</v>
      </c>
      <c r="E178" s="68">
        <v>-61004</v>
      </c>
      <c r="F178" s="68">
        <v>-63468.561600000001</v>
      </c>
      <c r="G178" s="68">
        <v>-66032.69148863999</v>
      </c>
      <c r="H178" s="68">
        <v>-68700.412224781045</v>
      </c>
      <c r="I178" s="68">
        <v>-59285.964678714648</v>
      </c>
      <c r="J178" s="68">
        <v>-328491.62999213568</v>
      </c>
    </row>
    <row r="179" spans="2:10" x14ac:dyDescent="0.35">
      <c r="B179" s="81"/>
      <c r="C179" s="55" t="s">
        <v>166</v>
      </c>
      <c r="D179" s="68">
        <v>-1600</v>
      </c>
      <c r="E179" s="68">
        <v>-9760.64</v>
      </c>
      <c r="F179" s="68">
        <v>-10154.969856</v>
      </c>
      <c r="G179" s="68">
        <v>-10565.2306381824</v>
      </c>
      <c r="H179" s="68">
        <v>-10992.065955964972</v>
      </c>
      <c r="I179" s="68">
        <v>-9485.7543485943424</v>
      </c>
      <c r="J179" s="68">
        <v>-52558.660798741708</v>
      </c>
    </row>
    <row r="180" spans="2:10" x14ac:dyDescent="0.35">
      <c r="B180" s="81"/>
      <c r="C180" s="55" t="s">
        <v>167</v>
      </c>
      <c r="D180" s="68">
        <v>-5000</v>
      </c>
      <c r="E180" s="68">
        <v>-30502</v>
      </c>
      <c r="F180" s="68">
        <v>-31734.2808</v>
      </c>
      <c r="G180" s="68">
        <v>-33016.345744319995</v>
      </c>
      <c r="H180" s="68">
        <v>-34350.206112390522</v>
      </c>
      <c r="I180" s="68">
        <v>-29642.982339357324</v>
      </c>
      <c r="J180" s="68">
        <v>-164245.81499606784</v>
      </c>
    </row>
    <row r="181" spans="2:10" x14ac:dyDescent="0.35">
      <c r="B181" s="81"/>
      <c r="C181" s="55" t="s">
        <v>168</v>
      </c>
      <c r="D181" s="68">
        <v>-2400</v>
      </c>
      <c r="E181" s="68">
        <v>-14640.96</v>
      </c>
      <c r="F181" s="68">
        <v>-15232.454783999998</v>
      </c>
      <c r="G181" s="68">
        <v>-15847.845957273601</v>
      </c>
      <c r="H181" s="68">
        <v>-16488.098933947451</v>
      </c>
      <c r="I181" s="68">
        <v>-14228.631522891514</v>
      </c>
      <c r="J181" s="68">
        <v>-78837.991198112562</v>
      </c>
    </row>
    <row r="182" spans="2:10" x14ac:dyDescent="0.35">
      <c r="B182" s="81"/>
      <c r="C182" s="55" t="s">
        <v>169</v>
      </c>
      <c r="D182" s="68">
        <v>-3400</v>
      </c>
      <c r="E182" s="68">
        <v>-20741.36</v>
      </c>
      <c r="F182" s="68">
        <v>-21579.310943999997</v>
      </c>
      <c r="G182" s="68">
        <v>-22451.115106137604</v>
      </c>
      <c r="H182" s="68">
        <v>-23358.140156425565</v>
      </c>
      <c r="I182" s="68">
        <v>-20157.227990762975</v>
      </c>
      <c r="J182" s="68">
        <v>-111687.15419732613</v>
      </c>
    </row>
    <row r="183" spans="2:10" x14ac:dyDescent="0.35">
      <c r="B183" s="81"/>
      <c r="C183" s="55" t="s">
        <v>170</v>
      </c>
      <c r="D183" s="68">
        <v>-7600</v>
      </c>
      <c r="E183" s="68">
        <v>-46363.040000000001</v>
      </c>
      <c r="F183" s="68">
        <v>-48236.106815999992</v>
      </c>
      <c r="G183" s="68">
        <v>-50184.845531366387</v>
      </c>
      <c r="H183" s="68">
        <v>-52212.313290833612</v>
      </c>
      <c r="I183" s="68">
        <v>-45057.333155823115</v>
      </c>
      <c r="J183" s="68">
        <v>-249653.63879402311</v>
      </c>
    </row>
    <row r="184" spans="2:10" x14ac:dyDescent="0.35">
      <c r="B184" s="81"/>
      <c r="C184" s="55" t="s">
        <v>171</v>
      </c>
      <c r="D184" s="68">
        <v>-6800</v>
      </c>
      <c r="E184" s="68">
        <v>-41482.720000000001</v>
      </c>
      <c r="F184" s="68">
        <v>-43158.621887999994</v>
      </c>
      <c r="G184" s="68">
        <v>-44902.230212275208</v>
      </c>
      <c r="H184" s="68">
        <v>-46716.28031285113</v>
      </c>
      <c r="I184" s="68">
        <v>-40314.455981525949</v>
      </c>
      <c r="J184" s="68">
        <v>-223374.30839465227</v>
      </c>
    </row>
    <row r="185" spans="2:10" x14ac:dyDescent="0.35">
      <c r="B185" s="81"/>
      <c r="C185" s="55" t="s">
        <v>150</v>
      </c>
      <c r="D185" s="68">
        <v>-36800</v>
      </c>
      <c r="E185" s="68">
        <v>-224494.72000000003</v>
      </c>
      <c r="F185" s="68">
        <v>-233564.30668799998</v>
      </c>
      <c r="G185" s="68">
        <v>-243000.30467819519</v>
      </c>
      <c r="H185" s="68">
        <v>-252817.51698719431</v>
      </c>
      <c r="I185" s="68">
        <v>-218172.35001766987</v>
      </c>
      <c r="J185" s="68">
        <v>-1208849.1983710593</v>
      </c>
    </row>
  </sheetData>
  <conditionalFormatting sqref="A2:B6">
    <cfRule type="expression" dxfId="0" priority="1">
      <formula>AND(LEN(A2)=0,LEN(A3)&gt;0)</formula>
    </cfRule>
  </conditionalFormatting>
  <dataValidations count="3">
    <dataValidation type="date" operator="greaterThan" allowBlank="1" showInputMessage="1" showErrorMessage="1" errorTitle="Date Format" error="Write correct date format!" sqref="G3" xr:uid="{37185CA6-9264-40D1-9C30-4F8FA71B4511}">
      <formula1>1</formula1>
    </dataValidation>
    <dataValidation type="list" allowBlank="1" showInputMessage="1" showErrorMessage="1" sqref="G5" xr:uid="{9B024804-F5F0-4A0A-8FAF-E2E81F9D178C}">
      <formula1>"Show,Hide"</formula1>
    </dataValidation>
    <dataValidation type="list" allowBlank="1" showInputMessage="1" showErrorMessage="1" sqref="G2" xr:uid="{43A5EAC0-6CFA-4CCD-9CE4-C20DCEAAA077}">
      <formula1>"1,2,3,4,5"</formula1>
    </dataValidation>
  </dataValidations>
  <pageMargins left="0.7" right="0.7" top="0.75" bottom="0.75" header="0.3" footer="0.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0D06-DEDF-4BC1-AAC5-59F39B88B2FF}">
  <dimension ref="A1:BI154"/>
  <sheetViews>
    <sheetView tabSelected="1" zoomScale="18" zoomScaleNormal="85" workbookViewId="0">
      <selection activeCell="O162" sqref="O162"/>
    </sheetView>
  </sheetViews>
  <sheetFormatPr defaultRowHeight="14.5" x14ac:dyDescent="0.35"/>
  <cols>
    <col min="1" max="1" width="24.08984375" customWidth="1"/>
    <col min="6" max="6" width="16" customWidth="1"/>
  </cols>
  <sheetData>
    <row r="1" spans="1:61" ht="15.5" x14ac:dyDescent="0.35">
      <c r="A1" s="13" t="s">
        <v>173</v>
      </c>
      <c r="B1" s="83">
        <v>44958</v>
      </c>
      <c r="C1" s="84">
        <v>44986</v>
      </c>
      <c r="D1" s="84">
        <v>45017</v>
      </c>
      <c r="E1" s="84">
        <v>45047</v>
      </c>
      <c r="F1" s="84">
        <v>45078</v>
      </c>
      <c r="G1" s="84">
        <v>45108</v>
      </c>
      <c r="H1" s="84">
        <v>45139</v>
      </c>
      <c r="I1" s="84">
        <v>45170</v>
      </c>
      <c r="J1" s="84">
        <v>45200</v>
      </c>
      <c r="K1" s="84">
        <v>45231</v>
      </c>
      <c r="L1" s="84">
        <v>45261</v>
      </c>
      <c r="M1" s="84">
        <v>45292</v>
      </c>
      <c r="N1" s="84">
        <v>45323</v>
      </c>
      <c r="O1" s="84">
        <v>45352</v>
      </c>
      <c r="P1" s="84">
        <v>45383</v>
      </c>
      <c r="Q1" s="84">
        <v>45413</v>
      </c>
      <c r="R1" s="84">
        <v>45444</v>
      </c>
      <c r="S1" s="84">
        <v>45474</v>
      </c>
      <c r="T1" s="84">
        <v>45505</v>
      </c>
      <c r="U1" s="84">
        <v>45536</v>
      </c>
      <c r="V1" s="84">
        <v>45566</v>
      </c>
      <c r="W1" s="84">
        <v>45597</v>
      </c>
      <c r="X1" s="84">
        <v>45627</v>
      </c>
      <c r="Y1" s="84">
        <v>45658</v>
      </c>
      <c r="Z1" s="84">
        <v>45689</v>
      </c>
      <c r="AA1" s="84">
        <v>45717</v>
      </c>
      <c r="AB1" s="84">
        <v>45748</v>
      </c>
      <c r="AC1" s="84">
        <v>45778</v>
      </c>
      <c r="AD1" s="84">
        <v>45809</v>
      </c>
      <c r="AE1" s="84">
        <v>45839</v>
      </c>
      <c r="AF1" s="84">
        <v>45870</v>
      </c>
      <c r="AG1" s="84">
        <v>45901</v>
      </c>
      <c r="AH1" s="84">
        <v>45931</v>
      </c>
      <c r="AI1" s="84">
        <v>45962</v>
      </c>
      <c r="AJ1" s="84">
        <v>45992</v>
      </c>
      <c r="AK1" s="84">
        <v>46023</v>
      </c>
      <c r="AL1" s="84">
        <v>46054</v>
      </c>
      <c r="AM1" s="84">
        <v>46082</v>
      </c>
      <c r="AN1" s="84">
        <v>46113</v>
      </c>
      <c r="AO1" s="84">
        <v>46143</v>
      </c>
      <c r="AP1" s="84">
        <v>46174</v>
      </c>
      <c r="AQ1" s="84">
        <v>46204</v>
      </c>
      <c r="AR1" s="84">
        <v>46235</v>
      </c>
      <c r="AS1" s="84">
        <v>46266</v>
      </c>
      <c r="AT1" s="84">
        <v>46296</v>
      </c>
      <c r="AU1" s="84">
        <v>46327</v>
      </c>
      <c r="AV1" s="84">
        <v>46357</v>
      </c>
      <c r="AW1" s="84">
        <v>46388</v>
      </c>
      <c r="AX1" s="84">
        <v>46419</v>
      </c>
      <c r="AY1" s="84">
        <v>46447</v>
      </c>
      <c r="AZ1" s="84">
        <v>46478</v>
      </c>
      <c r="BA1" s="84">
        <v>46508</v>
      </c>
      <c r="BB1" s="84">
        <v>46539</v>
      </c>
      <c r="BC1" s="84">
        <v>46569</v>
      </c>
      <c r="BD1" s="84">
        <v>46600</v>
      </c>
      <c r="BE1" s="84">
        <v>46631</v>
      </c>
      <c r="BF1" s="84">
        <v>46661</v>
      </c>
      <c r="BG1" s="84">
        <v>46692</v>
      </c>
      <c r="BH1" s="84">
        <v>46722</v>
      </c>
      <c r="BI1" s="85">
        <v>46753</v>
      </c>
    </row>
    <row r="2" spans="1:61" x14ac:dyDescent="0.35">
      <c r="A2" s="86" t="s">
        <v>174</v>
      </c>
      <c r="B2" s="87">
        <v>32700</v>
      </c>
      <c r="C2" s="88">
        <v>33354</v>
      </c>
      <c r="D2" s="88">
        <v>34021.079999999994</v>
      </c>
      <c r="E2" s="88">
        <v>34701.501599999996</v>
      </c>
      <c r="F2" s="88">
        <v>35395.531631999998</v>
      </c>
      <c r="G2" s="88">
        <v>36103.442264639998</v>
      </c>
      <c r="H2" s="88">
        <v>36825.511109932806</v>
      </c>
      <c r="I2" s="88">
        <v>37562.021332131451</v>
      </c>
      <c r="J2" s="88">
        <v>38313.261758774082</v>
      </c>
      <c r="K2" s="88">
        <v>39079.526993949563</v>
      </c>
      <c r="L2" s="88">
        <v>39861.117533828554</v>
      </c>
      <c r="M2" s="88">
        <v>40658.33988450512</v>
      </c>
      <c r="N2" s="88">
        <v>43545.082016304994</v>
      </c>
      <c r="O2" s="88">
        <v>44415.983656631084</v>
      </c>
      <c r="P2" s="88">
        <v>45304.303329763716</v>
      </c>
      <c r="Q2" s="88">
        <v>46210.38939635898</v>
      </c>
      <c r="R2" s="88">
        <v>47134.597184286155</v>
      </c>
      <c r="S2" s="88">
        <v>48077.28912797189</v>
      </c>
      <c r="T2" s="88">
        <v>49038.834910531332</v>
      </c>
      <c r="U2" s="88">
        <v>50019.61160874195</v>
      </c>
      <c r="V2" s="88">
        <v>51020.00384091679</v>
      </c>
      <c r="W2" s="88">
        <v>52040.403917735122</v>
      </c>
      <c r="X2" s="88">
        <v>53081.211996089834</v>
      </c>
      <c r="Y2" s="88">
        <v>54142.836236011623</v>
      </c>
      <c r="Z2" s="88">
        <v>57986.977608768451</v>
      </c>
      <c r="AA2" s="88">
        <v>59146.717160943823</v>
      </c>
      <c r="AB2" s="88">
        <v>60329.651504162699</v>
      </c>
      <c r="AC2" s="88">
        <v>61536.24453424594</v>
      </c>
      <c r="AD2" s="88">
        <v>62766.969424930867</v>
      </c>
      <c r="AE2" s="88">
        <v>64022.308813429496</v>
      </c>
      <c r="AF2" s="88">
        <v>65302.754989698071</v>
      </c>
      <c r="AG2" s="88">
        <v>66608.810089492006</v>
      </c>
      <c r="AH2" s="88">
        <v>67940.986291281864</v>
      </c>
      <c r="AI2" s="88">
        <v>69299.806017107519</v>
      </c>
      <c r="AJ2" s="88">
        <v>70685.80213744966</v>
      </c>
      <c r="AK2" s="88">
        <v>72099.518180198647</v>
      </c>
      <c r="AL2" s="88">
        <v>77218.583970992768</v>
      </c>
      <c r="AM2" s="88">
        <v>78762.955650412638</v>
      </c>
      <c r="AN2" s="88">
        <v>80338.214763420896</v>
      </c>
      <c r="AO2" s="88">
        <v>81944.979058689263</v>
      </c>
      <c r="AP2" s="88">
        <v>83583.878639863076</v>
      </c>
      <c r="AQ2" s="88">
        <v>85255.556212660333</v>
      </c>
      <c r="AR2" s="88">
        <v>86960.667336913553</v>
      </c>
      <c r="AS2" s="88">
        <v>88699.880683651805</v>
      </c>
      <c r="AT2" s="88">
        <v>90473.87829732486</v>
      </c>
      <c r="AU2" s="88">
        <v>92283.355863271339</v>
      </c>
      <c r="AV2" s="88">
        <v>94129.022980536771</v>
      </c>
      <c r="AW2" s="88">
        <v>96011.60344014749</v>
      </c>
      <c r="AX2" s="88">
        <v>102828.42728439796</v>
      </c>
      <c r="AY2" s="88">
        <v>104884.99583008591</v>
      </c>
      <c r="AZ2" s="88">
        <v>106982.69574668763</v>
      </c>
      <c r="BA2" s="88">
        <v>109122.34966162137</v>
      </c>
      <c r="BB2" s="88">
        <v>111304.79665485382</v>
      </c>
      <c r="BC2" s="88">
        <v>113530.89258795088</v>
      </c>
      <c r="BD2" s="88">
        <v>115801.51043970992</v>
      </c>
      <c r="BE2" s="88">
        <v>118117.54064850407</v>
      </c>
      <c r="BF2" s="88">
        <v>120479.89146147418</v>
      </c>
      <c r="BG2" s="88">
        <v>122889.48929070367</v>
      </c>
      <c r="BH2" s="88">
        <v>125347.27907651773</v>
      </c>
      <c r="BI2" s="89">
        <v>127854.22465804807</v>
      </c>
    </row>
    <row r="3" spans="1:61" x14ac:dyDescent="0.35">
      <c r="A3" s="86" t="s">
        <v>175</v>
      </c>
      <c r="B3" s="87">
        <v>15138</v>
      </c>
      <c r="C3" s="88">
        <v>15440.76</v>
      </c>
      <c r="D3" s="88">
        <v>15749.575199999997</v>
      </c>
      <c r="E3" s="88">
        <v>16225.212371039999</v>
      </c>
      <c r="F3" s="88">
        <v>16549.7166184608</v>
      </c>
      <c r="G3" s="88">
        <v>16880.710950830016</v>
      </c>
      <c r="H3" s="88">
        <v>17390.508421545081</v>
      </c>
      <c r="I3" s="88">
        <v>17738.318589975981</v>
      </c>
      <c r="J3" s="88">
        <v>18093.084961775505</v>
      </c>
      <c r="K3" s="88">
        <v>18639.496127621122</v>
      </c>
      <c r="L3" s="88">
        <v>19012.286050173541</v>
      </c>
      <c r="M3" s="88">
        <v>19392.531771177011</v>
      </c>
      <c r="N3" s="88">
        <v>19978.186230666561</v>
      </c>
      <c r="O3" s="88">
        <v>20377.749955279894</v>
      </c>
      <c r="P3" s="88">
        <v>20785.304954385494</v>
      </c>
      <c r="Q3" s="88">
        <v>21413.021164007929</v>
      </c>
      <c r="R3" s="88">
        <v>21841.281587288086</v>
      </c>
      <c r="S3" s="88">
        <v>22278.107219033853</v>
      </c>
      <c r="T3" s="88">
        <v>22950.906057048676</v>
      </c>
      <c r="U3" s="88">
        <v>23409.924178189645</v>
      </c>
      <c r="V3" s="88">
        <v>23878.122661753441</v>
      </c>
      <c r="W3" s="88">
        <v>24599.24196613839</v>
      </c>
      <c r="X3" s="88">
        <v>25091.22680546116</v>
      </c>
      <c r="Y3" s="88">
        <v>25593.051341570375</v>
      </c>
      <c r="Z3" s="88">
        <v>26365.961492085808</v>
      </c>
      <c r="AA3" s="88">
        <v>26893.280721927524</v>
      </c>
      <c r="AB3" s="88">
        <v>27431.146336366077</v>
      </c>
      <c r="AC3" s="88">
        <v>28259.566955724335</v>
      </c>
      <c r="AD3" s="88">
        <v>28824.758294838826</v>
      </c>
      <c r="AE3" s="88">
        <v>29401.253460735596</v>
      </c>
      <c r="AF3" s="88">
        <v>30289.17131524982</v>
      </c>
      <c r="AG3" s="88">
        <v>30894.954741554804</v>
      </c>
      <c r="AH3" s="88">
        <v>31512.853836385912</v>
      </c>
      <c r="AI3" s="88">
        <v>32464.542022244757</v>
      </c>
      <c r="AJ3" s="88">
        <v>33113.832862689647</v>
      </c>
      <c r="AK3" s="88">
        <v>33776.109519943449</v>
      </c>
      <c r="AL3" s="88">
        <v>34796.148027445728</v>
      </c>
      <c r="AM3" s="88">
        <v>35492.070987994652</v>
      </c>
      <c r="AN3" s="88">
        <v>36201.912407754549</v>
      </c>
      <c r="AO3" s="88">
        <v>37295.21016246872</v>
      </c>
      <c r="AP3" s="88">
        <v>38041.114365718102</v>
      </c>
      <c r="AQ3" s="88">
        <v>38801.936653032477</v>
      </c>
      <c r="AR3" s="88">
        <v>39973.755139954061</v>
      </c>
      <c r="AS3" s="88">
        <v>40773.230242753132</v>
      </c>
      <c r="AT3" s="88">
        <v>41588.694847608203</v>
      </c>
      <c r="AU3" s="88">
        <v>42844.673432005955</v>
      </c>
      <c r="AV3" s="88">
        <v>43701.566900646081</v>
      </c>
      <c r="AW3" s="88">
        <v>44575.598238658982</v>
      </c>
      <c r="AX3" s="88">
        <v>45921.781305466517</v>
      </c>
      <c r="AY3" s="88">
        <v>46840.216931575836</v>
      </c>
      <c r="AZ3" s="88">
        <v>47777.021270207355</v>
      </c>
      <c r="BA3" s="88">
        <v>49219.887312567611</v>
      </c>
      <c r="BB3" s="88">
        <v>50204.285058818983</v>
      </c>
      <c r="BC3" s="88">
        <v>51208.370759995341</v>
      </c>
      <c r="BD3" s="88">
        <v>52754.86355694721</v>
      </c>
      <c r="BE3" s="88">
        <v>53809.960828086143</v>
      </c>
      <c r="BF3" s="88">
        <v>54886.16004464787</v>
      </c>
      <c r="BG3" s="88">
        <v>56543.722077996223</v>
      </c>
      <c r="BH3" s="88">
        <v>57674.596519556151</v>
      </c>
      <c r="BI3" s="89">
        <v>58828.08844994726</v>
      </c>
    </row>
    <row r="4" spans="1:61" x14ac:dyDescent="0.35">
      <c r="A4" s="90" t="s">
        <v>161</v>
      </c>
      <c r="B4" s="91">
        <v>17562</v>
      </c>
      <c r="C4" s="91">
        <v>17913.239999999998</v>
      </c>
      <c r="D4" s="91">
        <v>18271.504799999995</v>
      </c>
      <c r="E4" s="91">
        <v>18476.289228959999</v>
      </c>
      <c r="F4" s="91">
        <v>18845.815013539199</v>
      </c>
      <c r="G4" s="91">
        <v>19222.731313809982</v>
      </c>
      <c r="H4" s="91">
        <v>19435.002688387725</v>
      </c>
      <c r="I4" s="91">
        <v>19823.70274215547</v>
      </c>
      <c r="J4" s="91">
        <v>20220.176796998578</v>
      </c>
      <c r="K4" s="91">
        <v>20440.030866328441</v>
      </c>
      <c r="L4" s="91">
        <v>20848.831483655013</v>
      </c>
      <c r="M4" s="91">
        <v>21265.808113328108</v>
      </c>
      <c r="N4" s="91">
        <v>23566.895785638433</v>
      </c>
      <c r="O4" s="91">
        <v>24038.23370135119</v>
      </c>
      <c r="P4" s="91">
        <v>24518.998375378222</v>
      </c>
      <c r="Q4" s="91">
        <v>24797.368232351051</v>
      </c>
      <c r="R4" s="91">
        <v>25293.315596998069</v>
      </c>
      <c r="S4" s="91">
        <v>25799.181908938037</v>
      </c>
      <c r="T4" s="91">
        <v>26087.928853482656</v>
      </c>
      <c r="U4" s="91">
        <v>26609.687430552305</v>
      </c>
      <c r="V4" s="91">
        <v>27141.881179163349</v>
      </c>
      <c r="W4" s="91">
        <v>27441.161951596732</v>
      </c>
      <c r="X4" s="91">
        <v>27989.985190628675</v>
      </c>
      <c r="Y4" s="91">
        <v>28549.784894441247</v>
      </c>
      <c r="Z4" s="91">
        <v>31621.016116682644</v>
      </c>
      <c r="AA4" s="91">
        <v>32253.436439016299</v>
      </c>
      <c r="AB4" s="91">
        <v>32898.505167796626</v>
      </c>
      <c r="AC4" s="91">
        <v>33276.677578521601</v>
      </c>
      <c r="AD4" s="91">
        <v>33942.211130092037</v>
      </c>
      <c r="AE4" s="91">
        <v>34621.055352693904</v>
      </c>
      <c r="AF4" s="91">
        <v>35013.583674448251</v>
      </c>
      <c r="AG4" s="91">
        <v>35713.855347937206</v>
      </c>
      <c r="AH4" s="91">
        <v>36428.132454895953</v>
      </c>
      <c r="AI4" s="91">
        <v>36835.263994862762</v>
      </c>
      <c r="AJ4" s="91">
        <v>37571.969274760013</v>
      </c>
      <c r="AK4" s="91">
        <v>38323.408660255198</v>
      </c>
      <c r="AL4" s="91">
        <v>42422.43594354704</v>
      </c>
      <c r="AM4" s="91">
        <v>43270.884662417986</v>
      </c>
      <c r="AN4" s="91">
        <v>44136.302355666347</v>
      </c>
      <c r="AO4" s="91">
        <v>44649.768896220543</v>
      </c>
      <c r="AP4" s="91">
        <v>45542.764274144974</v>
      </c>
      <c r="AQ4" s="91">
        <v>46453.619559627856</v>
      </c>
      <c r="AR4" s="91">
        <v>46986.912196959493</v>
      </c>
      <c r="AS4" s="91">
        <v>47926.650440898673</v>
      </c>
      <c r="AT4" s="91">
        <v>48885.183449716656</v>
      </c>
      <c r="AU4" s="91">
        <v>49438.682431265384</v>
      </c>
      <c r="AV4" s="91">
        <v>50427.45607989069</v>
      </c>
      <c r="AW4" s="91">
        <v>51436.005201488508</v>
      </c>
      <c r="AX4" s="91">
        <v>56906.645978931439</v>
      </c>
      <c r="AY4" s="91">
        <v>58044.778898510078</v>
      </c>
      <c r="AZ4" s="91">
        <v>59205.674476480279</v>
      </c>
      <c r="BA4" s="91">
        <v>59902.462349053756</v>
      </c>
      <c r="BB4" s="91">
        <v>61100.511596034841</v>
      </c>
      <c r="BC4" s="91">
        <v>62322.521827955534</v>
      </c>
      <c r="BD4" s="91">
        <v>63046.64688276271</v>
      </c>
      <c r="BE4" s="91">
        <v>64307.57982041793</v>
      </c>
      <c r="BF4" s="91">
        <v>65593.731416826311</v>
      </c>
      <c r="BG4" s="91">
        <v>66345.767212707447</v>
      </c>
      <c r="BH4" s="91">
        <v>67672.682556961576</v>
      </c>
      <c r="BI4" s="92">
        <v>69026.136208100812</v>
      </c>
    </row>
    <row r="5" spans="1:61" x14ac:dyDescent="0.35">
      <c r="A5" s="93" t="s">
        <v>145</v>
      </c>
      <c r="B5" s="94">
        <v>18400</v>
      </c>
      <c r="C5" s="94">
        <v>18400</v>
      </c>
      <c r="D5" s="94">
        <v>18400</v>
      </c>
      <c r="E5" s="94">
        <v>18400</v>
      </c>
      <c r="F5" s="94">
        <v>18400</v>
      </c>
      <c r="G5" s="94">
        <v>18400</v>
      </c>
      <c r="H5" s="94">
        <v>18768</v>
      </c>
      <c r="I5" s="94">
        <v>18768</v>
      </c>
      <c r="J5" s="94">
        <v>18768</v>
      </c>
      <c r="K5" s="94">
        <v>18768</v>
      </c>
      <c r="L5" s="94">
        <v>18768</v>
      </c>
      <c r="M5" s="94">
        <v>18768</v>
      </c>
      <c r="N5" s="94">
        <v>19143.36</v>
      </c>
      <c r="O5" s="94">
        <v>19143.36</v>
      </c>
      <c r="P5" s="94">
        <v>19143.36</v>
      </c>
      <c r="Q5" s="94">
        <v>19143.36</v>
      </c>
      <c r="R5" s="94">
        <v>19143.36</v>
      </c>
      <c r="S5" s="94">
        <v>19143.36</v>
      </c>
      <c r="T5" s="94">
        <v>19526.227199999998</v>
      </c>
      <c r="U5" s="94">
        <v>19526.227199999998</v>
      </c>
      <c r="V5" s="94">
        <v>19526.227199999998</v>
      </c>
      <c r="W5" s="94">
        <v>19526.227199999998</v>
      </c>
      <c r="X5" s="94">
        <v>19526.227199999998</v>
      </c>
      <c r="Y5" s="94">
        <v>19526.227199999998</v>
      </c>
      <c r="Z5" s="94">
        <v>19916.751743999997</v>
      </c>
      <c r="AA5" s="94">
        <v>19916.751743999997</v>
      </c>
      <c r="AB5" s="94">
        <v>19916.751743999997</v>
      </c>
      <c r="AC5" s="94">
        <v>19916.751743999997</v>
      </c>
      <c r="AD5" s="94">
        <v>19916.751743999997</v>
      </c>
      <c r="AE5" s="94">
        <v>19916.751743999997</v>
      </c>
      <c r="AF5" s="94">
        <v>20315.086778879999</v>
      </c>
      <c r="AG5" s="94">
        <v>20315.086778879999</v>
      </c>
      <c r="AH5" s="94">
        <v>20315.086778879999</v>
      </c>
      <c r="AI5" s="94">
        <v>20315.086778879999</v>
      </c>
      <c r="AJ5" s="94">
        <v>20315.086778879999</v>
      </c>
      <c r="AK5" s="94">
        <v>20315.086778879999</v>
      </c>
      <c r="AL5" s="94">
        <v>20721.388514457598</v>
      </c>
      <c r="AM5" s="94">
        <v>20721.388514457598</v>
      </c>
      <c r="AN5" s="94">
        <v>20721.388514457598</v>
      </c>
      <c r="AO5" s="94">
        <v>20721.388514457598</v>
      </c>
      <c r="AP5" s="94">
        <v>20721.388514457598</v>
      </c>
      <c r="AQ5" s="94">
        <v>20721.388514457598</v>
      </c>
      <c r="AR5" s="94">
        <v>21135.81628474675</v>
      </c>
      <c r="AS5" s="94">
        <v>21135.81628474675</v>
      </c>
      <c r="AT5" s="94">
        <v>21135.81628474675</v>
      </c>
      <c r="AU5" s="94">
        <v>21135.81628474675</v>
      </c>
      <c r="AV5" s="94">
        <v>21135.81628474675</v>
      </c>
      <c r="AW5" s="94">
        <v>21135.81628474675</v>
      </c>
      <c r="AX5" s="94">
        <v>21558.532610441685</v>
      </c>
      <c r="AY5" s="94">
        <v>21558.532610441685</v>
      </c>
      <c r="AZ5" s="94">
        <v>21558.532610441685</v>
      </c>
      <c r="BA5" s="94">
        <v>21558.532610441685</v>
      </c>
      <c r="BB5" s="94">
        <v>21558.532610441685</v>
      </c>
      <c r="BC5" s="94">
        <v>21558.532610441685</v>
      </c>
      <c r="BD5" s="94">
        <v>21989.703262650521</v>
      </c>
      <c r="BE5" s="94">
        <v>21989.703262650521</v>
      </c>
      <c r="BF5" s="94">
        <v>21989.703262650521</v>
      </c>
      <c r="BG5" s="94">
        <v>21989.703262650521</v>
      </c>
      <c r="BH5" s="94">
        <v>21989.703262650521</v>
      </c>
      <c r="BI5" s="95">
        <v>21989.703262650521</v>
      </c>
    </row>
    <row r="6" spans="1:61" x14ac:dyDescent="0.35">
      <c r="A6" s="96" t="s">
        <v>146</v>
      </c>
      <c r="B6" s="97">
        <v>5870</v>
      </c>
      <c r="C6" s="97">
        <v>5870</v>
      </c>
      <c r="D6" s="97">
        <v>5870</v>
      </c>
      <c r="E6" s="97">
        <v>5870</v>
      </c>
      <c r="F6" s="97">
        <v>5870</v>
      </c>
      <c r="G6" s="97">
        <v>5870</v>
      </c>
      <c r="H6" s="97">
        <v>5870</v>
      </c>
      <c r="I6" s="97">
        <v>5870</v>
      </c>
      <c r="J6" s="97">
        <v>5870</v>
      </c>
      <c r="K6" s="97">
        <v>5870</v>
      </c>
      <c r="L6" s="97">
        <v>5870</v>
      </c>
      <c r="M6" s="97">
        <v>5870</v>
      </c>
      <c r="N6" s="97">
        <v>6457.0000000000009</v>
      </c>
      <c r="O6" s="97">
        <v>6457.0000000000009</v>
      </c>
      <c r="P6" s="97">
        <v>6457.0000000000009</v>
      </c>
      <c r="Q6" s="97">
        <v>6457.0000000000009</v>
      </c>
      <c r="R6" s="97">
        <v>6457.0000000000009</v>
      </c>
      <c r="S6" s="97">
        <v>6457.0000000000009</v>
      </c>
      <c r="T6" s="97">
        <v>6457.0000000000009</v>
      </c>
      <c r="U6" s="97">
        <v>6457.0000000000009</v>
      </c>
      <c r="V6" s="97">
        <v>6457.0000000000009</v>
      </c>
      <c r="W6" s="97">
        <v>6457.0000000000009</v>
      </c>
      <c r="X6" s="97">
        <v>6457.0000000000009</v>
      </c>
      <c r="Y6" s="97">
        <v>6457.0000000000009</v>
      </c>
      <c r="Z6" s="97">
        <v>7102.7000000000007</v>
      </c>
      <c r="AA6" s="97">
        <v>7102.7000000000007</v>
      </c>
      <c r="AB6" s="97">
        <v>7102.7000000000007</v>
      </c>
      <c r="AC6" s="97">
        <v>7102.7000000000007</v>
      </c>
      <c r="AD6" s="97">
        <v>7102.7000000000007</v>
      </c>
      <c r="AE6" s="97">
        <v>7102.7000000000007</v>
      </c>
      <c r="AF6" s="97">
        <v>7102.7000000000007</v>
      </c>
      <c r="AG6" s="97">
        <v>7102.7000000000007</v>
      </c>
      <c r="AH6" s="97">
        <v>7102.7000000000007</v>
      </c>
      <c r="AI6" s="97">
        <v>7102.7000000000007</v>
      </c>
      <c r="AJ6" s="97">
        <v>7102.7000000000007</v>
      </c>
      <c r="AK6" s="97">
        <v>7102.7000000000007</v>
      </c>
      <c r="AL6" s="97">
        <v>7812.9700000000021</v>
      </c>
      <c r="AM6" s="97">
        <v>7812.9700000000021</v>
      </c>
      <c r="AN6" s="97">
        <v>7812.9700000000021</v>
      </c>
      <c r="AO6" s="97">
        <v>7812.9700000000021</v>
      </c>
      <c r="AP6" s="97">
        <v>7812.9700000000021</v>
      </c>
      <c r="AQ6" s="97">
        <v>7812.9700000000021</v>
      </c>
      <c r="AR6" s="97">
        <v>7812.9700000000021</v>
      </c>
      <c r="AS6" s="97">
        <v>7812.9700000000021</v>
      </c>
      <c r="AT6" s="97">
        <v>7812.9700000000021</v>
      </c>
      <c r="AU6" s="97">
        <v>7812.9700000000021</v>
      </c>
      <c r="AV6" s="97">
        <v>7812.9700000000021</v>
      </c>
      <c r="AW6" s="97">
        <v>7812.9700000000021</v>
      </c>
      <c r="AX6" s="97">
        <v>8594.2670000000016</v>
      </c>
      <c r="AY6" s="97">
        <v>8594.2670000000016</v>
      </c>
      <c r="AZ6" s="97">
        <v>8594.2670000000016</v>
      </c>
      <c r="BA6" s="97">
        <v>8594.2670000000016</v>
      </c>
      <c r="BB6" s="97">
        <v>8594.2670000000016</v>
      </c>
      <c r="BC6" s="97">
        <v>8594.2670000000016</v>
      </c>
      <c r="BD6" s="97">
        <v>8594.2670000000016</v>
      </c>
      <c r="BE6" s="97">
        <v>8594.2670000000016</v>
      </c>
      <c r="BF6" s="97">
        <v>8594.2670000000016</v>
      </c>
      <c r="BG6" s="97">
        <v>8594.2670000000016</v>
      </c>
      <c r="BH6" s="97">
        <v>8594.2670000000016</v>
      </c>
      <c r="BI6" s="98">
        <v>8594.2670000000016</v>
      </c>
    </row>
    <row r="7" spans="1:61" x14ac:dyDescent="0.35">
      <c r="A7" s="99" t="s">
        <v>176</v>
      </c>
      <c r="B7" s="100">
        <v>-6708</v>
      </c>
      <c r="C7" s="100">
        <v>-6356.760000000002</v>
      </c>
      <c r="D7" s="100">
        <v>-5998.4952000000048</v>
      </c>
      <c r="E7" s="100">
        <v>-5793.7107710400014</v>
      </c>
      <c r="F7" s="100">
        <v>-5424.1849864608012</v>
      </c>
      <c r="G7" s="100">
        <v>-5047.2686861900183</v>
      </c>
      <c r="H7" s="100">
        <v>-5202.9973116122746</v>
      </c>
      <c r="I7" s="100">
        <v>-4814.2972578445297</v>
      </c>
      <c r="J7" s="100">
        <v>-4417.8232030014224</v>
      </c>
      <c r="K7" s="100">
        <v>-4197.9691336715587</v>
      </c>
      <c r="L7" s="100">
        <v>-3789.1685163449874</v>
      </c>
      <c r="M7" s="100">
        <v>-3372.1918866718916</v>
      </c>
      <c r="N7" s="100">
        <v>-2033.4642143615674</v>
      </c>
      <c r="O7" s="100">
        <v>-1562.1262986488109</v>
      </c>
      <c r="P7" s="100">
        <v>-1081.3616246217789</v>
      </c>
      <c r="Q7" s="100">
        <v>-802.99176764894946</v>
      </c>
      <c r="R7" s="100">
        <v>-307.04440300193164</v>
      </c>
      <c r="S7" s="100">
        <v>198.82190893803636</v>
      </c>
      <c r="T7" s="100">
        <v>104.701653482658</v>
      </c>
      <c r="U7" s="100">
        <v>626.46023055230762</v>
      </c>
      <c r="V7" s="100">
        <v>1158.6539791633513</v>
      </c>
      <c r="W7" s="100">
        <v>1457.9347515967347</v>
      </c>
      <c r="X7" s="100">
        <v>2006.7579906286774</v>
      </c>
      <c r="Y7" s="100">
        <v>2566.5576944412496</v>
      </c>
      <c r="Z7" s="100">
        <v>4601.5643726826456</v>
      </c>
      <c r="AA7" s="100">
        <v>5233.984695016301</v>
      </c>
      <c r="AB7" s="100">
        <v>5879.0534237966276</v>
      </c>
      <c r="AC7" s="100">
        <v>6257.2258345216032</v>
      </c>
      <c r="AD7" s="100">
        <v>6922.7593860920388</v>
      </c>
      <c r="AE7" s="100">
        <v>7601.6036086939057</v>
      </c>
      <c r="AF7" s="100">
        <v>7595.7968955682518</v>
      </c>
      <c r="AG7" s="100">
        <v>8296.0685690572063</v>
      </c>
      <c r="AH7" s="100">
        <v>9010.3456760159534</v>
      </c>
      <c r="AI7" s="100">
        <v>9417.4772159827626</v>
      </c>
      <c r="AJ7" s="100">
        <v>10154.182495880013</v>
      </c>
      <c r="AK7" s="100">
        <v>10905.621881375198</v>
      </c>
      <c r="AL7" s="100">
        <v>13888.077429089441</v>
      </c>
      <c r="AM7" s="100">
        <v>14736.526147960387</v>
      </c>
      <c r="AN7" s="100">
        <v>15601.943841208747</v>
      </c>
      <c r="AO7" s="100">
        <v>16115.410381762944</v>
      </c>
      <c r="AP7" s="100">
        <v>17008.405759687375</v>
      </c>
      <c r="AQ7" s="100">
        <v>17919.261045170257</v>
      </c>
      <c r="AR7" s="100">
        <v>18038.125912212741</v>
      </c>
      <c r="AS7" s="100">
        <v>18977.864156151922</v>
      </c>
      <c r="AT7" s="100">
        <v>19936.397164969905</v>
      </c>
      <c r="AU7" s="100">
        <v>20489.896146518633</v>
      </c>
      <c r="AV7" s="100">
        <v>21478.669795143938</v>
      </c>
      <c r="AW7" s="100">
        <v>22487.218916741756</v>
      </c>
      <c r="AX7" s="100">
        <v>26753.846368489751</v>
      </c>
      <c r="AY7" s="100">
        <v>27891.979288068389</v>
      </c>
      <c r="AZ7" s="100">
        <v>29052.87486603859</v>
      </c>
      <c r="BA7" s="100">
        <v>29749.662738612067</v>
      </c>
      <c r="BB7" s="100">
        <v>30947.711985593152</v>
      </c>
      <c r="BC7" s="100">
        <v>32169.722217513845</v>
      </c>
      <c r="BD7" s="100">
        <v>32462.676620112186</v>
      </c>
      <c r="BE7" s="100">
        <v>33723.609557767406</v>
      </c>
      <c r="BF7" s="100">
        <v>35009.761154175787</v>
      </c>
      <c r="BG7" s="100">
        <v>35761.796950056923</v>
      </c>
      <c r="BH7" s="100">
        <v>37088.712294311052</v>
      </c>
      <c r="BI7" s="101">
        <v>38442.165945450288</v>
      </c>
    </row>
    <row r="8" spans="1:61" x14ac:dyDescent="0.35">
      <c r="A8" s="17" t="s">
        <v>177</v>
      </c>
      <c r="B8" s="18">
        <v>100</v>
      </c>
      <c r="C8" s="18">
        <v>110</v>
      </c>
      <c r="D8" s="18">
        <v>120</v>
      </c>
      <c r="E8" s="18">
        <v>130</v>
      </c>
      <c r="F8" s="18">
        <v>140</v>
      </c>
      <c r="G8" s="18">
        <v>150</v>
      </c>
      <c r="H8" s="18">
        <v>160</v>
      </c>
      <c r="I8" s="18">
        <v>170</v>
      </c>
      <c r="J8" s="18">
        <v>180</v>
      </c>
      <c r="K8" s="18">
        <v>190</v>
      </c>
      <c r="L8" s="18">
        <v>200</v>
      </c>
      <c r="M8" s="18">
        <v>210</v>
      </c>
      <c r="N8" s="18">
        <v>220</v>
      </c>
      <c r="O8" s="18">
        <v>230</v>
      </c>
      <c r="P8" s="18">
        <v>240</v>
      </c>
      <c r="Q8" s="18">
        <v>250</v>
      </c>
      <c r="R8" s="18">
        <v>260</v>
      </c>
      <c r="S8" s="18">
        <v>270</v>
      </c>
      <c r="T8" s="18">
        <v>280</v>
      </c>
      <c r="U8" s="18">
        <v>290</v>
      </c>
      <c r="V8" s="18">
        <v>300</v>
      </c>
      <c r="W8" s="18">
        <v>310</v>
      </c>
      <c r="X8" s="18">
        <v>320</v>
      </c>
      <c r="Y8" s="18">
        <v>330</v>
      </c>
      <c r="Z8" s="18">
        <v>340</v>
      </c>
      <c r="AA8" s="18">
        <v>350</v>
      </c>
      <c r="AB8" s="18">
        <v>360</v>
      </c>
      <c r="AC8" s="18">
        <v>370</v>
      </c>
      <c r="AD8" s="18">
        <v>380</v>
      </c>
      <c r="AE8" s="18">
        <v>390</v>
      </c>
      <c r="AF8" s="18">
        <v>400</v>
      </c>
      <c r="AG8" s="18">
        <v>410</v>
      </c>
      <c r="AH8" s="18">
        <v>420</v>
      </c>
      <c r="AI8" s="18">
        <v>430</v>
      </c>
      <c r="AJ8" s="18">
        <v>440</v>
      </c>
      <c r="AK8" s="18">
        <v>450</v>
      </c>
      <c r="AL8" s="18">
        <v>460</v>
      </c>
      <c r="AM8" s="18">
        <v>470</v>
      </c>
      <c r="AN8" s="18">
        <v>480</v>
      </c>
      <c r="AO8" s="18">
        <v>490</v>
      </c>
      <c r="AP8" s="18">
        <v>500</v>
      </c>
      <c r="AQ8" s="18">
        <v>510</v>
      </c>
      <c r="AR8" s="18">
        <v>520</v>
      </c>
      <c r="AS8" s="18">
        <v>530</v>
      </c>
      <c r="AT8" s="18">
        <v>540</v>
      </c>
      <c r="AU8" s="18">
        <v>550</v>
      </c>
      <c r="AV8" s="18">
        <v>560</v>
      </c>
      <c r="AW8" s="18">
        <v>570</v>
      </c>
      <c r="AX8" s="18">
        <v>580</v>
      </c>
      <c r="AY8" s="18">
        <v>590</v>
      </c>
      <c r="AZ8" s="18">
        <v>600</v>
      </c>
      <c r="BA8" s="18">
        <v>610</v>
      </c>
      <c r="BB8" s="18">
        <v>620</v>
      </c>
      <c r="BC8" s="18">
        <v>630</v>
      </c>
      <c r="BD8" s="18">
        <v>640</v>
      </c>
      <c r="BE8" s="18">
        <v>650</v>
      </c>
      <c r="BF8" s="18">
        <v>660</v>
      </c>
      <c r="BG8" s="18">
        <v>670</v>
      </c>
      <c r="BH8" s="18">
        <v>680</v>
      </c>
      <c r="BI8" s="19">
        <v>690</v>
      </c>
    </row>
    <row r="9" spans="1:61" x14ac:dyDescent="0.35">
      <c r="A9" s="20" t="s">
        <v>178</v>
      </c>
      <c r="B9" s="21">
        <v>2500</v>
      </c>
      <c r="C9" s="21">
        <v>2625</v>
      </c>
      <c r="D9" s="21">
        <v>2756.25</v>
      </c>
      <c r="E9" s="21">
        <v>2894.0625</v>
      </c>
      <c r="F9" s="21">
        <v>3038.765625</v>
      </c>
      <c r="G9" s="21">
        <v>3190.7039062500003</v>
      </c>
      <c r="H9" s="21">
        <v>3350.2391015625003</v>
      </c>
      <c r="I9" s="21">
        <v>3517.7510566406254</v>
      </c>
      <c r="J9" s="21">
        <v>3693.6386094726568</v>
      </c>
      <c r="K9" s="21">
        <v>3878.32053994629</v>
      </c>
      <c r="L9" s="21">
        <v>4072.2365669436044</v>
      </c>
      <c r="M9" s="21">
        <v>4275.8483952907845</v>
      </c>
      <c r="N9" s="21">
        <v>4489.6408150553243</v>
      </c>
      <c r="O9" s="21">
        <v>4714.1228558080911</v>
      </c>
      <c r="P9" s="21">
        <v>4949.8289985984957</v>
      </c>
      <c r="Q9" s="21">
        <v>5197.3204485284205</v>
      </c>
      <c r="R9" s="21">
        <v>5457.1864709548418</v>
      </c>
      <c r="S9" s="21">
        <v>5730.0457945025837</v>
      </c>
      <c r="T9" s="21">
        <v>6016.5480842277129</v>
      </c>
      <c r="U9" s="21">
        <v>6317.3754884390992</v>
      </c>
      <c r="V9" s="21">
        <v>6633.2442628610543</v>
      </c>
      <c r="W9" s="21">
        <v>6964.9064760041074</v>
      </c>
      <c r="X9" s="21">
        <v>7313.1517998043128</v>
      </c>
      <c r="Y9" s="21">
        <v>7678.8093897945291</v>
      </c>
      <c r="Z9" s="21">
        <v>8062.7498592842558</v>
      </c>
      <c r="AA9" s="21">
        <v>8465.8873522484682</v>
      </c>
      <c r="AB9" s="21">
        <v>8889.1817198608915</v>
      </c>
      <c r="AC9" s="21">
        <v>9333.6408058539364</v>
      </c>
      <c r="AD9" s="21">
        <v>9800.3228461466333</v>
      </c>
      <c r="AE9" s="21">
        <v>10290.338988453965</v>
      </c>
      <c r="AF9" s="21">
        <v>10804.855937876664</v>
      </c>
      <c r="AG9" s="21">
        <v>11345.098734770498</v>
      </c>
      <c r="AH9" s="21">
        <v>11912.353671509023</v>
      </c>
      <c r="AI9" s="21">
        <v>12507.971355084475</v>
      </c>
      <c r="AJ9" s="21">
        <v>13133.369922838699</v>
      </c>
      <c r="AK9" s="21">
        <v>13790.038418980635</v>
      </c>
      <c r="AL9" s="21">
        <v>14479.540339929668</v>
      </c>
      <c r="AM9" s="21">
        <v>15203.517356926153</v>
      </c>
      <c r="AN9" s="21">
        <v>15963.693224772462</v>
      </c>
      <c r="AO9" s="21">
        <v>16761.877886011087</v>
      </c>
      <c r="AP9" s="21">
        <v>17599.971780311644</v>
      </c>
      <c r="AQ9" s="21">
        <v>18479.970369327228</v>
      </c>
      <c r="AR9" s="21">
        <v>19403.968887793591</v>
      </c>
      <c r="AS9" s="21">
        <v>20374.167332183271</v>
      </c>
      <c r="AT9" s="21">
        <v>21392.875698792435</v>
      </c>
      <c r="AU9" s="21">
        <v>22462.51948373206</v>
      </c>
      <c r="AV9" s="21">
        <v>23585.645457918665</v>
      </c>
      <c r="AW9" s="21">
        <v>24764.927730814597</v>
      </c>
      <c r="AX9" s="21">
        <v>26003.174117355327</v>
      </c>
      <c r="AY9" s="21">
        <v>27303.332823223096</v>
      </c>
      <c r="AZ9" s="21">
        <v>28668.499464384251</v>
      </c>
      <c r="BA9" s="21">
        <v>30101.924437603466</v>
      </c>
      <c r="BB9" s="21">
        <v>31607.020659483642</v>
      </c>
      <c r="BC9" s="21">
        <v>33187.371692457826</v>
      </c>
      <c r="BD9" s="21">
        <v>34846.740277080717</v>
      </c>
      <c r="BE9" s="21">
        <v>36589.077290934751</v>
      </c>
      <c r="BF9" s="21">
        <v>38418.531155481491</v>
      </c>
      <c r="BG9" s="21">
        <v>40339.457713255564</v>
      </c>
      <c r="BH9" s="21">
        <v>42356.430598918341</v>
      </c>
      <c r="BI9" s="22">
        <v>44474.25212886426</v>
      </c>
    </row>
    <row r="10" spans="1:61" x14ac:dyDescent="0.35">
      <c r="A10" s="23" t="s">
        <v>179</v>
      </c>
      <c r="B10" s="24">
        <v>204.89850000000007</v>
      </c>
      <c r="C10" s="24">
        <v>208.99647000000004</v>
      </c>
      <c r="D10" s="24">
        <v>213.17639940000001</v>
      </c>
      <c r="E10" s="24">
        <v>211.89589557588008</v>
      </c>
      <c r="F10" s="24">
        <v>216.13381348739767</v>
      </c>
      <c r="G10" s="24">
        <v>220.4564897571455</v>
      </c>
      <c r="H10" s="24">
        <v>218.92341493189952</v>
      </c>
      <c r="I10" s="24">
        <v>223.30188323053756</v>
      </c>
      <c r="J10" s="24">
        <v>227.76792089514811</v>
      </c>
      <c r="K10" s="24">
        <v>225.95430508144966</v>
      </c>
      <c r="L10" s="24">
        <v>230.47339118307846</v>
      </c>
      <c r="M10" s="24">
        <v>235.08285900674002</v>
      </c>
      <c r="N10" s="24">
        <v>279.07931987795172</v>
      </c>
      <c r="O10" s="24">
        <v>284.66090627551074</v>
      </c>
      <c r="P10" s="24">
        <v>290.35412440102084</v>
      </c>
      <c r="Q10" s="24">
        <v>288.84454022162993</v>
      </c>
      <c r="R10" s="24">
        <v>294.62143102606245</v>
      </c>
      <c r="S10" s="24">
        <v>300.51385964658402</v>
      </c>
      <c r="T10" s="24">
        <v>298.68198658671719</v>
      </c>
      <c r="U10" s="24">
        <v>304.65562631845171</v>
      </c>
      <c r="V10" s="24">
        <v>310.74873884482076</v>
      </c>
      <c r="W10" s="24">
        <v>308.55833951039114</v>
      </c>
      <c r="X10" s="24">
        <v>314.72950630059916</v>
      </c>
      <c r="Y10" s="24">
        <v>321.02409642661098</v>
      </c>
      <c r="Z10" s="24">
        <v>379.85300228262645</v>
      </c>
      <c r="AA10" s="24">
        <v>387.45006232827893</v>
      </c>
      <c r="AB10" s="24">
        <v>395.19906357484456</v>
      </c>
      <c r="AC10" s="24">
        <v>393.4469654917861</v>
      </c>
      <c r="AD10" s="24">
        <v>401.31590480162163</v>
      </c>
      <c r="AE10" s="24">
        <v>409.34222289765404</v>
      </c>
      <c r="AF10" s="24">
        <v>407.17948760932143</v>
      </c>
      <c r="AG10" s="24">
        <v>415.32307736150835</v>
      </c>
      <c r="AH10" s="24">
        <v>423.62953890873837</v>
      </c>
      <c r="AI10" s="24">
        <v>421.0092422952834</v>
      </c>
      <c r="AJ10" s="24">
        <v>429.42942714118857</v>
      </c>
      <c r="AK10" s="24">
        <v>438.01801568401243</v>
      </c>
      <c r="AL10" s="24">
        <v>516.6756126036895</v>
      </c>
      <c r="AM10" s="24">
        <v>527.00912485576339</v>
      </c>
      <c r="AN10" s="24">
        <v>537.5493073528786</v>
      </c>
      <c r="AO10" s="24">
        <v>535.55680350103307</v>
      </c>
      <c r="AP10" s="24">
        <v>546.26793957105372</v>
      </c>
      <c r="AQ10" s="24">
        <v>557.19329836247493</v>
      </c>
      <c r="AR10" s="24">
        <v>554.67843585962055</v>
      </c>
      <c r="AS10" s="24">
        <v>565.77200457681306</v>
      </c>
      <c r="AT10" s="24">
        <v>577.08744466834946</v>
      </c>
      <c r="AU10" s="24">
        <v>573.98949412019215</v>
      </c>
      <c r="AV10" s="24">
        <v>585.46928400259571</v>
      </c>
      <c r="AW10" s="24">
        <v>597.17866968264741</v>
      </c>
      <c r="AX10" s="24">
        <v>702.34285053647864</v>
      </c>
      <c r="AY10" s="24">
        <v>716.38970754720799</v>
      </c>
      <c r="AZ10" s="24">
        <v>730.71750169815243</v>
      </c>
      <c r="BA10" s="24">
        <v>728.51379013700864</v>
      </c>
      <c r="BB10" s="24">
        <v>743.08406593974905</v>
      </c>
      <c r="BC10" s="24">
        <v>757.94574725854363</v>
      </c>
      <c r="BD10" s="24">
        <v>755.07872607940271</v>
      </c>
      <c r="BE10" s="24">
        <v>770.18030060099045</v>
      </c>
      <c r="BF10" s="24">
        <v>785.58390661301019</v>
      </c>
      <c r="BG10" s="24">
        <v>781.97502444643624</v>
      </c>
      <c r="BH10" s="24">
        <v>797.61452493536535</v>
      </c>
      <c r="BI10" s="25">
        <v>813.56681543407251</v>
      </c>
    </row>
    <row r="11" spans="1:61" ht="15.5" x14ac:dyDescent="0.35">
      <c r="A11" s="102" t="s">
        <v>30</v>
      </c>
      <c r="B11" s="103">
        <v>-9512.8984999999993</v>
      </c>
      <c r="C11" s="103">
        <v>-9300.7564700000021</v>
      </c>
      <c r="D11" s="103">
        <v>-9087.9215994000042</v>
      </c>
      <c r="E11" s="103">
        <v>-9029.6691666158804</v>
      </c>
      <c r="F11" s="103">
        <v>-8819.0844249481997</v>
      </c>
      <c r="G11" s="103">
        <v>-8608.4290821971645</v>
      </c>
      <c r="H11" s="103">
        <v>-8932.1598281066745</v>
      </c>
      <c r="I11" s="103">
        <v>-8725.350197715692</v>
      </c>
      <c r="J11" s="103">
        <v>-8519.2297333692277</v>
      </c>
      <c r="K11" s="103">
        <v>-8492.2439786992982</v>
      </c>
      <c r="L11" s="103">
        <v>-8291.8784744716686</v>
      </c>
      <c r="M11" s="103">
        <v>-8093.1231409694165</v>
      </c>
      <c r="N11" s="103">
        <v>-7022.1843492948437</v>
      </c>
      <c r="O11" s="103">
        <v>-6790.9100607324126</v>
      </c>
      <c r="P11" s="103">
        <v>-6561.5447476212958</v>
      </c>
      <c r="Q11" s="103">
        <v>-6539.1567563990002</v>
      </c>
      <c r="R11" s="103">
        <v>-6318.8523049828354</v>
      </c>
      <c r="S11" s="103">
        <v>-6101.7377452111314</v>
      </c>
      <c r="T11" s="103">
        <v>-6490.5284173317723</v>
      </c>
      <c r="U11" s="103">
        <v>-6285.5708842052436</v>
      </c>
      <c r="V11" s="103">
        <v>-6085.3390225425237</v>
      </c>
      <c r="W11" s="103">
        <v>-6125.530063917764</v>
      </c>
      <c r="X11" s="103">
        <v>-5941.1233154762349</v>
      </c>
      <c r="Y11" s="103">
        <v>-5763.2757917798899</v>
      </c>
      <c r="Z11" s="103">
        <v>-4181.0384888842382</v>
      </c>
      <c r="AA11" s="103">
        <v>-3969.3527195604456</v>
      </c>
      <c r="AB11" s="103">
        <v>-3765.3273596391082</v>
      </c>
      <c r="AC11" s="103">
        <v>-3839.8619368241198</v>
      </c>
      <c r="AD11" s="103">
        <v>-3658.8793648562169</v>
      </c>
      <c r="AE11" s="103">
        <v>-3488.0776026577132</v>
      </c>
      <c r="AF11" s="103">
        <v>-4016.2385299177331</v>
      </c>
      <c r="AG11" s="103">
        <v>-3874.3532430748</v>
      </c>
      <c r="AH11" s="103">
        <v>-3745.6375344018088</v>
      </c>
      <c r="AI11" s="103">
        <v>-3941.5033813969967</v>
      </c>
      <c r="AJ11" s="103">
        <v>-3848.6168540998751</v>
      </c>
      <c r="AK11" s="103">
        <v>-3772.4345532894495</v>
      </c>
      <c r="AL11" s="103">
        <v>-1568.1385234439167</v>
      </c>
      <c r="AM11" s="103">
        <v>-1464.0003338215301</v>
      </c>
      <c r="AN11" s="103">
        <v>-1379.298690916592</v>
      </c>
      <c r="AO11" s="103">
        <v>-1672.0243077491759</v>
      </c>
      <c r="AP11" s="103">
        <v>-1637.833960195323</v>
      </c>
      <c r="AQ11" s="103">
        <v>-1627.9026225194466</v>
      </c>
      <c r="AR11" s="103">
        <v>-2440.5214114404698</v>
      </c>
      <c r="AS11" s="103">
        <v>-2492.0751806081644</v>
      </c>
      <c r="AT11" s="103">
        <v>-2573.5659784908785</v>
      </c>
      <c r="AU11" s="103">
        <v>-3096.6128313336194</v>
      </c>
      <c r="AV11" s="103">
        <v>-3252.4449467773229</v>
      </c>
      <c r="AW11" s="103">
        <v>-3444.8874837554868</v>
      </c>
      <c r="AX11" s="103">
        <v>-531.67059940205581</v>
      </c>
      <c r="AY11" s="103">
        <v>-717.74324270191573</v>
      </c>
      <c r="AZ11" s="103">
        <v>-946.34210004381384</v>
      </c>
      <c r="BA11" s="103">
        <v>-1690.7754891284058</v>
      </c>
      <c r="BB11" s="103">
        <v>-2022.3927398302403</v>
      </c>
      <c r="BC11" s="103">
        <v>-2405.5952222025226</v>
      </c>
      <c r="BD11" s="103">
        <v>-3779.1423830479325</v>
      </c>
      <c r="BE11" s="103">
        <v>-4285.6480337683388</v>
      </c>
      <c r="BF11" s="103">
        <v>-4854.3539079187103</v>
      </c>
      <c r="BG11" s="103">
        <v>-6029.6357876450784</v>
      </c>
      <c r="BH11" s="103">
        <v>-6745.3328295426545</v>
      </c>
      <c r="BI11" s="104">
        <v>-7535.652998848047</v>
      </c>
    </row>
    <row r="32" spans="1:61" ht="15.5" x14ac:dyDescent="0.35">
      <c r="A32" s="13" t="s">
        <v>173</v>
      </c>
      <c r="B32" s="83">
        <v>44958</v>
      </c>
      <c r="C32" s="84">
        <v>44986</v>
      </c>
      <c r="D32" s="84">
        <v>45017</v>
      </c>
      <c r="E32" s="84">
        <v>45047</v>
      </c>
      <c r="F32" s="84">
        <v>45078</v>
      </c>
      <c r="G32" s="84">
        <v>45108</v>
      </c>
      <c r="H32" s="84">
        <v>45139</v>
      </c>
      <c r="I32" s="84">
        <v>45170</v>
      </c>
      <c r="J32" s="84">
        <v>45200</v>
      </c>
      <c r="K32" s="84">
        <v>45231</v>
      </c>
      <c r="L32" s="84">
        <v>45261</v>
      </c>
      <c r="M32" s="84">
        <v>45292</v>
      </c>
      <c r="N32" s="84">
        <v>45323</v>
      </c>
      <c r="O32" s="84">
        <v>45352</v>
      </c>
      <c r="P32" s="84">
        <v>45383</v>
      </c>
      <c r="Q32" s="84">
        <v>45413</v>
      </c>
      <c r="R32" s="84">
        <v>45444</v>
      </c>
      <c r="S32" s="84">
        <v>45474</v>
      </c>
      <c r="T32" s="84">
        <v>45505</v>
      </c>
      <c r="U32" s="84">
        <v>45536</v>
      </c>
      <c r="V32" s="84">
        <v>45566</v>
      </c>
      <c r="W32" s="84">
        <v>45597</v>
      </c>
      <c r="X32" s="84">
        <v>45627</v>
      </c>
      <c r="Y32" s="84">
        <v>45658</v>
      </c>
      <c r="Z32" s="84">
        <v>45689</v>
      </c>
      <c r="AA32" s="84">
        <v>45717</v>
      </c>
      <c r="AB32" s="84">
        <v>45748</v>
      </c>
      <c r="AC32" s="84">
        <v>45778</v>
      </c>
      <c r="AD32" s="84">
        <v>45809</v>
      </c>
      <c r="AE32" s="84">
        <v>45839</v>
      </c>
      <c r="AF32" s="84">
        <v>45870</v>
      </c>
      <c r="AG32" s="84">
        <v>45901</v>
      </c>
      <c r="AH32" s="84">
        <v>45931</v>
      </c>
      <c r="AI32" s="84">
        <v>45962</v>
      </c>
      <c r="AJ32" s="84">
        <v>45992</v>
      </c>
      <c r="AK32" s="84">
        <v>46023</v>
      </c>
      <c r="AL32" s="84">
        <v>46054</v>
      </c>
      <c r="AM32" s="84">
        <v>46082</v>
      </c>
      <c r="AN32" s="84">
        <v>46113</v>
      </c>
      <c r="AO32" s="84">
        <v>46143</v>
      </c>
      <c r="AP32" s="84">
        <v>46174</v>
      </c>
      <c r="AQ32" s="84">
        <v>46204</v>
      </c>
      <c r="AR32" s="84">
        <v>46235</v>
      </c>
      <c r="AS32" s="84">
        <v>46266</v>
      </c>
      <c r="AT32" s="84">
        <v>46296</v>
      </c>
      <c r="AU32" s="84">
        <v>46327</v>
      </c>
      <c r="AV32" s="84">
        <v>46357</v>
      </c>
      <c r="AW32" s="84">
        <v>46388</v>
      </c>
      <c r="AX32" s="84">
        <v>46419</v>
      </c>
      <c r="AY32" s="84">
        <v>46447</v>
      </c>
      <c r="AZ32" s="84">
        <v>46478</v>
      </c>
      <c r="BA32" s="84">
        <v>46508</v>
      </c>
      <c r="BB32" s="84">
        <v>46539</v>
      </c>
      <c r="BC32" s="84">
        <v>46569</v>
      </c>
      <c r="BD32" s="84">
        <v>46600</v>
      </c>
      <c r="BE32" s="84">
        <v>46631</v>
      </c>
      <c r="BF32" s="84">
        <v>46661</v>
      </c>
      <c r="BG32" s="84">
        <v>46692</v>
      </c>
      <c r="BH32" s="84">
        <v>46722</v>
      </c>
      <c r="BI32" s="85">
        <v>46753</v>
      </c>
    </row>
    <row r="33" spans="1:61" x14ac:dyDescent="0.35">
      <c r="A33" s="90" t="s">
        <v>161</v>
      </c>
      <c r="B33" s="91">
        <v>17562</v>
      </c>
      <c r="C33" s="91">
        <v>17913.239999999998</v>
      </c>
      <c r="D33" s="91">
        <v>18271.504799999995</v>
      </c>
      <c r="E33" s="91">
        <v>18476.289228959999</v>
      </c>
      <c r="F33" s="91">
        <v>18845.815013539199</v>
      </c>
      <c r="G33" s="91">
        <v>19222.731313809982</v>
      </c>
      <c r="H33" s="91">
        <v>19435.002688387725</v>
      </c>
      <c r="I33" s="91">
        <v>19823.70274215547</v>
      </c>
      <c r="J33" s="91">
        <v>20220.176796998578</v>
      </c>
      <c r="K33" s="91">
        <v>20440.030866328441</v>
      </c>
      <c r="L33" s="91">
        <v>20848.831483655013</v>
      </c>
      <c r="M33" s="91">
        <v>21265.808113328108</v>
      </c>
      <c r="N33" s="91">
        <v>23566.895785638433</v>
      </c>
      <c r="O33" s="91">
        <v>24038.23370135119</v>
      </c>
      <c r="P33" s="91">
        <v>24518.998375378222</v>
      </c>
      <c r="Q33" s="91">
        <v>24797.368232351051</v>
      </c>
      <c r="R33" s="91">
        <v>25293.315596998069</v>
      </c>
      <c r="S33" s="91">
        <v>25799.181908938037</v>
      </c>
      <c r="T33" s="91">
        <v>26087.928853482656</v>
      </c>
      <c r="U33" s="91">
        <v>26609.687430552305</v>
      </c>
      <c r="V33" s="91">
        <v>27141.881179163349</v>
      </c>
      <c r="W33" s="91">
        <v>27441.161951596732</v>
      </c>
      <c r="X33" s="91">
        <v>27989.985190628675</v>
      </c>
      <c r="Y33" s="91">
        <v>28549.784894441247</v>
      </c>
      <c r="Z33" s="91">
        <v>31621.016116682644</v>
      </c>
      <c r="AA33" s="91">
        <v>32253.436439016299</v>
      </c>
      <c r="AB33" s="91">
        <v>32898.505167796626</v>
      </c>
      <c r="AC33" s="91">
        <v>33276.677578521601</v>
      </c>
      <c r="AD33" s="91">
        <v>33942.211130092037</v>
      </c>
      <c r="AE33" s="91">
        <v>34621.055352693904</v>
      </c>
      <c r="AF33" s="91">
        <v>35013.583674448251</v>
      </c>
      <c r="AG33" s="91">
        <v>35713.855347937206</v>
      </c>
      <c r="AH33" s="91">
        <v>36428.132454895953</v>
      </c>
      <c r="AI33" s="91">
        <v>36835.263994862762</v>
      </c>
      <c r="AJ33" s="91">
        <v>37571.969274760013</v>
      </c>
      <c r="AK33" s="91">
        <v>38323.408660255198</v>
      </c>
      <c r="AL33" s="91">
        <v>42422.43594354704</v>
      </c>
      <c r="AM33" s="91">
        <v>43270.884662417986</v>
      </c>
      <c r="AN33" s="91">
        <v>44136.302355666347</v>
      </c>
      <c r="AO33" s="91">
        <v>44649.768896220543</v>
      </c>
      <c r="AP33" s="91">
        <v>45542.764274144974</v>
      </c>
      <c r="AQ33" s="91">
        <v>46453.619559627856</v>
      </c>
      <c r="AR33" s="91">
        <v>46986.912196959493</v>
      </c>
      <c r="AS33" s="91">
        <v>47926.650440898673</v>
      </c>
      <c r="AT33" s="91">
        <v>48885.183449716656</v>
      </c>
      <c r="AU33" s="91">
        <v>49438.682431265384</v>
      </c>
      <c r="AV33" s="91">
        <v>50427.45607989069</v>
      </c>
      <c r="AW33" s="91">
        <v>51436.005201488508</v>
      </c>
      <c r="AX33" s="91">
        <v>56906.645978931439</v>
      </c>
      <c r="AY33" s="91">
        <v>58044.778898510078</v>
      </c>
      <c r="AZ33" s="91">
        <v>59205.674476480279</v>
      </c>
      <c r="BA33" s="91">
        <v>59902.462349053756</v>
      </c>
      <c r="BB33" s="91">
        <v>61100.511596034841</v>
      </c>
      <c r="BC33" s="91">
        <v>62322.521827955534</v>
      </c>
      <c r="BD33" s="91">
        <v>63046.64688276271</v>
      </c>
      <c r="BE33" s="91">
        <v>64307.57982041793</v>
      </c>
      <c r="BF33" s="91">
        <v>65593.731416826311</v>
      </c>
      <c r="BG33" s="91">
        <v>66345.767212707447</v>
      </c>
      <c r="BH33" s="91">
        <v>67672.682556961576</v>
      </c>
      <c r="BI33" s="92">
        <v>69026.136208100812</v>
      </c>
    </row>
    <row r="54" spans="1:61" ht="15.5" x14ac:dyDescent="0.35">
      <c r="A54" s="13" t="s">
        <v>173</v>
      </c>
      <c r="B54" s="83">
        <v>44958</v>
      </c>
      <c r="C54" s="84">
        <v>44986</v>
      </c>
      <c r="D54" s="84">
        <v>45017</v>
      </c>
      <c r="E54" s="84">
        <v>45047</v>
      </c>
      <c r="F54" s="84">
        <v>45078</v>
      </c>
      <c r="G54" s="84">
        <v>45108</v>
      </c>
      <c r="H54" s="84">
        <v>45139</v>
      </c>
      <c r="I54" s="84">
        <v>45170</v>
      </c>
      <c r="J54" s="84">
        <v>45200</v>
      </c>
      <c r="K54" s="84">
        <v>45231</v>
      </c>
      <c r="L54" s="84">
        <v>45261</v>
      </c>
      <c r="M54" s="84">
        <v>45292</v>
      </c>
      <c r="N54" s="84">
        <v>45323</v>
      </c>
      <c r="O54" s="84">
        <v>45352</v>
      </c>
      <c r="P54" s="84">
        <v>45383</v>
      </c>
      <c r="Q54" s="84">
        <v>45413</v>
      </c>
      <c r="R54" s="84">
        <v>45444</v>
      </c>
      <c r="S54" s="84">
        <v>45474</v>
      </c>
      <c r="T54" s="84">
        <v>45505</v>
      </c>
      <c r="U54" s="84">
        <v>45536</v>
      </c>
      <c r="V54" s="84">
        <v>45566</v>
      </c>
      <c r="W54" s="84">
        <v>45597</v>
      </c>
      <c r="X54" s="84">
        <v>45627</v>
      </c>
      <c r="Y54" s="84">
        <v>45658</v>
      </c>
      <c r="Z54" s="84">
        <v>45689</v>
      </c>
      <c r="AA54" s="84">
        <v>45717</v>
      </c>
      <c r="AB54" s="84">
        <v>45748</v>
      </c>
      <c r="AC54" s="84">
        <v>45778</v>
      </c>
      <c r="AD54" s="84">
        <v>45809</v>
      </c>
      <c r="AE54" s="84">
        <v>45839</v>
      </c>
      <c r="AF54" s="84">
        <v>45870</v>
      </c>
      <c r="AG54" s="84">
        <v>45901</v>
      </c>
      <c r="AH54" s="84">
        <v>45931</v>
      </c>
      <c r="AI54" s="84">
        <v>45962</v>
      </c>
      <c r="AJ54" s="84">
        <v>45992</v>
      </c>
      <c r="AK54" s="84">
        <v>46023</v>
      </c>
      <c r="AL54" s="84">
        <v>46054</v>
      </c>
      <c r="AM54" s="84">
        <v>46082</v>
      </c>
      <c r="AN54" s="84">
        <v>46113</v>
      </c>
      <c r="AO54" s="84">
        <v>46143</v>
      </c>
      <c r="AP54" s="84">
        <v>46174</v>
      </c>
      <c r="AQ54" s="84">
        <v>46204</v>
      </c>
      <c r="AR54" s="84">
        <v>46235</v>
      </c>
      <c r="AS54" s="84">
        <v>46266</v>
      </c>
      <c r="AT54" s="84">
        <v>46296</v>
      </c>
      <c r="AU54" s="84">
        <v>46327</v>
      </c>
      <c r="AV54" s="84">
        <v>46357</v>
      </c>
      <c r="AW54" s="84">
        <v>46388</v>
      </c>
      <c r="AX54" s="84">
        <v>46419</v>
      </c>
      <c r="AY54" s="84">
        <v>46447</v>
      </c>
      <c r="AZ54" s="84">
        <v>46478</v>
      </c>
      <c r="BA54" s="84">
        <v>46508</v>
      </c>
      <c r="BB54" s="84">
        <v>46539</v>
      </c>
      <c r="BC54" s="84">
        <v>46569</v>
      </c>
      <c r="BD54" s="84">
        <v>46600</v>
      </c>
      <c r="BE54" s="84">
        <v>46631</v>
      </c>
      <c r="BF54" s="84">
        <v>46661</v>
      </c>
      <c r="BG54" s="84">
        <v>46692</v>
      </c>
      <c r="BH54" s="84">
        <v>46722</v>
      </c>
      <c r="BI54" s="85">
        <v>46753</v>
      </c>
    </row>
    <row r="55" spans="1:61" x14ac:dyDescent="0.35">
      <c r="A55" s="107" t="s">
        <v>161</v>
      </c>
      <c r="B55" s="108">
        <v>17562</v>
      </c>
      <c r="C55" s="108">
        <v>17913.239999999998</v>
      </c>
      <c r="D55" s="108">
        <v>18271.504799999995</v>
      </c>
      <c r="E55" s="108">
        <v>18476.289228959999</v>
      </c>
      <c r="F55" s="108">
        <v>18845.815013539199</v>
      </c>
      <c r="G55" s="108">
        <v>19222.731313809982</v>
      </c>
      <c r="H55" s="108">
        <v>19435.002688387725</v>
      </c>
      <c r="I55" s="108">
        <v>19823.70274215547</v>
      </c>
      <c r="J55" s="108">
        <v>20220.176796998578</v>
      </c>
      <c r="K55" s="108">
        <v>20440.030866328441</v>
      </c>
      <c r="L55" s="108">
        <v>20848.831483655013</v>
      </c>
      <c r="M55" s="108">
        <v>21265.808113328108</v>
      </c>
      <c r="N55" s="108">
        <v>23566.895785638433</v>
      </c>
      <c r="O55" s="108">
        <v>24038.23370135119</v>
      </c>
      <c r="P55" s="108">
        <v>24518.998375378222</v>
      </c>
      <c r="Q55" s="108">
        <v>24797.368232351051</v>
      </c>
      <c r="R55" s="108">
        <v>25293.315596998069</v>
      </c>
      <c r="S55" s="108">
        <v>25799.181908938037</v>
      </c>
      <c r="T55" s="108">
        <v>26087.928853482656</v>
      </c>
      <c r="U55" s="108">
        <v>26609.687430552305</v>
      </c>
      <c r="V55" s="108">
        <v>27141.881179163349</v>
      </c>
      <c r="W55" s="108">
        <v>27441.161951596732</v>
      </c>
      <c r="X55" s="108">
        <v>27989.985190628675</v>
      </c>
      <c r="Y55" s="108">
        <v>28549.784894441247</v>
      </c>
      <c r="Z55" s="108">
        <v>31621.016116682644</v>
      </c>
      <c r="AA55" s="108">
        <v>32253.436439016299</v>
      </c>
      <c r="AB55" s="108">
        <v>32898.505167796626</v>
      </c>
      <c r="AC55" s="108">
        <v>33276.677578521601</v>
      </c>
      <c r="AD55" s="108">
        <v>33942.211130092037</v>
      </c>
      <c r="AE55" s="108">
        <v>34621.055352693904</v>
      </c>
      <c r="AF55" s="108">
        <v>35013.583674448251</v>
      </c>
      <c r="AG55" s="108">
        <v>35713.855347937206</v>
      </c>
      <c r="AH55" s="108">
        <v>36428.132454895953</v>
      </c>
      <c r="AI55" s="108">
        <v>36835.263994862762</v>
      </c>
      <c r="AJ55" s="108">
        <v>37571.969274760013</v>
      </c>
      <c r="AK55" s="108">
        <v>38323.408660255198</v>
      </c>
      <c r="AL55" s="108">
        <v>42422.43594354704</v>
      </c>
      <c r="AM55" s="108">
        <v>43270.884662417986</v>
      </c>
      <c r="AN55" s="108">
        <v>44136.302355666347</v>
      </c>
      <c r="AO55" s="108">
        <v>44649.768896220543</v>
      </c>
      <c r="AP55" s="108">
        <v>45542.764274144974</v>
      </c>
      <c r="AQ55" s="108">
        <v>46453.619559627856</v>
      </c>
      <c r="AR55" s="108">
        <v>46986.912196959493</v>
      </c>
      <c r="AS55" s="108">
        <v>47926.650440898673</v>
      </c>
      <c r="AT55" s="108">
        <v>48885.183449716656</v>
      </c>
      <c r="AU55" s="108">
        <v>49438.682431265384</v>
      </c>
      <c r="AV55" s="108">
        <v>50427.45607989069</v>
      </c>
      <c r="AW55" s="108">
        <v>51436.005201488508</v>
      </c>
      <c r="AX55" s="108">
        <v>56906.645978931439</v>
      </c>
      <c r="AY55" s="108">
        <v>58044.778898510078</v>
      </c>
      <c r="AZ55" s="108">
        <v>59205.674476480279</v>
      </c>
      <c r="BA55" s="108">
        <v>59902.462349053756</v>
      </c>
      <c r="BB55" s="108">
        <v>61100.511596034841</v>
      </c>
      <c r="BC55" s="108">
        <v>62322.521827955534</v>
      </c>
      <c r="BD55" s="108">
        <v>63046.64688276271</v>
      </c>
      <c r="BE55" s="108">
        <v>64307.57982041793</v>
      </c>
      <c r="BF55" s="108">
        <v>65593.731416826311</v>
      </c>
      <c r="BG55" s="108">
        <v>66345.767212707447</v>
      </c>
      <c r="BH55" s="108">
        <v>67672.682556961576</v>
      </c>
      <c r="BI55" s="109">
        <v>69026.136208100812</v>
      </c>
    </row>
    <row r="56" spans="1:61" x14ac:dyDescent="0.35">
      <c r="A56" s="86" t="s">
        <v>174</v>
      </c>
      <c r="B56" s="87">
        <v>32700</v>
      </c>
      <c r="C56" s="88">
        <v>33354</v>
      </c>
      <c r="D56" s="88">
        <v>34021.079999999994</v>
      </c>
      <c r="E56" s="88">
        <v>34701.501599999996</v>
      </c>
      <c r="F56" s="88">
        <v>35395.531631999998</v>
      </c>
      <c r="G56" s="88">
        <v>36103.442264639998</v>
      </c>
      <c r="H56" s="88">
        <v>36825.511109932806</v>
      </c>
      <c r="I56" s="88">
        <v>37562.021332131451</v>
      </c>
      <c r="J56" s="88">
        <v>38313.261758774082</v>
      </c>
      <c r="K56" s="88">
        <v>39079.526993949563</v>
      </c>
      <c r="L56" s="88">
        <v>39861.117533828554</v>
      </c>
      <c r="M56" s="88">
        <v>40658.33988450512</v>
      </c>
      <c r="N56" s="88">
        <v>43545.082016304994</v>
      </c>
      <c r="O56" s="88">
        <v>44415.983656631084</v>
      </c>
      <c r="P56" s="88">
        <v>45304.303329763716</v>
      </c>
      <c r="Q56" s="88">
        <v>46210.38939635898</v>
      </c>
      <c r="R56" s="88">
        <v>47134.597184286155</v>
      </c>
      <c r="S56" s="88">
        <v>48077.28912797189</v>
      </c>
      <c r="T56" s="88">
        <v>49038.834910531332</v>
      </c>
      <c r="U56" s="88">
        <v>50019.61160874195</v>
      </c>
      <c r="V56" s="88">
        <v>51020.00384091679</v>
      </c>
      <c r="W56" s="88">
        <v>52040.403917735122</v>
      </c>
      <c r="X56" s="88">
        <v>53081.211996089834</v>
      </c>
      <c r="Y56" s="88">
        <v>54142.836236011623</v>
      </c>
      <c r="Z56" s="88">
        <v>57986.977608768451</v>
      </c>
      <c r="AA56" s="88">
        <v>59146.717160943823</v>
      </c>
      <c r="AB56" s="88">
        <v>60329.651504162699</v>
      </c>
      <c r="AC56" s="88">
        <v>61536.24453424594</v>
      </c>
      <c r="AD56" s="88">
        <v>62766.969424930867</v>
      </c>
      <c r="AE56" s="88">
        <v>64022.308813429496</v>
      </c>
      <c r="AF56" s="88">
        <v>65302.754989698071</v>
      </c>
      <c r="AG56" s="88">
        <v>66608.810089492006</v>
      </c>
      <c r="AH56" s="88">
        <v>67940.986291281864</v>
      </c>
      <c r="AI56" s="88">
        <v>69299.806017107519</v>
      </c>
      <c r="AJ56" s="88">
        <v>70685.80213744966</v>
      </c>
      <c r="AK56" s="88">
        <v>72099.518180198647</v>
      </c>
      <c r="AL56" s="88">
        <v>77218.583970992768</v>
      </c>
      <c r="AM56" s="88">
        <v>78762.955650412638</v>
      </c>
      <c r="AN56" s="88">
        <v>80338.214763420896</v>
      </c>
      <c r="AO56" s="88">
        <v>81944.979058689263</v>
      </c>
      <c r="AP56" s="88">
        <v>83583.878639863076</v>
      </c>
      <c r="AQ56" s="88">
        <v>85255.556212660333</v>
      </c>
      <c r="AR56" s="88">
        <v>86960.667336913553</v>
      </c>
      <c r="AS56" s="88">
        <v>88699.880683651805</v>
      </c>
      <c r="AT56" s="88">
        <v>90473.87829732486</v>
      </c>
      <c r="AU56" s="88">
        <v>92283.355863271339</v>
      </c>
      <c r="AV56" s="88">
        <v>94129.022980536771</v>
      </c>
      <c r="AW56" s="88">
        <v>96011.60344014749</v>
      </c>
      <c r="AX56" s="88">
        <v>102828.42728439796</v>
      </c>
      <c r="AY56" s="88">
        <v>104884.99583008591</v>
      </c>
      <c r="AZ56" s="88">
        <v>106982.69574668763</v>
      </c>
      <c r="BA56" s="88">
        <v>109122.34966162137</v>
      </c>
      <c r="BB56" s="88">
        <v>111304.79665485382</v>
      </c>
      <c r="BC56" s="88">
        <v>113530.89258795088</v>
      </c>
      <c r="BD56" s="88">
        <v>115801.51043970992</v>
      </c>
      <c r="BE56" s="88">
        <v>118117.54064850407</v>
      </c>
      <c r="BF56" s="88">
        <v>120479.89146147418</v>
      </c>
      <c r="BG56" s="88">
        <v>122889.48929070367</v>
      </c>
      <c r="BH56" s="88">
        <v>125347.27907651773</v>
      </c>
      <c r="BI56" s="89">
        <v>127854.22465804807</v>
      </c>
    </row>
    <row r="57" spans="1:61" s="111" customFormat="1" x14ac:dyDescent="0.35">
      <c r="A57" s="111" t="s">
        <v>184</v>
      </c>
      <c r="B57" s="112">
        <f>(B55/B56)</f>
        <v>0.53706422018348621</v>
      </c>
      <c r="C57" s="112">
        <f t="shared" ref="C57:J57" si="0">(C55/C56)</f>
        <v>0.53706422018348621</v>
      </c>
      <c r="D57" s="112">
        <f t="shared" si="0"/>
        <v>0.53706422018348621</v>
      </c>
      <c r="E57" s="112">
        <f t="shared" si="0"/>
        <v>0.53243486238532112</v>
      </c>
      <c r="F57" s="112">
        <f t="shared" si="0"/>
        <v>0.53243486238532112</v>
      </c>
      <c r="G57" s="112">
        <f t="shared" si="0"/>
        <v>0.53243486238532112</v>
      </c>
      <c r="H57" s="112">
        <f t="shared" si="0"/>
        <v>0.52775921100917444</v>
      </c>
      <c r="I57" s="112">
        <f t="shared" si="0"/>
        <v>0.52775921100917433</v>
      </c>
      <c r="J57" s="112">
        <f t="shared" si="0"/>
        <v>0.52775921100917422</v>
      </c>
      <c r="K57" s="112">
        <f t="shared" ref="K57" si="1">(K55/K56)</f>
        <v>0.52303680311926604</v>
      </c>
      <c r="L57" s="112">
        <f t="shared" ref="L57" si="2">(L55/L56)</f>
        <v>0.52303680311926615</v>
      </c>
      <c r="M57" s="112">
        <f t="shared" ref="M57" si="3">(M55/M56)</f>
        <v>0.52303680311926615</v>
      </c>
      <c r="N57" s="112">
        <f t="shared" ref="N57" si="4">(N55/N56)</f>
        <v>0.54120682966710365</v>
      </c>
      <c r="O57" s="112">
        <f t="shared" ref="O57" si="5">(O55/O56)</f>
        <v>0.54120682966710343</v>
      </c>
      <c r="P57" s="112">
        <f t="shared" ref="P57" si="6">(P55/P56)</f>
        <v>0.54120682966710354</v>
      </c>
      <c r="Q57" s="112">
        <f t="shared" ref="Q57:R57" si="7">(Q55/Q56)</f>
        <v>0.5366188979637746</v>
      </c>
      <c r="R57" s="112">
        <f t="shared" si="7"/>
        <v>0.5366188979637746</v>
      </c>
      <c r="S57" s="112">
        <f t="shared" ref="S57" si="8">(S55/S56)</f>
        <v>0.5366188979637746</v>
      </c>
      <c r="T57" s="112">
        <f t="shared" ref="T57" si="9">(T55/T56)</f>
        <v>0.5319850869434124</v>
      </c>
      <c r="U57" s="112">
        <f t="shared" ref="U57" si="10">(U55/U56)</f>
        <v>0.5319850869434124</v>
      </c>
      <c r="V57" s="112">
        <f t="shared" ref="V57" si="11">(V55/V56)</f>
        <v>0.53198508694341229</v>
      </c>
      <c r="W57" s="112">
        <f t="shared" ref="W57" si="12">(W55/W56)</f>
        <v>0.52730493781284649</v>
      </c>
      <c r="X57" s="112">
        <f t="shared" ref="X57" si="13">(X55/X56)</f>
        <v>0.5273049378128466</v>
      </c>
      <c r="Y57" s="112">
        <f t="shared" ref="Y57:Z57" si="14">(Y55/Y56)</f>
        <v>0.5273049378128466</v>
      </c>
      <c r="Z57" s="112">
        <f t="shared" si="14"/>
        <v>0.54531236875330946</v>
      </c>
      <c r="AA57" s="112">
        <f t="shared" ref="AA57" si="15">(AA55/AA56)</f>
        <v>0.54531236875330957</v>
      </c>
      <c r="AB57" s="112">
        <f t="shared" ref="AB57" si="16">(AB55/AB56)</f>
        <v>0.54531236875330957</v>
      </c>
      <c r="AC57" s="112">
        <f t="shared" ref="AC57" si="17">(AC55/AC56)</f>
        <v>0.54076549244084238</v>
      </c>
      <c r="AD57" s="112">
        <f t="shared" ref="AD57" si="18">(AD55/AD56)</f>
        <v>0.54076549244084238</v>
      </c>
      <c r="AE57" s="112">
        <f t="shared" ref="AE57" si="19">(AE55/AE56)</f>
        <v>0.54076549244084271</v>
      </c>
      <c r="AF57" s="112">
        <f t="shared" ref="AF57" si="20">(AF55/AF56)</f>
        <v>0.53617314736525079</v>
      </c>
      <c r="AG57" s="112">
        <f t="shared" ref="AG57:AH57" si="21">(AG55/AG56)</f>
        <v>0.5361731473652509</v>
      </c>
      <c r="AH57" s="112">
        <f t="shared" si="21"/>
        <v>0.53617314736525079</v>
      </c>
      <c r="AI57" s="112">
        <f t="shared" ref="AI57" si="22">(AI55/AI56)</f>
        <v>0.53153487883890349</v>
      </c>
      <c r="AJ57" s="112">
        <f t="shared" ref="AJ57" si="23">(AJ55/AJ56)</f>
        <v>0.53153487883890349</v>
      </c>
      <c r="AK57" s="112">
        <f t="shared" ref="AK57" si="24">(AK55/AK56)</f>
        <v>0.53153487883890338</v>
      </c>
      <c r="AL57" s="112">
        <f t="shared" ref="AL57" si="25">(AL55/AL56)</f>
        <v>0.54938116916885016</v>
      </c>
      <c r="AM57" s="112">
        <f t="shared" ref="AM57" si="26">(AM55/AM56)</f>
        <v>0.54938116916885016</v>
      </c>
      <c r="AN57" s="112">
        <f t="shared" ref="AN57" si="27">(AN55/AN56)</f>
        <v>0.54938116916885016</v>
      </c>
      <c r="AO57" s="112">
        <f t="shared" ref="AO57:AP57" si="28">(AO55/AO56)</f>
        <v>0.54487498086053854</v>
      </c>
      <c r="AP57" s="112">
        <f t="shared" si="28"/>
        <v>0.54487498086053865</v>
      </c>
      <c r="AQ57" s="112">
        <f t="shared" ref="AQ57" si="29">(AQ55/AQ56)</f>
        <v>0.54487498086053843</v>
      </c>
      <c r="AR57" s="112">
        <f t="shared" ref="AR57" si="30">(AR55/AR56)</f>
        <v>0.54032373066914385</v>
      </c>
      <c r="AS57" s="112">
        <f t="shared" ref="AS57" si="31">(AS55/AS56)</f>
        <v>0.54032373066914385</v>
      </c>
      <c r="AT57" s="112">
        <f t="shared" ref="AT57" si="32">(AT55/AT56)</f>
        <v>0.54032373066914385</v>
      </c>
      <c r="AU57" s="112">
        <f t="shared" ref="AU57" si="33">(AU55/AU56)</f>
        <v>0.53572696797583541</v>
      </c>
      <c r="AV57" s="112">
        <f t="shared" ref="AV57" si="34">(AV55/AV56)</f>
        <v>0.5357269679758353</v>
      </c>
      <c r="AW57" s="112">
        <f t="shared" ref="AW57:AX57" si="35">(AW55/AW56)</f>
        <v>0.53572696797583541</v>
      </c>
      <c r="AX57" s="112">
        <f t="shared" si="35"/>
        <v>0.55341355967199379</v>
      </c>
      <c r="AY57" s="112">
        <f t="shared" ref="AY57" si="36">(AY55/AY56)</f>
        <v>0.5534135596719939</v>
      </c>
      <c r="AZ57" s="112">
        <f t="shared" ref="AZ57" si="37">(AZ55/AZ56)</f>
        <v>0.55341355967199379</v>
      </c>
      <c r="BA57" s="112">
        <f t="shared" ref="BA57" si="38">(BA55/BA56)</f>
        <v>0.54894769526871379</v>
      </c>
      <c r="BB57" s="112">
        <f t="shared" ref="BB57" si="39">(BB55/BB56)</f>
        <v>0.54894769526871368</v>
      </c>
      <c r="BC57" s="112">
        <f t="shared" ref="BC57" si="40">(BC55/BC56)</f>
        <v>0.54894769526871379</v>
      </c>
      <c r="BD57" s="112">
        <f t="shared" ref="BD57" si="41">(BD55/BD56)</f>
        <v>0.54443717222140098</v>
      </c>
      <c r="BE57" s="112">
        <f t="shared" ref="BE57:BF57" si="42">(BE55/BE56)</f>
        <v>0.54443717222140087</v>
      </c>
      <c r="BF57" s="112">
        <f t="shared" si="42"/>
        <v>0.54443717222140098</v>
      </c>
      <c r="BG57" s="112">
        <f t="shared" ref="BG57" si="43">(BG55/BG56)</f>
        <v>0.53988154394361509</v>
      </c>
      <c r="BH57" s="112">
        <f t="shared" ref="BH57" si="44">(BH55/BH56)</f>
        <v>0.53988154394361498</v>
      </c>
      <c r="BI57" s="112">
        <f t="shared" ref="BI57" si="45">(BI55/BI56)</f>
        <v>0.53988154394361509</v>
      </c>
    </row>
    <row r="59" spans="1:61" x14ac:dyDescent="0.35">
      <c r="B59" s="113">
        <v>0.53</v>
      </c>
      <c r="C59" s="110">
        <v>0.53739999999999999</v>
      </c>
      <c r="D59" s="110">
        <v>0.54079999999999995</v>
      </c>
      <c r="E59" s="110">
        <v>0.54590000000000005</v>
      </c>
      <c r="F59" s="110">
        <v>0.5454</v>
      </c>
    </row>
    <row r="61" spans="1:61" ht="15.5" x14ac:dyDescent="0.35">
      <c r="A61" s="13" t="s">
        <v>173</v>
      </c>
      <c r="B61" s="83">
        <v>44958</v>
      </c>
      <c r="C61" s="84">
        <v>44986</v>
      </c>
      <c r="D61" s="84">
        <v>45017</v>
      </c>
      <c r="E61" s="84">
        <v>45047</v>
      </c>
      <c r="F61" s="84">
        <v>45078</v>
      </c>
      <c r="G61" s="84">
        <v>45108</v>
      </c>
      <c r="H61" s="84">
        <v>45139</v>
      </c>
      <c r="I61" s="84">
        <v>45170</v>
      </c>
      <c r="J61" s="84">
        <v>45200</v>
      </c>
      <c r="K61" s="84">
        <v>45231</v>
      </c>
      <c r="L61" s="84">
        <v>45261</v>
      </c>
      <c r="M61" s="84">
        <v>45292</v>
      </c>
      <c r="N61" s="84">
        <v>45323</v>
      </c>
      <c r="O61" s="84">
        <v>45352</v>
      </c>
      <c r="P61" s="84">
        <v>45383</v>
      </c>
      <c r="Q61" s="84">
        <v>45413</v>
      </c>
      <c r="R61" s="84">
        <v>45444</v>
      </c>
      <c r="S61" s="84">
        <v>45474</v>
      </c>
      <c r="T61" s="84">
        <v>45505</v>
      </c>
      <c r="U61" s="84">
        <v>45536</v>
      </c>
      <c r="V61" s="84">
        <v>45566</v>
      </c>
      <c r="W61" s="84">
        <v>45597</v>
      </c>
      <c r="X61" s="84">
        <v>45627</v>
      </c>
      <c r="Y61" s="84">
        <v>45658</v>
      </c>
      <c r="Z61" s="84">
        <v>45689</v>
      </c>
      <c r="AA61" s="84">
        <v>45717</v>
      </c>
      <c r="AB61" s="84">
        <v>45748</v>
      </c>
      <c r="AC61" s="84">
        <v>45778</v>
      </c>
      <c r="AD61" s="84">
        <v>45809</v>
      </c>
      <c r="AE61" s="84">
        <v>45839</v>
      </c>
      <c r="AF61" s="84">
        <v>45870</v>
      </c>
      <c r="AG61" s="84">
        <v>45901</v>
      </c>
      <c r="AH61" s="84">
        <v>45931</v>
      </c>
      <c r="AI61" s="84">
        <v>45962</v>
      </c>
      <c r="AJ61" s="84">
        <v>45992</v>
      </c>
      <c r="AK61" s="84">
        <v>46023</v>
      </c>
      <c r="AL61" s="84">
        <v>46054</v>
      </c>
      <c r="AM61" s="84">
        <v>46082</v>
      </c>
      <c r="AN61" s="84">
        <v>46113</v>
      </c>
      <c r="AO61" s="84">
        <v>46143</v>
      </c>
      <c r="AP61" s="84">
        <v>46174</v>
      </c>
      <c r="AQ61" s="84">
        <v>46204</v>
      </c>
      <c r="AR61" s="84">
        <v>46235</v>
      </c>
      <c r="AS61" s="84">
        <v>46266</v>
      </c>
      <c r="AT61" s="84">
        <v>46296</v>
      </c>
      <c r="AU61" s="84">
        <v>46327</v>
      </c>
      <c r="AV61" s="84">
        <v>46357</v>
      </c>
      <c r="AW61" s="84">
        <v>46388</v>
      </c>
      <c r="AX61" s="84">
        <v>46419</v>
      </c>
      <c r="AY61" s="84">
        <v>46447</v>
      </c>
      <c r="AZ61" s="84">
        <v>46478</v>
      </c>
      <c r="BA61" s="84">
        <v>46508</v>
      </c>
      <c r="BB61" s="84">
        <v>46539</v>
      </c>
      <c r="BC61" s="84">
        <v>46569</v>
      </c>
      <c r="BD61" s="84">
        <v>46600</v>
      </c>
      <c r="BE61" s="84">
        <v>46631</v>
      </c>
      <c r="BF61" s="84">
        <v>46661</v>
      </c>
      <c r="BG61" s="84">
        <v>46692</v>
      </c>
      <c r="BH61" s="84">
        <v>46722</v>
      </c>
      <c r="BI61" s="85">
        <v>46753</v>
      </c>
    </row>
    <row r="62" spans="1:61" s="111" customFormat="1" x14ac:dyDescent="0.35">
      <c r="A62" s="111" t="s">
        <v>185</v>
      </c>
      <c r="B62" s="112">
        <v>0.53706422018348621</v>
      </c>
      <c r="C62" s="112">
        <v>0.53706422018348621</v>
      </c>
      <c r="D62" s="112">
        <v>0.53706422018348621</v>
      </c>
      <c r="E62" s="112">
        <v>0.53243486238532112</v>
      </c>
      <c r="F62" s="112">
        <v>0.53243486238532112</v>
      </c>
      <c r="G62" s="112">
        <v>0.53243486238532112</v>
      </c>
      <c r="H62" s="112">
        <v>0.52775921100917444</v>
      </c>
      <c r="I62" s="112">
        <v>0.52775921100917433</v>
      </c>
      <c r="J62" s="112">
        <v>0.52775921100917422</v>
      </c>
      <c r="K62" s="112">
        <v>0.52303680311926604</v>
      </c>
      <c r="L62" s="112">
        <v>0.52303680311926615</v>
      </c>
      <c r="M62" s="112">
        <v>0.52303680311926615</v>
      </c>
      <c r="N62" s="112">
        <v>0.54120682966710365</v>
      </c>
      <c r="O62" s="112">
        <v>0.54120682966710343</v>
      </c>
      <c r="P62" s="112">
        <v>0.54120682966710354</v>
      </c>
      <c r="Q62" s="112">
        <v>0.5366188979637746</v>
      </c>
      <c r="R62" s="112">
        <v>0.5366188979637746</v>
      </c>
      <c r="S62" s="112">
        <v>0.5366188979637746</v>
      </c>
      <c r="T62" s="112">
        <v>0.5319850869434124</v>
      </c>
      <c r="U62" s="112">
        <v>0.5319850869434124</v>
      </c>
      <c r="V62" s="112">
        <v>0.53198508694341229</v>
      </c>
      <c r="W62" s="112">
        <v>0.52730493781284649</v>
      </c>
      <c r="X62" s="112">
        <v>0.5273049378128466</v>
      </c>
      <c r="Y62" s="112">
        <v>0.5273049378128466</v>
      </c>
      <c r="Z62" s="112">
        <v>0.54531236875330946</v>
      </c>
      <c r="AA62" s="112">
        <v>0.54531236875330957</v>
      </c>
      <c r="AB62" s="112">
        <v>0.54531236875330957</v>
      </c>
      <c r="AC62" s="112">
        <v>0.54076549244084238</v>
      </c>
      <c r="AD62" s="112">
        <v>0.54076549244084238</v>
      </c>
      <c r="AE62" s="112">
        <v>0.54076549244084271</v>
      </c>
      <c r="AF62" s="112">
        <v>0.53617314736525079</v>
      </c>
      <c r="AG62" s="112">
        <v>0.5361731473652509</v>
      </c>
      <c r="AH62" s="112">
        <v>0.53617314736525079</v>
      </c>
      <c r="AI62" s="112">
        <v>0.53153487883890349</v>
      </c>
      <c r="AJ62" s="112">
        <v>0.53153487883890349</v>
      </c>
      <c r="AK62" s="112">
        <v>0.53153487883890338</v>
      </c>
      <c r="AL62" s="112">
        <v>0.54938116916885016</v>
      </c>
      <c r="AM62" s="112">
        <v>0.54938116916885016</v>
      </c>
      <c r="AN62" s="112">
        <v>0.54938116916885016</v>
      </c>
      <c r="AO62" s="112">
        <v>0.54487498086053854</v>
      </c>
      <c r="AP62" s="112">
        <v>0.54487498086053865</v>
      </c>
      <c r="AQ62" s="112">
        <v>0.54487498086053843</v>
      </c>
      <c r="AR62" s="112">
        <v>0.54032373066914385</v>
      </c>
      <c r="AS62" s="112">
        <v>0.54032373066914385</v>
      </c>
      <c r="AT62" s="112">
        <v>0.54032373066914385</v>
      </c>
      <c r="AU62" s="112">
        <v>0.53572696797583541</v>
      </c>
      <c r="AV62" s="112">
        <v>0.5357269679758353</v>
      </c>
      <c r="AW62" s="112">
        <v>0.53572696797583541</v>
      </c>
      <c r="AX62" s="112">
        <v>0.55341355967199379</v>
      </c>
      <c r="AY62" s="112">
        <v>0.5534135596719939</v>
      </c>
      <c r="AZ62" s="112">
        <v>0.55341355967199379</v>
      </c>
      <c r="BA62" s="112">
        <v>0.54894769526871379</v>
      </c>
      <c r="BB62" s="112">
        <v>0.54894769526871368</v>
      </c>
      <c r="BC62" s="112">
        <v>0.54894769526871379</v>
      </c>
      <c r="BD62" s="112">
        <v>0.54443717222140098</v>
      </c>
      <c r="BE62" s="112">
        <v>0.54443717222140087</v>
      </c>
      <c r="BF62" s="112">
        <v>0.54443717222140098</v>
      </c>
      <c r="BG62" s="112">
        <v>0.53988154394361509</v>
      </c>
      <c r="BH62" s="112">
        <v>0.53988154394361498</v>
      </c>
      <c r="BI62" s="112">
        <v>0.53988154394361509</v>
      </c>
    </row>
    <row r="146" spans="1:7" s="115" customFormat="1" x14ac:dyDescent="0.35">
      <c r="A146" s="115" t="s">
        <v>185</v>
      </c>
      <c r="B146" s="116">
        <v>0.53</v>
      </c>
      <c r="C146" s="117">
        <v>0.53739999999999999</v>
      </c>
      <c r="D146" s="117">
        <v>0.54079999999999995</v>
      </c>
      <c r="E146" s="117">
        <v>0.54590000000000005</v>
      </c>
      <c r="F146" s="117">
        <v>0.5454</v>
      </c>
      <c r="G146" s="117">
        <v>0.53988154394361509</v>
      </c>
    </row>
    <row r="147" spans="1:7" ht="15.5" x14ac:dyDescent="0.35">
      <c r="A147" s="114" t="s">
        <v>173</v>
      </c>
      <c r="B147" s="111">
        <v>2023</v>
      </c>
      <c r="C147" s="111">
        <v>2024</v>
      </c>
      <c r="D147" s="111">
        <v>2025</v>
      </c>
      <c r="E147" s="111">
        <v>2026</v>
      </c>
      <c r="F147" s="111">
        <v>2027</v>
      </c>
      <c r="G147" s="111">
        <v>2028</v>
      </c>
    </row>
    <row r="154" spans="1:7" ht="15.5" x14ac:dyDescent="0.35">
      <c r="F154" s="13"/>
    </row>
  </sheetData>
  <conditionalFormatting sqref="B146:G1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NIMRA IDRIS</dc:creator>
  <cp:lastModifiedBy>NIMRA IDRIS</cp:lastModifiedBy>
  <dcterms:created xsi:type="dcterms:W3CDTF">2023-04-10T18:26:41Z</dcterms:created>
  <dcterms:modified xsi:type="dcterms:W3CDTF">2023-04-17T21:39:56Z</dcterms:modified>
</cp:coreProperties>
</file>