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2.04\home\rde2\gitlab\RDE_SIMPLE_REGISTRATION\inputdata\examples\dt0004\excelinvoice_folder\"/>
    </mc:Choice>
  </mc:AlternateContent>
  <xr:revisionPtr revIDLastSave="0" documentId="13_ncr:1_{9EE2AD2E-1186-4B0D-8396-1FDF05255B2C}" xr6:coauthVersionLast="47" xr6:coauthVersionMax="47" xr10:uidLastSave="{00000000-0000-0000-0000-000000000000}"/>
  <bookViews>
    <workbookView xWindow="-120" yWindow="-120" windowWidth="29040" windowHeight="15720" activeTab="4" xr2:uid="{09971117-5DBC-461F-8E21-320146BEAB51}"/>
  </bookViews>
  <sheets>
    <sheet name="入力用" sheetId="7" r:id="rId1"/>
    <sheet name="登録用" sheetId="1" r:id="rId2"/>
    <sheet name="specificTerm" sheetId="5" state="hidden" r:id="rId3"/>
    <sheet name="generalTerm" sheetId="4" state="hidden" r:id="rId4"/>
    <sheet name="ユーザーリスト" sheetId="6" r:id="rId5"/>
  </sheets>
  <externalReferences>
    <externalReference r:id="rId6"/>
    <externalReference r:id="rId7"/>
  </externalReferences>
  <definedNames>
    <definedName name="cell" localSheetId="3">#REF!</definedName>
    <definedName name="cell" localSheetId="2">#REF!</definedName>
    <definedName name="cell" localSheetId="0">#REF!</definedName>
    <definedName name="cell">#REF!</definedName>
    <definedName name="gas" localSheetId="3">#REF!</definedName>
    <definedName name="gas" localSheetId="2">#REF!</definedName>
    <definedName name="gas">#REF!</definedName>
    <definedName name="hoge">[1]ユーザーリスト!#REF!</definedName>
    <definedName name="UUIDリスト" localSheetId="0">[2]ユーザーリスト!#REF!</definedName>
    <definedName name="UUIDリスト">ユーザーリスト!#REF!</definedName>
    <definedName name="リスト" localSheetId="0">[2]ユーザーリスト!#REF!</definedName>
    <definedName name="リスト">ユーザーリスト!#REF!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G7" i="1"/>
  <c r="G5" i="1"/>
  <c r="F7" i="1"/>
  <c r="F5" i="1"/>
  <c r="G6" i="1"/>
  <c r="F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6" i="1"/>
  <c r="E5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6" i="1"/>
  <c r="A5" i="1"/>
  <c r="D8" i="1"/>
  <c r="D91" i="1"/>
  <c r="D59" i="1"/>
  <c r="D56" i="1"/>
  <c r="D40" i="1"/>
  <c r="D94" i="1" l="1"/>
  <c r="D82" i="1"/>
  <c r="D75" i="1"/>
  <c r="D72" i="1"/>
  <c r="D24" i="1"/>
  <c r="D20" i="1"/>
  <c r="D100" i="1"/>
  <c r="D97" i="1"/>
  <c r="D83" i="1"/>
  <c r="D81" i="1"/>
  <c r="D78" i="1"/>
  <c r="D74" i="1"/>
  <c r="D70" i="1"/>
  <c r="D65" i="1"/>
  <c r="D55" i="1"/>
  <c r="D54" i="1"/>
  <c r="D52" i="1"/>
  <c r="D49" i="1"/>
  <c r="D46" i="1"/>
  <c r="D43" i="1"/>
  <c r="D42" i="1"/>
  <c r="D28" i="1"/>
  <c r="D27" i="1"/>
  <c r="D26" i="1"/>
  <c r="D80" i="1"/>
  <c r="D79" i="1"/>
  <c r="D53" i="1"/>
  <c r="D25" i="1"/>
  <c r="D51" i="1"/>
  <c r="D23" i="1"/>
  <c r="D29" i="1"/>
  <c r="D77" i="1"/>
  <c r="D50" i="1"/>
  <c r="D76" i="1"/>
  <c r="D22" i="1"/>
  <c r="D48" i="1"/>
  <c r="D47" i="1"/>
  <c r="D21" i="1"/>
  <c r="D73" i="1"/>
  <c r="D19" i="1"/>
  <c r="D99" i="1"/>
  <c r="D71" i="1"/>
  <c r="D45" i="1"/>
  <c r="D18" i="1"/>
  <c r="D98" i="1"/>
  <c r="D44" i="1"/>
  <c r="D17" i="1"/>
  <c r="D16" i="1"/>
  <c r="D96" i="1"/>
  <c r="D15" i="1"/>
  <c r="D95" i="1"/>
  <c r="D69" i="1"/>
  <c r="D41" i="1"/>
  <c r="D68" i="1"/>
  <c r="D14" i="1"/>
  <c r="D67" i="1"/>
  <c r="D39" i="1"/>
  <c r="D13" i="1"/>
  <c r="D93" i="1"/>
  <c r="D66" i="1"/>
  <c r="D12" i="1"/>
  <c r="D92" i="1"/>
  <c r="D38" i="1"/>
  <c r="D11" i="1"/>
  <c r="D64" i="1"/>
  <c r="D10" i="1"/>
  <c r="D90" i="1"/>
  <c r="D63" i="1"/>
  <c r="D37" i="1"/>
  <c r="D9" i="1"/>
  <c r="D89" i="1"/>
  <c r="D36" i="1"/>
  <c r="D88" i="1"/>
  <c r="D62" i="1"/>
  <c r="D35" i="1"/>
  <c r="D7" i="1"/>
  <c r="D87" i="1"/>
  <c r="D61" i="1"/>
  <c r="D34" i="1"/>
  <c r="D60" i="1"/>
  <c r="D33" i="1"/>
  <c r="D6" i="1"/>
  <c r="D86" i="1"/>
  <c r="D32" i="1"/>
  <c r="D58" i="1"/>
  <c r="D31" i="1"/>
  <c r="D85" i="1"/>
  <c r="D57" i="1"/>
  <c r="D84" i="1"/>
  <c r="D30" i="1"/>
  <c r="D5" i="1" l="1"/>
  <c r="D101" i="1" l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nims</author>
  </authors>
  <commentList>
    <comment ref="C4" authorId="0" shapeId="0" xr:uid="{FE6C2299-F60E-454E-A781-89BC14C17810}">
      <text>
        <r>
          <rPr>
            <sz val="14"/>
            <color indexed="81"/>
            <rFont val="メイリオ"/>
            <family val="3"/>
            <charset val="128"/>
          </rPr>
          <t>事前に「ユーザーリスト」シートにデータ所有者の名前とIDを記入して下さい。</t>
        </r>
      </text>
    </comment>
  </commentList>
</comments>
</file>

<file path=xl/sharedStrings.xml><?xml version="1.0" encoding="utf-8"?>
<sst xmlns="http://schemas.openxmlformats.org/spreadsheetml/2006/main" count="204" uniqueCount="135">
  <si>
    <t>basic</t>
    <phoneticPr fontId="1"/>
  </si>
  <si>
    <t>dataset_title</t>
    <phoneticPr fontId="1"/>
  </si>
  <si>
    <t>dataOwner</t>
    <phoneticPr fontId="1"/>
  </si>
  <si>
    <t>dataOwnerId</t>
    <phoneticPr fontId="1"/>
  </si>
  <si>
    <t>dataName</t>
  </si>
  <si>
    <t>experimentId</t>
    <phoneticPr fontId="1"/>
  </si>
  <si>
    <t>description</t>
    <phoneticPr fontId="1"/>
  </si>
  <si>
    <t>データセット名</t>
    <rPh sb="6" eb="7">
      <t>メイ</t>
    </rPh>
    <phoneticPr fontId="1"/>
  </si>
  <si>
    <r>
      <t xml:space="preserve">データ所有者
</t>
    </r>
    <r>
      <rPr>
        <b/>
        <sz val="12"/>
        <color rgb="FFFF0000"/>
        <rFont val="メイリオ"/>
        <family val="3"/>
        <charset val="128"/>
      </rPr>
      <t>(選択必須)</t>
    </r>
    <rPh sb="3" eb="6">
      <t>ショユウシャ</t>
    </rPh>
    <rPh sb="8" eb="12">
      <t>センタクヒッス</t>
    </rPh>
    <phoneticPr fontId="1"/>
  </si>
  <si>
    <t>実験ID</t>
    <rPh sb="0" eb="2">
      <t>ジッケン</t>
    </rPh>
    <phoneticPr fontId="1"/>
  </si>
  <si>
    <t>説明</t>
    <rPh sb="0" eb="2">
      <t>セツメイ</t>
    </rPh>
    <phoneticPr fontId="1"/>
  </si>
  <si>
    <t>sample_class_id</t>
    <phoneticPr fontId="1"/>
  </si>
  <si>
    <t>term_id</t>
  </si>
  <si>
    <t>key_name</t>
  </si>
  <si>
    <t>01cb3c01-37a4-5a43-d8ca-f523ca99a75b</t>
  </si>
  <si>
    <t>3250c45d-0ed6-1438-43b5-eb679918604a</t>
  </si>
  <si>
    <t>sample.specific.organic.chemical-formula</t>
  </si>
  <si>
    <t>70c2c751-5404-19b7-4a5e-981e6cebbb15</t>
  </si>
  <si>
    <t>sample.specific.organic.name</t>
  </si>
  <si>
    <t>e2d20d02-2e38-2cd3-b1b3-66fdb8a11057</t>
  </si>
  <si>
    <t>sample.specific.organic.cas-number</t>
  </si>
  <si>
    <t>518e26a0-4262-86f5-3598-80e18e6ff2af</t>
  </si>
  <si>
    <t>sample.specific.organic.pubchem</t>
  </si>
  <si>
    <t>3a775d54-5c13-fe66-6405-29c05bc931ce</t>
  </si>
  <si>
    <t>sample.specific.organic.viscosity</t>
  </si>
  <si>
    <t>659da80e-c2ee-2986-41ce-68201b3bc4dd</t>
  </si>
  <si>
    <t>sample.specific.organic.boiling-point</t>
  </si>
  <si>
    <t>4efc4c3b-727c-c752-cf28-701b55dba1af</t>
  </si>
  <si>
    <t>sample.specific.organic.melting-temperature</t>
  </si>
  <si>
    <t>932e4fe1-9724-305f-ffc5-1908c31c83e5</t>
  </si>
  <si>
    <t>sample.specific.inorganic.name</t>
  </si>
  <si>
    <t>sample.specific.inorganic.chemical-formula</t>
  </si>
  <si>
    <t>f63149a4-e57c-4273-4c1e-dffa41356d28</t>
  </si>
  <si>
    <t>sample.specific.inorganic.space-group</t>
  </si>
  <si>
    <t>a674a8ef-efa8-9497-4ed4-74de55fafddb</t>
  </si>
  <si>
    <t>sample.specific.metals.chemical-formula</t>
  </si>
  <si>
    <t>sample.specific.metals.name</t>
  </si>
  <si>
    <t>sample.specific.metals.cas-number</t>
  </si>
  <si>
    <t>sample.specific.metals.space-group</t>
  </si>
  <si>
    <t>efcf34e7-4308-c195-6691-6f4d28ffc9bb</t>
  </si>
  <si>
    <t>sample.specific.metals.crystal-structure</t>
  </si>
  <si>
    <t>sample.specific.metals.boiling-point</t>
  </si>
  <si>
    <t>sample.specific.metals.melting-temperature</t>
  </si>
  <si>
    <t>342ba516-4d02-171c-9bc4-70a3134b47a8</t>
  </si>
  <si>
    <t>sample.specific.polymers.chemical-formula</t>
  </si>
  <si>
    <t>sample.specific.polymers.name</t>
  </si>
  <si>
    <t>sample.specific.polymers.cas-number</t>
  </si>
  <si>
    <t>sample.specific.polymers.pubchem</t>
  </si>
  <si>
    <t>sample.specific.polymers.melting-temperature</t>
  </si>
  <si>
    <t>52148afb-6759-23e8-c8b8-33912ec5bfcf</t>
  </si>
  <si>
    <t>sample.specific.semiconductors.name</t>
  </si>
  <si>
    <t>961c9637-9b83-0e9d-e60e-ffc1e2517afd</t>
  </si>
  <si>
    <t>sample.specific.ceramics.name</t>
  </si>
  <si>
    <t>0dde5969-3039-739b-b33b-97df40450790</t>
  </si>
  <si>
    <t>sample.specific.biological.name</t>
  </si>
  <si>
    <t>dc27a956-263e-f920-e574-5beec912a247</t>
  </si>
  <si>
    <t>sample.specific.organic-material.molecular-weight</t>
  </si>
  <si>
    <t>efc6a0d5-313e-1871-190c-baaff7d1bf6c</t>
  </si>
  <si>
    <t>sample.specific.organic-material.SMILES-String</t>
  </si>
  <si>
    <t>0444cf53-db47-b208-7b5f-54429291a140</t>
  </si>
  <si>
    <t>sample.specific.biological.sample-type</t>
  </si>
  <si>
    <t>fc30c31d-12a3-591a-c837-4f06ab458de0</t>
  </si>
  <si>
    <t>sample.specific.biological.taxonomy</t>
  </si>
  <si>
    <t>9a23002a-c398-e521-081a-24b6cd32dbbd</t>
  </si>
  <si>
    <t>sample.specific.biological.cell-line</t>
  </si>
  <si>
    <t>b4ce4016-e2bf-e5a1-7cae-ed496c7a776f</t>
  </si>
  <si>
    <t>sample.specific.biological.protein-name</t>
  </si>
  <si>
    <t>8c9b1a88-1530-24d3-4b2e-5441eee5c24f</t>
  </si>
  <si>
    <t>sample.specific.biological.gene-name</t>
  </si>
  <si>
    <t>047e30f3-f294-e58d-cbe4-6bb588bf4cf8</t>
  </si>
  <si>
    <t>sample.specific.biological.ncbi-accession-number</t>
  </si>
  <si>
    <t>9270879d-d94e-4d3f-2d5c-19568e040004</t>
  </si>
  <si>
    <t>sample.specific.organic-material.inchi</t>
  </si>
  <si>
    <t>3edadcff-8a85-51d9-708f-8f76bf055377</t>
  </si>
  <si>
    <t>sample.specific.organic-material.inchi-key</t>
  </si>
  <si>
    <t>33c6e9dc-5787-0f96-7683-f39281c60419</t>
  </si>
  <si>
    <t>sample.general.composiiton</t>
  </si>
  <si>
    <t>f2d5e89e-01f0-66a2-5d8e-623a4fc31698</t>
  </si>
  <si>
    <t>sample.general.material-name</t>
  </si>
  <si>
    <t>a7a6fc7b-ed46-88b0-bba8-a1e34857a049</t>
  </si>
  <si>
    <t>sample.general.sample-alias</t>
  </si>
  <si>
    <t>sample.general.cas-number</t>
  </si>
  <si>
    <t>1e70d11d-cbdd-bfd1-9301-9612c29b4060</t>
  </si>
  <si>
    <t>sample.general.purchase-date</t>
    <phoneticPr fontId="1"/>
  </si>
  <si>
    <t>1d3cab05-3eaa-cb9b-9a3f-20eb0ca26963</t>
  </si>
  <si>
    <t>sample.general.crystalline-state</t>
  </si>
  <si>
    <t>sample.general.crystal-structure</t>
    <phoneticPr fontId="1"/>
  </si>
  <si>
    <t>e9617207-7f74-ef45-9b05-74eef6e4ecbb</t>
  </si>
  <si>
    <t>sample.general.pearson-symbol</t>
  </si>
  <si>
    <t>sample.general.space-group</t>
  </si>
  <si>
    <t>7cc57dfb-8b70-4b3a-5315-fbce4cbf73d0</t>
  </si>
  <si>
    <t>sample.general.sample-shape</t>
    <phoneticPr fontId="1"/>
  </si>
  <si>
    <t>sample.general.smiles-string</t>
  </si>
  <si>
    <t>sample.general.inchi</t>
  </si>
  <si>
    <t>sample.general.inchi-key</t>
  </si>
  <si>
    <t>sample.general.molecular-weight</t>
  </si>
  <si>
    <t>sample.general.sample-type</t>
  </si>
  <si>
    <t>sample.general.taxonomy</t>
  </si>
  <si>
    <t>sample.general.cell-line</t>
  </si>
  <si>
    <t>sample.general.protein-name</t>
  </si>
  <si>
    <t>sample.general.gene-name</t>
  </si>
  <si>
    <t>sample.general.ncbi-accession-number</t>
  </si>
  <si>
    <t>3adf9874-7bcb-e5f8-99cb-3d6fd9d7b55e</t>
  </si>
  <si>
    <t>sample.general.general-name</t>
  </si>
  <si>
    <t>0aadfff2-37de-411f-883a-38b62b2abbce</t>
  </si>
  <si>
    <t>sample.general.chemical-composition</t>
    <phoneticPr fontId="1"/>
  </si>
  <si>
    <t>5e166ac4-bfcd-457a-84bc-8626abe9188f</t>
  </si>
  <si>
    <t>sample.general.supplier</t>
    <phoneticPr fontId="1"/>
  </si>
  <si>
    <t>0d0417a3-3c3b-496a-b0fb-5a26f8a74166</t>
  </si>
  <si>
    <t>sample.general.lot-number-or-product-number-etc</t>
    <phoneticPr fontId="1"/>
  </si>
  <si>
    <t>v1.0</t>
    <phoneticPr fontId="1"/>
  </si>
  <si>
    <r>
      <t xml:space="preserve">NIMS user UUID
</t>
    </r>
    <r>
      <rPr>
        <b/>
        <sz val="12"/>
        <color theme="1"/>
        <rFont val="メイリオ"/>
        <family val="3"/>
        <charset val="128"/>
      </rPr>
      <t>(必須)
※データ所有者を入力したら自動で表示されます</t>
    </r>
    <rPh sb="16" eb="18">
      <t>ヒッス</t>
    </rPh>
    <rPh sb="24" eb="27">
      <t>ショユウシャ</t>
    </rPh>
    <rPh sb="28" eb="30">
      <t>ニュウリョク</t>
    </rPh>
    <rPh sb="33" eb="35">
      <t>ジドウ</t>
    </rPh>
    <rPh sb="36" eb="38">
      <t>ヒョウジ</t>
    </rPh>
    <phoneticPr fontId="1"/>
  </si>
  <si>
    <t>invoiceList_format_id</t>
    <phoneticPr fontId="13"/>
  </si>
  <si>
    <t>69edcb37fc47ceb5089ff74688121039a8637a163562653934303366</t>
    <phoneticPr fontId="1"/>
  </si>
  <si>
    <t>data_folder</t>
  </si>
  <si>
    <t>DOE,Joe</t>
    <phoneticPr fontId="1"/>
  </si>
  <si>
    <t>DOE,Jane</t>
    <phoneticPr fontId="1"/>
  </si>
  <si>
    <t>data_file_names</t>
    <phoneticPr fontId="13"/>
  </si>
  <si>
    <t>DOE,Joe</t>
  </si>
  <si>
    <t>0003</t>
    <phoneticPr fontId="1"/>
  </si>
  <si>
    <t>0002</t>
    <phoneticPr fontId="1"/>
  </si>
  <si>
    <t>0001</t>
    <phoneticPr fontId="1"/>
  </si>
  <si>
    <t>データ名</t>
    <rPh sb="3" eb="4">
      <t>メイ</t>
    </rPh>
    <phoneticPr fontId="1"/>
  </si>
  <si>
    <t>ファイル名</t>
    <rPh sb="4" eb="5">
      <t>メイ</t>
    </rPh>
    <phoneticPr fontId="1"/>
  </si>
  <si>
    <t>GaP_test_001</t>
    <phoneticPr fontId="1"/>
  </si>
  <si>
    <t>GaP_test_002</t>
    <phoneticPr fontId="1"/>
  </si>
  <si>
    <t>GaP_test_003</t>
    <phoneticPr fontId="1"/>
  </si>
  <si>
    <t>ユーザ名</t>
    <rPh sb="3" eb="4">
      <t>メイ</t>
    </rPh>
    <phoneticPr fontId="1"/>
  </si>
  <si>
    <t>ユーザーID</t>
    <phoneticPr fontId="1"/>
  </si>
  <si>
    <r>
      <t xml:space="preserve">ファイル名
</t>
    </r>
    <r>
      <rPr>
        <b/>
        <sz val="12"/>
        <color theme="1"/>
        <rFont val="メイリオ"/>
        <family val="3"/>
        <charset val="128"/>
      </rPr>
      <t>(入力不可)
※"入力用"シートから参照</t>
    </r>
    <rPh sb="24" eb="26">
      <t>サンショウ</t>
    </rPh>
    <phoneticPr fontId="1"/>
  </si>
  <si>
    <t>エクセルインボイス(フォルダ)</t>
    <phoneticPr fontId="1"/>
  </si>
  <si>
    <t>data_1</t>
    <phoneticPr fontId="1"/>
  </si>
  <si>
    <t>data_2</t>
    <phoneticPr fontId="1"/>
  </si>
  <si>
    <t>data_3</t>
    <phoneticPr fontId="1"/>
  </si>
  <si>
    <t>051d5eab8a6a8bea98f07bbdb6f7eac8623c54783930316135393939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</si>
</sst>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メイリオ"/>
      <family val="3"/>
      <charset val="128"/>
    </font>
    <font>
      <sz val="16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6"/>
      <name val="メイリオ"/>
      <family val="3"/>
      <charset val="128"/>
    </font>
    <font>
      <sz val="14"/>
      <name val="メイリオ"/>
      <family val="3"/>
      <charset val="128"/>
    </font>
    <font>
      <sz val="12"/>
      <color theme="1"/>
      <name val="メイリオ"/>
      <family val="3"/>
      <charset val="128"/>
    </font>
    <font>
      <sz val="15"/>
      <color theme="1"/>
      <name val="メイリオ"/>
      <family val="3"/>
      <charset val="128"/>
    </font>
    <font>
      <b/>
      <sz val="15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b/>
      <sz val="12"/>
      <color theme="0"/>
      <name val="メイリオ"/>
      <family val="3"/>
      <charset val="128"/>
    </font>
    <font>
      <b/>
      <sz val="12"/>
      <color rgb="FFFF0000"/>
      <name val="メイリオ"/>
      <family val="3"/>
      <charset val="128"/>
    </font>
    <font>
      <sz val="6"/>
      <name val="游ゴシック"/>
      <family val="3"/>
      <charset val="128"/>
      <scheme val="minor"/>
    </font>
    <font>
      <sz val="11"/>
      <color rgb="FF000000"/>
      <name val="ＭＳ Ｐゴシック"/>
      <family val="3"/>
      <charset val="128"/>
    </font>
    <font>
      <sz val="14"/>
      <color indexed="81"/>
      <name val="メイリオ"/>
      <family val="3"/>
      <charset val="128"/>
    </font>
    <font>
      <sz val="12"/>
      <name val="メイリオ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theme="2" tint="-9.9978637043366805E-2"/>
      </left>
      <right style="thin">
        <color theme="0"/>
      </right>
      <top style="medium">
        <color theme="2" tint="-9.9978637043366805E-2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2" tint="-9.9978637043366805E-2"/>
      </top>
      <bottom style="thin">
        <color theme="0"/>
      </bottom>
      <diagonal/>
    </border>
    <border>
      <left style="medium">
        <color theme="2" tint="-9.9978637043366805E-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2" tint="-9.9978637043366805E-2"/>
      </left>
      <right style="thin">
        <color theme="0"/>
      </right>
      <top style="thin">
        <color theme="0"/>
      </top>
      <bottom/>
      <diagonal/>
    </border>
    <border>
      <left style="thin">
        <color theme="2" tint="-9.9978637043366805E-2"/>
      </left>
      <right style="thin">
        <color theme="2"/>
      </right>
      <top style="thin">
        <color theme="2" tint="-9.9978637043366805E-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 tint="-9.9978637043366805E-2"/>
      </top>
      <bottom style="thin">
        <color theme="2"/>
      </bottom>
      <diagonal/>
    </border>
    <border>
      <left style="thin">
        <color theme="2" tint="-9.9978637043366805E-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>
      <alignment vertical="center"/>
    </xf>
    <xf numFmtId="0" fontId="14" fillId="0" borderId="0"/>
  </cellStyleXfs>
  <cellXfs count="37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6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4" xfId="0" applyFont="1" applyBorder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0" fillId="0" borderId="4" xfId="0" applyFont="1" applyBorder="1">
      <alignment vertical="center"/>
    </xf>
    <xf numFmtId="49" fontId="0" fillId="0" borderId="0" xfId="0" applyNumberFormat="1">
      <alignment vertical="center"/>
    </xf>
    <xf numFmtId="0" fontId="5" fillId="6" borderId="3" xfId="0" applyFont="1" applyFill="1" applyBorder="1" applyAlignment="1">
      <alignment horizontal="left" vertical="center"/>
    </xf>
    <xf numFmtId="0" fontId="16" fillId="6" borderId="3" xfId="0" applyFont="1" applyFill="1" applyBorder="1" applyAlignment="1">
      <alignment horizontal="center" vertical="center"/>
    </xf>
    <xf numFmtId="49" fontId="0" fillId="8" borderId="0" xfId="0" applyNumberFormat="1" applyFill="1">
      <alignment vertical="center"/>
    </xf>
    <xf numFmtId="0" fontId="9" fillId="3" borderId="9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0" fillId="8" borderId="0" xfId="0" applyFill="1">
      <alignment vertical="center"/>
    </xf>
  </cellXfs>
  <cellStyles count="2">
    <cellStyle name="標準" xfId="0" builtinId="0"/>
    <cellStyle name="標準 4" xfId="1" xr:uid="{70B160DD-9D3C-40AC-9D74-4A2C4B63190B}"/>
  </cellStyles>
  <dxfs count="0"/>
  <tableStyles count="0" defaultTableStyle="TableStyleMedium2" defaultPivotStyle="PivotStyleLight16"/>
  <colors>
    <mruColors>
      <color rgb="FFCCFF99"/>
      <color rgb="FFCCC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_takada\Downloads\R34ELN_v3_excel_invoice.xlsx" TargetMode="External"/><Relationship Id="rId1" Type="http://schemas.openxmlformats.org/officeDocument/2006/relationships/externalLinkPath" Target="file:///C:\Users\y_takada\Downloads\R34ELN_v3_excel_invoic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agao\Documents\NIMS&#20869;&#36899;&#25658;\m_&#26449;&#19978;&#12373;&#12435;\&#25104;&#26524;&#22577;&#21578;&#26360;&#22411;&#26908;&#35342;\archive\test_excel_invoice.xlsx" TargetMode="External"/><Relationship Id="rId1" Type="http://schemas.openxmlformats.org/officeDocument/2006/relationships/externalLinkPath" Target="file:///C:\Users\nagao\Documents\NIMS&#20869;&#36899;&#25658;\m_&#26449;&#19978;&#12373;&#12435;\&#25104;&#26524;&#22577;&#21578;&#26360;&#22411;&#26908;&#35342;\archive\test_excel_invo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入力用"/>
      <sheetName val="登録用"/>
      <sheetName val="specificTerm"/>
      <sheetName val="generalTerm"/>
      <sheetName val="ユーザーリスト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入力用"/>
      <sheetName val="登録用"/>
      <sheetName val="ユーザーリスト"/>
      <sheetName val="specificTerm"/>
      <sheetName val="generalTerm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8AB0-1654-44F4-816C-23A1B832C2B1}">
  <dimension ref="A1:D4"/>
  <sheetViews>
    <sheetView workbookViewId="0"/>
  </sheetViews>
  <sheetFormatPr defaultColWidth="8.875" defaultRowHeight="18.75" x14ac:dyDescent="0.4"/>
  <cols>
    <col min="1" max="1" width="32.625" customWidth="1"/>
    <col min="2" max="2" width="32.625" style="24" customWidth="1"/>
    <col min="3" max="4" width="26.625" style="24" customWidth="1"/>
  </cols>
  <sheetData>
    <row r="1" spans="1:4" x14ac:dyDescent="0.4">
      <c r="A1" s="27" t="s">
        <v>123</v>
      </c>
      <c r="B1" s="27" t="s">
        <v>122</v>
      </c>
      <c r="C1" s="27" t="s">
        <v>9</v>
      </c>
      <c r="D1" s="27" t="s">
        <v>10</v>
      </c>
    </row>
    <row r="2" spans="1:4" x14ac:dyDescent="0.4">
      <c r="A2" s="24" t="s">
        <v>124</v>
      </c>
      <c r="B2" s="24" t="s">
        <v>133</v>
      </c>
      <c r="C2" s="24" t="s">
        <v>119</v>
      </c>
      <c r="D2" s="24" t="s">
        <v>130</v>
      </c>
    </row>
    <row r="3" spans="1:4" x14ac:dyDescent="0.4">
      <c r="A3" s="24" t="s">
        <v>125</v>
      </c>
      <c r="B3" s="24" t="s">
        <v>132</v>
      </c>
      <c r="C3" s="24" t="s">
        <v>120</v>
      </c>
      <c r="D3" s="24" t="s">
        <v>130</v>
      </c>
    </row>
    <row r="4" spans="1:4" x14ac:dyDescent="0.4">
      <c r="A4" s="24" t="s">
        <v>126</v>
      </c>
      <c r="B4" s="24" t="s">
        <v>131</v>
      </c>
      <c r="C4" s="24" t="s">
        <v>121</v>
      </c>
      <c r="D4" s="24" t="s">
        <v>130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14F95-CF91-4316-B27C-D1A6CCAE48D1}">
  <dimension ref="A1:G136"/>
  <sheetViews>
    <sheetView zoomScale="70" zoomScaleNormal="70" workbookViewId="0"/>
  </sheetViews>
  <sheetFormatPr defaultColWidth="8.75" defaultRowHeight="18.75" x14ac:dyDescent="0.4"/>
  <cols>
    <col min="1" max="1" width="38.5" style="1" bestFit="1" customWidth="1"/>
    <col min="2" max="2" width="58" style="1" bestFit="1" customWidth="1"/>
    <col min="3" max="3" width="26.75" style="1" customWidth="1"/>
    <col min="4" max="4" width="70.625" style="1" customWidth="1"/>
    <col min="5" max="5" width="58" style="1" customWidth="1"/>
    <col min="6" max="7" width="28.375" style="1" customWidth="1"/>
    <col min="8" max="16384" width="8.75" style="1"/>
  </cols>
  <sheetData>
    <row r="1" spans="1:7" ht="36.75" customHeight="1" thickBot="1" x14ac:dyDescent="0.45">
      <c r="A1" s="23" t="s">
        <v>112</v>
      </c>
      <c r="B1" s="23" t="s">
        <v>110</v>
      </c>
      <c r="C1" s="12"/>
      <c r="D1" s="12"/>
      <c r="E1" s="12"/>
      <c r="F1" s="12"/>
      <c r="G1" s="12"/>
    </row>
    <row r="2" spans="1:7" s="10" customFormat="1" ht="36.75" customHeight="1" x14ac:dyDescent="0.4">
      <c r="A2" s="18" t="s">
        <v>117</v>
      </c>
      <c r="B2" s="19"/>
      <c r="C2" s="19"/>
      <c r="D2" s="19" t="s">
        <v>0</v>
      </c>
      <c r="E2" s="19" t="s">
        <v>0</v>
      </c>
      <c r="F2" s="19" t="s">
        <v>0</v>
      </c>
      <c r="G2" s="19" t="s">
        <v>0</v>
      </c>
    </row>
    <row r="3" spans="1:7" s="9" customFormat="1" ht="36.75" customHeight="1" x14ac:dyDescent="0.4">
      <c r="A3" s="21" t="s">
        <v>114</v>
      </c>
      <c r="B3" s="20" t="s">
        <v>1</v>
      </c>
      <c r="C3" s="22" t="s">
        <v>2</v>
      </c>
      <c r="D3" s="20" t="s">
        <v>3</v>
      </c>
      <c r="E3" s="22" t="s">
        <v>4</v>
      </c>
      <c r="F3" s="22" t="s">
        <v>5</v>
      </c>
      <c r="G3" s="22" t="s">
        <v>6</v>
      </c>
    </row>
    <row r="4" spans="1:7" s="11" customFormat="1" ht="75.75" customHeight="1" x14ac:dyDescent="0.4">
      <c r="A4" s="28" t="s">
        <v>129</v>
      </c>
      <c r="B4" s="14" t="s">
        <v>7</v>
      </c>
      <c r="C4" s="13" t="s">
        <v>8</v>
      </c>
      <c r="D4" s="14" t="s">
        <v>111</v>
      </c>
      <c r="E4" s="29" t="s">
        <v>129</v>
      </c>
      <c r="F4" s="16" t="s">
        <v>9</v>
      </c>
      <c r="G4" s="17" t="s">
        <v>10</v>
      </c>
    </row>
    <row r="5" spans="1:7" s="2" customFormat="1" ht="36.75" customHeight="1" x14ac:dyDescent="0.4">
      <c r="A5" s="30" t="str">
        <f>IF(入力用!A2&lt;&gt;"",入力用!A2,"")</f>
        <v>GaP_test_001</v>
      </c>
      <c r="B5" s="25"/>
      <c r="C5" s="15" t="s">
        <v>118</v>
      </c>
      <c r="D5" s="26" t="str">
        <f>IFERROR(VLOOKUP(C5,ユーザーリスト!$A:$B,2,0),"")</f>
        <v>051d5eab8a6a8bea98f07bbdb6f7eac8623c54783930316135393939</v>
      </c>
      <c r="E5" s="31" t="str">
        <f>IF(入力用!B2&lt;&gt;"",入力用!B2,"")</f>
        <v>data_3</v>
      </c>
      <c r="F5" s="32" t="str">
        <f>IF(入力用!C2&lt;&gt;"",入力用!C2,"")</f>
        <v>0003</v>
      </c>
      <c r="G5" s="33" t="str">
        <f>IF(入力用!D2&lt;&gt;"",入力用!D2,"")</f>
        <v>エクセルインボイス(フォルダ)</v>
      </c>
    </row>
    <row r="6" spans="1:7" s="3" customFormat="1" ht="36.75" customHeight="1" x14ac:dyDescent="0.4">
      <c r="A6" s="30" t="str">
        <f>IF(入力用!A3&lt;&gt;"",入力用!A3,"")</f>
        <v>GaP_test_002</v>
      </c>
      <c r="B6" s="25"/>
      <c r="C6" s="15" t="s">
        <v>118</v>
      </c>
      <c r="D6" s="26" t="str">
        <f>IFERROR(VLOOKUP(C6,ユーザーリスト!$A:$B,2,0),"")</f>
        <v>051d5eab8a6a8bea98f07bbdb6f7eac8623c54783930316135393939</v>
      </c>
      <c r="E6" s="31" t="str">
        <f>IF(入力用!B3&lt;&gt;"",入力用!B3,"")</f>
        <v>data_2</v>
      </c>
      <c r="F6" s="34" t="str">
        <f>IF(入力用!C3&lt;&gt;"",入力用!C3,"")</f>
        <v>0002</v>
      </c>
      <c r="G6" s="35" t="str">
        <f>IF(入力用!D3&lt;&gt;"",入力用!D3,"")</f>
        <v>エクセルインボイス(フォルダ)</v>
      </c>
    </row>
    <row r="7" spans="1:7" s="3" customFormat="1" ht="36.75" customHeight="1" x14ac:dyDescent="0.4">
      <c r="A7" s="30" t="str">
        <f>IF(入力用!A4&lt;&gt;"",入力用!A4,"")</f>
        <v>GaP_test_003</v>
      </c>
      <c r="B7" s="25"/>
      <c r="C7" s="15" t="s">
        <v>118</v>
      </c>
      <c r="D7" s="26" t="str">
        <f>IFERROR(VLOOKUP(C7,ユーザーリスト!$A:$B,2,0),"")</f>
        <v>051d5eab8a6a8bea98f07bbdb6f7eac8623c54783930316135393939</v>
      </c>
      <c r="E7" s="31" t="str">
        <f>IF(入力用!B4&lt;&gt;"",入力用!B4,"")</f>
        <v>data_1</v>
      </c>
      <c r="F7" s="34" t="str">
        <f>IF(入力用!C4&lt;&gt;"",入力用!C4,"")</f>
        <v>0001</v>
      </c>
      <c r="G7" s="35" t="str">
        <f>IF(入力用!D4&lt;&gt;"",入力用!D4,"")</f>
        <v>エクセルインボイス(フォルダ)</v>
      </c>
    </row>
    <row r="8" spans="1:7" s="3" customFormat="1" ht="36.75" customHeight="1" x14ac:dyDescent="0.4">
      <c r="A8" s="30" t="str">
        <f>IF(入力用!A5&lt;&gt;"",入力用!A5,"")</f>
        <v/>
      </c>
      <c r="B8" s="25"/>
      <c r="C8" s="15"/>
      <c r="D8" s="26" t="str">
        <f>IFERROR(VLOOKUP(C8,ユーザーリスト!$A:$B,2,0),"")</f>
        <v/>
      </c>
      <c r="E8" s="31" t="str">
        <f>IF(入力用!B5&lt;&gt;"",入力用!B5,"")</f>
        <v/>
      </c>
      <c r="F8" s="34" t="str">
        <f>IF(入力用!C5&lt;&gt;"",入力用!C5,"")</f>
        <v/>
      </c>
      <c r="G8" s="35" t="str">
        <f>IF(入力用!D5&lt;&gt;"",入力用!D5,"")</f>
        <v/>
      </c>
    </row>
    <row r="9" spans="1:7" s="3" customFormat="1" ht="36.75" customHeight="1" x14ac:dyDescent="0.4">
      <c r="A9" s="30" t="str">
        <f>IF(入力用!A6&lt;&gt;"",入力用!A6,"")</f>
        <v/>
      </c>
      <c r="B9" s="25"/>
      <c r="C9" s="15"/>
      <c r="D9" s="26" t="str">
        <f>IFERROR(VLOOKUP(C9,ユーザーリスト!$A:$B,2,0),"")</f>
        <v/>
      </c>
      <c r="E9" s="31" t="str">
        <f>IF(入力用!B6&lt;&gt;"",入力用!B6,"")</f>
        <v/>
      </c>
      <c r="F9" s="34" t="str">
        <f>IF(入力用!C6&lt;&gt;"",入力用!C6,"")</f>
        <v/>
      </c>
      <c r="G9" s="35" t="str">
        <f>IF(入力用!D6&lt;&gt;"",入力用!D6,"")</f>
        <v/>
      </c>
    </row>
    <row r="10" spans="1:7" s="3" customFormat="1" ht="36.75" customHeight="1" x14ac:dyDescent="0.4">
      <c r="A10" s="30" t="str">
        <f>IF(入力用!A7&lt;&gt;"",入力用!A7,"")</f>
        <v/>
      </c>
      <c r="B10" s="25"/>
      <c r="C10" s="15"/>
      <c r="D10" s="26" t="str">
        <f>IFERROR(VLOOKUP(C10,ユーザーリスト!$A:$B,2,0),"")</f>
        <v/>
      </c>
      <c r="E10" s="31" t="str">
        <f>IF(入力用!B7&lt;&gt;"",入力用!B7,"")</f>
        <v/>
      </c>
      <c r="F10" s="34" t="str">
        <f>IF(入力用!C7&lt;&gt;"",入力用!C7,"")</f>
        <v/>
      </c>
      <c r="G10" s="35" t="str">
        <f>IF(入力用!D7&lt;&gt;"",入力用!D7,"")</f>
        <v/>
      </c>
    </row>
    <row r="11" spans="1:7" s="3" customFormat="1" ht="36.75" customHeight="1" x14ac:dyDescent="0.4">
      <c r="A11" s="30" t="str">
        <f>IF(入力用!A8&lt;&gt;"",入力用!A8,"")</f>
        <v/>
      </c>
      <c r="B11" s="25"/>
      <c r="C11" s="15"/>
      <c r="D11" s="26" t="str">
        <f>IFERROR(VLOOKUP(C11,ユーザーリスト!$A:$B,2,0),"")</f>
        <v/>
      </c>
      <c r="E11" s="31" t="str">
        <f>IF(入力用!B8&lt;&gt;"",入力用!B8,"")</f>
        <v/>
      </c>
      <c r="F11" s="34" t="str">
        <f>IF(入力用!C8&lt;&gt;"",入力用!C8,"")</f>
        <v/>
      </c>
      <c r="G11" s="35" t="str">
        <f>IF(入力用!D8&lt;&gt;"",入力用!D8,"")</f>
        <v/>
      </c>
    </row>
    <row r="12" spans="1:7" s="3" customFormat="1" ht="36.75" customHeight="1" x14ac:dyDescent="0.4">
      <c r="A12" s="30" t="str">
        <f>IF(入力用!A9&lt;&gt;"",入力用!A9,"")</f>
        <v/>
      </c>
      <c r="B12" s="25"/>
      <c r="C12" s="15"/>
      <c r="D12" s="26" t="str">
        <f>IFERROR(VLOOKUP(C12,ユーザーリスト!$A:$B,2,0),"")</f>
        <v/>
      </c>
      <c r="E12" s="31" t="str">
        <f>IF(入力用!B9&lt;&gt;"",入力用!B9,"")</f>
        <v/>
      </c>
      <c r="F12" s="34" t="str">
        <f>IF(入力用!C9&lt;&gt;"",入力用!C9,"")</f>
        <v/>
      </c>
      <c r="G12" s="35" t="str">
        <f>IF(入力用!D9&lt;&gt;"",入力用!D9,"")</f>
        <v/>
      </c>
    </row>
    <row r="13" spans="1:7" s="3" customFormat="1" ht="36.75" customHeight="1" x14ac:dyDescent="0.4">
      <c r="A13" s="30" t="str">
        <f>IF(入力用!A10&lt;&gt;"",入力用!A10,"")</f>
        <v/>
      </c>
      <c r="B13" s="25"/>
      <c r="C13" s="15"/>
      <c r="D13" s="26" t="str">
        <f>IFERROR(VLOOKUP(C13,ユーザーリスト!$A:$B,2,0),"")</f>
        <v/>
      </c>
      <c r="E13" s="31" t="str">
        <f>IF(入力用!B10&lt;&gt;"",入力用!B10,"")</f>
        <v/>
      </c>
      <c r="F13" s="34" t="str">
        <f>IF(入力用!C10&lt;&gt;"",入力用!C10,"")</f>
        <v/>
      </c>
      <c r="G13" s="35" t="str">
        <f>IF(入力用!D10&lt;&gt;"",入力用!D10,"")</f>
        <v/>
      </c>
    </row>
    <row r="14" spans="1:7" s="3" customFormat="1" ht="36.75" customHeight="1" x14ac:dyDescent="0.4">
      <c r="A14" s="30" t="str">
        <f>IF(入力用!A11&lt;&gt;"",入力用!A11,"")</f>
        <v/>
      </c>
      <c r="B14" s="25"/>
      <c r="C14" s="15"/>
      <c r="D14" s="26" t="str">
        <f>IFERROR(VLOOKUP(C14,ユーザーリスト!$A:$B,2,0),"")</f>
        <v/>
      </c>
      <c r="E14" s="31" t="str">
        <f>IF(入力用!B11&lt;&gt;"",入力用!B11,"")</f>
        <v/>
      </c>
      <c r="F14" s="34" t="str">
        <f>IF(入力用!C11&lt;&gt;"",入力用!C11,"")</f>
        <v/>
      </c>
      <c r="G14" s="35" t="str">
        <f>IF(入力用!D11&lt;&gt;"",入力用!D11,"")</f>
        <v/>
      </c>
    </row>
    <row r="15" spans="1:7" s="3" customFormat="1" ht="36.75" customHeight="1" x14ac:dyDescent="0.4">
      <c r="A15" s="30" t="str">
        <f>IF(入力用!A12&lt;&gt;"",入力用!A12,"")</f>
        <v/>
      </c>
      <c r="B15" s="25"/>
      <c r="C15" s="15"/>
      <c r="D15" s="26" t="str">
        <f>IFERROR(VLOOKUP(C15,ユーザーリスト!$A:$B,2,0),"")</f>
        <v/>
      </c>
      <c r="E15" s="31" t="str">
        <f>IF(入力用!B12&lt;&gt;"",入力用!B12,"")</f>
        <v/>
      </c>
      <c r="F15" s="34" t="str">
        <f>IF(入力用!C12&lt;&gt;"",入力用!C12,"")</f>
        <v/>
      </c>
      <c r="G15" s="35" t="str">
        <f>IF(入力用!D12&lt;&gt;"",入力用!D12,"")</f>
        <v/>
      </c>
    </row>
    <row r="16" spans="1:7" s="3" customFormat="1" ht="36.75" customHeight="1" x14ac:dyDescent="0.4">
      <c r="A16" s="30" t="str">
        <f>IF(入力用!A13&lt;&gt;"",入力用!A13,"")</f>
        <v/>
      </c>
      <c r="B16" s="25"/>
      <c r="C16" s="15"/>
      <c r="D16" s="26" t="str">
        <f>IFERROR(VLOOKUP(C16,ユーザーリスト!$A:$B,2,0),"")</f>
        <v/>
      </c>
      <c r="E16" s="31" t="str">
        <f>IF(入力用!B13&lt;&gt;"",入力用!B13,"")</f>
        <v/>
      </c>
      <c r="F16" s="34" t="str">
        <f>IF(入力用!C13&lt;&gt;"",入力用!C13,"")</f>
        <v/>
      </c>
      <c r="G16" s="35" t="str">
        <f>IF(入力用!D13&lt;&gt;"",入力用!D13,"")</f>
        <v/>
      </c>
    </row>
    <row r="17" spans="1:7" s="3" customFormat="1" ht="36.75" customHeight="1" x14ac:dyDescent="0.4">
      <c r="A17" s="30" t="str">
        <f>IF(入力用!A14&lt;&gt;"",入力用!A14,"")</f>
        <v/>
      </c>
      <c r="B17" s="25"/>
      <c r="C17" s="15"/>
      <c r="D17" s="26" t="str">
        <f>IFERROR(VLOOKUP(C17,ユーザーリスト!$A:$B,2,0),"")</f>
        <v/>
      </c>
      <c r="E17" s="31" t="str">
        <f>IF(入力用!B14&lt;&gt;"",入力用!B14,"")</f>
        <v/>
      </c>
      <c r="F17" s="34" t="str">
        <f>IF(入力用!C14&lt;&gt;"",入力用!C14,"")</f>
        <v/>
      </c>
      <c r="G17" s="35" t="str">
        <f>IF(入力用!D14&lt;&gt;"",入力用!D14,"")</f>
        <v/>
      </c>
    </row>
    <row r="18" spans="1:7" s="3" customFormat="1" ht="36.75" customHeight="1" x14ac:dyDescent="0.4">
      <c r="A18" s="30" t="str">
        <f>IF(入力用!A15&lt;&gt;"",入力用!A15,"")</f>
        <v/>
      </c>
      <c r="B18" s="25"/>
      <c r="C18" s="15"/>
      <c r="D18" s="26" t="str">
        <f>IFERROR(VLOOKUP(C18,ユーザーリスト!$A:$B,2,0),"")</f>
        <v/>
      </c>
      <c r="E18" s="31" t="str">
        <f>IF(入力用!B15&lt;&gt;"",入力用!B15,"")</f>
        <v/>
      </c>
      <c r="F18" s="34" t="str">
        <f>IF(入力用!C15&lt;&gt;"",入力用!C15,"")</f>
        <v/>
      </c>
      <c r="G18" s="35" t="str">
        <f>IF(入力用!D15&lt;&gt;"",入力用!D15,"")</f>
        <v/>
      </c>
    </row>
    <row r="19" spans="1:7" s="3" customFormat="1" ht="36.75" customHeight="1" x14ac:dyDescent="0.4">
      <c r="A19" s="30" t="str">
        <f>IF(入力用!A16&lt;&gt;"",入力用!A16,"")</f>
        <v/>
      </c>
      <c r="B19" s="25"/>
      <c r="C19" s="15"/>
      <c r="D19" s="26" t="str">
        <f>IFERROR(VLOOKUP(C19,ユーザーリスト!$A:$B,2,0),"")</f>
        <v/>
      </c>
      <c r="E19" s="31" t="str">
        <f>IF(入力用!B16&lt;&gt;"",入力用!B16,"")</f>
        <v/>
      </c>
      <c r="F19" s="34" t="str">
        <f>IF(入力用!C16&lt;&gt;"",入力用!C16,"")</f>
        <v/>
      </c>
      <c r="G19" s="35" t="str">
        <f>IF(入力用!D16&lt;&gt;"",入力用!D16,"")</f>
        <v/>
      </c>
    </row>
    <row r="20" spans="1:7" s="3" customFormat="1" ht="36.75" customHeight="1" x14ac:dyDescent="0.4">
      <c r="A20" s="30" t="str">
        <f>IF(入力用!A17&lt;&gt;"",入力用!A17,"")</f>
        <v/>
      </c>
      <c r="B20" s="25"/>
      <c r="C20" s="15"/>
      <c r="D20" s="26" t="str">
        <f>IFERROR(VLOOKUP(C20,ユーザーリスト!$A:$B,2,0),"")</f>
        <v/>
      </c>
      <c r="E20" s="31" t="str">
        <f>IF(入力用!B17&lt;&gt;"",入力用!B17,"")</f>
        <v/>
      </c>
      <c r="F20" s="34" t="str">
        <f>IF(入力用!C17&lt;&gt;"",入力用!C17,"")</f>
        <v/>
      </c>
      <c r="G20" s="35" t="str">
        <f>IF(入力用!D17&lt;&gt;"",入力用!D17,"")</f>
        <v/>
      </c>
    </row>
    <row r="21" spans="1:7" s="3" customFormat="1" ht="36.75" customHeight="1" x14ac:dyDescent="0.4">
      <c r="A21" s="30" t="str">
        <f>IF(入力用!A18&lt;&gt;"",入力用!A18,"")</f>
        <v/>
      </c>
      <c r="B21" s="25"/>
      <c r="C21" s="15"/>
      <c r="D21" s="26" t="str">
        <f>IFERROR(VLOOKUP(C21,ユーザーリスト!$A:$B,2,0),"")</f>
        <v/>
      </c>
      <c r="E21" s="31" t="str">
        <f>IF(入力用!B18&lt;&gt;"",入力用!B18,"")</f>
        <v/>
      </c>
      <c r="F21" s="34" t="str">
        <f>IF(入力用!C18&lt;&gt;"",入力用!C18,"")</f>
        <v/>
      </c>
      <c r="G21" s="35" t="str">
        <f>IF(入力用!D18&lt;&gt;"",入力用!D18,"")</f>
        <v/>
      </c>
    </row>
    <row r="22" spans="1:7" s="3" customFormat="1" ht="36.75" customHeight="1" x14ac:dyDescent="0.4">
      <c r="A22" s="30" t="str">
        <f>IF(入力用!A19&lt;&gt;"",入力用!A19,"")</f>
        <v/>
      </c>
      <c r="B22" s="25"/>
      <c r="C22" s="15"/>
      <c r="D22" s="26" t="str">
        <f>IFERROR(VLOOKUP(C22,ユーザーリスト!$A:$B,2,0),"")</f>
        <v/>
      </c>
      <c r="E22" s="31" t="str">
        <f>IF(入力用!B19&lt;&gt;"",入力用!B19,"")</f>
        <v/>
      </c>
      <c r="F22" s="34" t="str">
        <f>IF(入力用!C19&lt;&gt;"",入力用!C19,"")</f>
        <v/>
      </c>
      <c r="G22" s="35" t="str">
        <f>IF(入力用!D19&lt;&gt;"",入力用!D19,"")</f>
        <v/>
      </c>
    </row>
    <row r="23" spans="1:7" s="8" customFormat="1" ht="49.5" customHeight="1" x14ac:dyDescent="0.4">
      <c r="A23" s="30" t="str">
        <f>IF(入力用!A20&lt;&gt;"",入力用!A20,"")</f>
        <v/>
      </c>
      <c r="B23" s="25"/>
      <c r="C23" s="15"/>
      <c r="D23" s="26" t="str">
        <f>IFERROR(VLOOKUP(C23,ユーザーリスト!$A:$B,2,0),"")</f>
        <v/>
      </c>
      <c r="E23" s="31" t="str">
        <f>IF(入力用!B20&lt;&gt;"",入力用!B20,"")</f>
        <v/>
      </c>
      <c r="F23" s="34" t="str">
        <f>IF(入力用!C20&lt;&gt;"",入力用!C20,"")</f>
        <v/>
      </c>
      <c r="G23" s="35" t="str">
        <f>IF(入力用!D20&lt;&gt;"",入力用!D20,"")</f>
        <v/>
      </c>
    </row>
    <row r="24" spans="1:7" s="8" customFormat="1" ht="49.5" customHeight="1" x14ac:dyDescent="0.4">
      <c r="A24" s="30" t="str">
        <f>IF(入力用!A21&lt;&gt;"",入力用!A21,"")</f>
        <v/>
      </c>
      <c r="B24" s="25"/>
      <c r="C24" s="15"/>
      <c r="D24" s="26" t="str">
        <f>IFERROR(VLOOKUP(C24,ユーザーリスト!$A:$B,2,0),"")</f>
        <v/>
      </c>
      <c r="E24" s="31" t="str">
        <f>IF(入力用!B21&lt;&gt;"",入力用!B21,"")</f>
        <v/>
      </c>
      <c r="F24" s="34" t="str">
        <f>IF(入力用!C21&lt;&gt;"",入力用!C21,"")</f>
        <v/>
      </c>
      <c r="G24" s="35" t="str">
        <f>IF(入力用!D21&lt;&gt;"",入力用!D21,"")</f>
        <v/>
      </c>
    </row>
    <row r="25" spans="1:7" s="8" customFormat="1" ht="49.5" customHeight="1" x14ac:dyDescent="0.4">
      <c r="A25" s="30" t="str">
        <f>IF(入力用!A22&lt;&gt;"",入力用!A22,"")</f>
        <v/>
      </c>
      <c r="B25" s="25"/>
      <c r="C25" s="15"/>
      <c r="D25" s="26" t="str">
        <f>IFERROR(VLOOKUP(C25,ユーザーリスト!$A:$B,2,0),"")</f>
        <v/>
      </c>
      <c r="E25" s="31" t="str">
        <f>IF(入力用!B22&lt;&gt;"",入力用!B22,"")</f>
        <v/>
      </c>
      <c r="F25" s="34" t="str">
        <f>IF(入力用!C22&lt;&gt;"",入力用!C22,"")</f>
        <v/>
      </c>
      <c r="G25" s="35" t="str">
        <f>IF(入力用!D22&lt;&gt;"",入力用!D22,"")</f>
        <v/>
      </c>
    </row>
    <row r="26" spans="1:7" s="8" customFormat="1" ht="49.5" customHeight="1" x14ac:dyDescent="0.4">
      <c r="A26" s="30" t="str">
        <f>IF(入力用!A23&lt;&gt;"",入力用!A23,"")</f>
        <v/>
      </c>
      <c r="B26" s="25"/>
      <c r="C26" s="15"/>
      <c r="D26" s="26" t="str">
        <f>IFERROR(VLOOKUP(C26,ユーザーリスト!$A:$B,2,0),"")</f>
        <v/>
      </c>
      <c r="E26" s="31" t="str">
        <f>IF(入力用!B23&lt;&gt;"",入力用!B23,"")</f>
        <v/>
      </c>
      <c r="F26" s="34" t="str">
        <f>IF(入力用!C23&lt;&gt;"",入力用!C23,"")</f>
        <v/>
      </c>
      <c r="G26" s="35" t="str">
        <f>IF(入力用!D23&lt;&gt;"",入力用!D23,"")</f>
        <v/>
      </c>
    </row>
    <row r="27" spans="1:7" s="8" customFormat="1" ht="49.5" customHeight="1" x14ac:dyDescent="0.4">
      <c r="A27" s="30" t="str">
        <f>IF(入力用!A24&lt;&gt;"",入力用!A24,"")</f>
        <v/>
      </c>
      <c r="B27" s="25"/>
      <c r="C27" s="15"/>
      <c r="D27" s="26" t="str">
        <f>IFERROR(VLOOKUP(C27,ユーザーリスト!$A:$B,2,0),"")</f>
        <v/>
      </c>
      <c r="E27" s="31" t="str">
        <f>IF(入力用!B24&lt;&gt;"",入力用!B24,"")</f>
        <v/>
      </c>
      <c r="F27" s="34" t="str">
        <f>IF(入力用!C24&lt;&gt;"",入力用!C24,"")</f>
        <v/>
      </c>
      <c r="G27" s="35" t="str">
        <f>IF(入力用!D24&lt;&gt;"",入力用!D24,"")</f>
        <v/>
      </c>
    </row>
    <row r="28" spans="1:7" s="8" customFormat="1" ht="42.75" customHeight="1" x14ac:dyDescent="0.4">
      <c r="A28" s="30" t="str">
        <f>IF(入力用!A25&lt;&gt;"",入力用!A25,"")</f>
        <v/>
      </c>
      <c r="B28" s="25"/>
      <c r="C28" s="15"/>
      <c r="D28" s="26" t="str">
        <f>IFERROR(VLOOKUP(C28,ユーザーリスト!$A:$B,2,0),"")</f>
        <v/>
      </c>
      <c r="E28" s="31" t="str">
        <f>IF(入力用!B25&lt;&gt;"",入力用!B25,"")</f>
        <v/>
      </c>
      <c r="F28" s="34" t="str">
        <f>IF(入力用!C25&lt;&gt;"",入力用!C25,"")</f>
        <v/>
      </c>
      <c r="G28" s="35" t="str">
        <f>IF(入力用!D25&lt;&gt;"",入力用!D25,"")</f>
        <v/>
      </c>
    </row>
    <row r="29" spans="1:7" s="8" customFormat="1" ht="42.75" customHeight="1" x14ac:dyDescent="0.4">
      <c r="A29" s="30" t="str">
        <f>IF(入力用!A26&lt;&gt;"",入力用!A26,"")</f>
        <v/>
      </c>
      <c r="B29" s="25"/>
      <c r="C29" s="15"/>
      <c r="D29" s="26" t="str">
        <f>IFERROR(VLOOKUP(C29,ユーザーリスト!$A:$B,2,0),"")</f>
        <v/>
      </c>
      <c r="E29" s="31" t="str">
        <f>IF(入力用!B26&lt;&gt;"",入力用!B26,"")</f>
        <v/>
      </c>
      <c r="F29" s="34" t="str">
        <f>IF(入力用!C26&lt;&gt;"",入力用!C26,"")</f>
        <v/>
      </c>
      <c r="G29" s="35" t="str">
        <f>IF(入力用!D26&lt;&gt;"",入力用!D26,"")</f>
        <v/>
      </c>
    </row>
    <row r="30" spans="1:7" s="8" customFormat="1" ht="42.75" customHeight="1" x14ac:dyDescent="0.4">
      <c r="A30" s="30" t="str">
        <f>IF(入力用!A27&lt;&gt;"",入力用!A27,"")</f>
        <v/>
      </c>
      <c r="B30" s="25"/>
      <c r="C30" s="15"/>
      <c r="D30" s="26" t="str">
        <f>IFERROR(VLOOKUP(C30,ユーザーリスト!$A:$B,2,0),"")</f>
        <v/>
      </c>
      <c r="E30" s="31" t="str">
        <f>IF(入力用!B27&lt;&gt;"",入力用!B27,"")</f>
        <v/>
      </c>
      <c r="F30" s="34" t="str">
        <f>IF(入力用!C27&lt;&gt;"",入力用!C27,"")</f>
        <v/>
      </c>
      <c r="G30" s="35" t="str">
        <f>IF(入力用!D27&lt;&gt;"",入力用!D27,"")</f>
        <v/>
      </c>
    </row>
    <row r="31" spans="1:7" s="8" customFormat="1" ht="42.75" customHeight="1" x14ac:dyDescent="0.4">
      <c r="A31" s="30" t="str">
        <f>IF(入力用!A28&lt;&gt;"",入力用!A28,"")</f>
        <v/>
      </c>
      <c r="B31" s="25"/>
      <c r="C31" s="15"/>
      <c r="D31" s="26" t="str">
        <f>IFERROR(VLOOKUP(C31,ユーザーリスト!$A:$B,2,0),"")</f>
        <v/>
      </c>
      <c r="E31" s="31" t="str">
        <f>IF(入力用!B28&lt;&gt;"",入力用!B28,"")</f>
        <v/>
      </c>
      <c r="F31" s="34" t="str">
        <f>IF(入力用!C28&lt;&gt;"",入力用!C28,"")</f>
        <v/>
      </c>
      <c r="G31" s="35" t="str">
        <f>IF(入力用!D28&lt;&gt;"",入力用!D28,"")</f>
        <v/>
      </c>
    </row>
    <row r="32" spans="1:7" s="8" customFormat="1" ht="42.75" customHeight="1" x14ac:dyDescent="0.4">
      <c r="A32" s="30" t="str">
        <f>IF(入力用!A29&lt;&gt;"",入力用!A29,"")</f>
        <v/>
      </c>
      <c r="B32" s="25"/>
      <c r="C32" s="15"/>
      <c r="D32" s="26" t="str">
        <f>IFERROR(VLOOKUP(C32,ユーザーリスト!$A:$B,2,0),"")</f>
        <v/>
      </c>
      <c r="E32" s="31" t="str">
        <f>IF(入力用!B29&lt;&gt;"",入力用!B29,"")</f>
        <v/>
      </c>
      <c r="F32" s="34" t="str">
        <f>IF(入力用!C29&lt;&gt;"",入力用!C29,"")</f>
        <v/>
      </c>
      <c r="G32" s="35" t="str">
        <f>IF(入力用!D29&lt;&gt;"",入力用!D29,"")</f>
        <v/>
      </c>
    </row>
    <row r="33" spans="1:7" s="8" customFormat="1" ht="42.75" customHeight="1" x14ac:dyDescent="0.4">
      <c r="A33" s="30" t="str">
        <f>IF(入力用!A30&lt;&gt;"",入力用!A30,"")</f>
        <v/>
      </c>
      <c r="B33" s="25"/>
      <c r="C33" s="15"/>
      <c r="D33" s="26" t="str">
        <f>IFERROR(VLOOKUP(C33,ユーザーリスト!$A:$B,2,0),"")</f>
        <v/>
      </c>
      <c r="E33" s="31" t="str">
        <f>IF(入力用!B30&lt;&gt;"",入力用!B30,"")</f>
        <v/>
      </c>
      <c r="F33" s="34" t="str">
        <f>IF(入力用!C30&lt;&gt;"",入力用!C30,"")</f>
        <v/>
      </c>
      <c r="G33" s="35" t="str">
        <f>IF(入力用!D30&lt;&gt;"",入力用!D30,"")</f>
        <v/>
      </c>
    </row>
    <row r="34" spans="1:7" s="8" customFormat="1" ht="42.75" customHeight="1" x14ac:dyDescent="0.4">
      <c r="A34" s="30" t="str">
        <f>IF(入力用!A31&lt;&gt;"",入力用!A31,"")</f>
        <v/>
      </c>
      <c r="B34" s="25"/>
      <c r="C34" s="15"/>
      <c r="D34" s="26" t="str">
        <f>IFERROR(VLOOKUP(C34,ユーザーリスト!$A:$B,2,0),"")</f>
        <v/>
      </c>
      <c r="E34" s="31" t="str">
        <f>IF(入力用!B31&lt;&gt;"",入力用!B31,"")</f>
        <v/>
      </c>
      <c r="F34" s="34" t="str">
        <f>IF(入力用!C31&lt;&gt;"",入力用!C31,"")</f>
        <v/>
      </c>
      <c r="G34" s="35" t="str">
        <f>IF(入力用!D31&lt;&gt;"",入力用!D31,"")</f>
        <v/>
      </c>
    </row>
    <row r="35" spans="1:7" s="8" customFormat="1" ht="42.75" customHeight="1" x14ac:dyDescent="0.4">
      <c r="A35" s="30" t="str">
        <f>IF(入力用!A32&lt;&gt;"",入力用!A32,"")</f>
        <v/>
      </c>
      <c r="B35" s="25"/>
      <c r="C35" s="15"/>
      <c r="D35" s="26" t="str">
        <f>IFERROR(VLOOKUP(C35,ユーザーリスト!$A:$B,2,0),"")</f>
        <v/>
      </c>
      <c r="E35" s="31" t="str">
        <f>IF(入力用!B32&lt;&gt;"",入力用!B32,"")</f>
        <v/>
      </c>
      <c r="F35" s="34" t="str">
        <f>IF(入力用!C32&lt;&gt;"",入力用!C32,"")</f>
        <v/>
      </c>
      <c r="G35" s="35" t="str">
        <f>IF(入力用!D32&lt;&gt;"",入力用!D32,"")</f>
        <v/>
      </c>
    </row>
    <row r="36" spans="1:7" s="8" customFormat="1" ht="42.75" customHeight="1" x14ac:dyDescent="0.4">
      <c r="A36" s="30" t="str">
        <f>IF(入力用!A33&lt;&gt;"",入力用!A33,"")</f>
        <v/>
      </c>
      <c r="B36" s="25"/>
      <c r="C36" s="15"/>
      <c r="D36" s="26" t="str">
        <f>IFERROR(VLOOKUP(C36,ユーザーリスト!$A:$B,2,0),"")</f>
        <v/>
      </c>
      <c r="E36" s="31" t="str">
        <f>IF(入力用!B33&lt;&gt;"",入力用!B33,"")</f>
        <v/>
      </c>
      <c r="F36" s="34" t="str">
        <f>IF(入力用!C33&lt;&gt;"",入力用!C33,"")</f>
        <v/>
      </c>
      <c r="G36" s="35" t="str">
        <f>IF(入力用!D33&lt;&gt;"",入力用!D33,"")</f>
        <v/>
      </c>
    </row>
    <row r="37" spans="1:7" s="8" customFormat="1" ht="42.75" customHeight="1" x14ac:dyDescent="0.4">
      <c r="A37" s="30" t="str">
        <f>IF(入力用!A34&lt;&gt;"",入力用!A34,"")</f>
        <v/>
      </c>
      <c r="B37" s="25"/>
      <c r="C37" s="15"/>
      <c r="D37" s="26" t="str">
        <f>IFERROR(VLOOKUP(C37,ユーザーリスト!$A:$B,2,0),"")</f>
        <v/>
      </c>
      <c r="E37" s="31" t="str">
        <f>IF(入力用!B34&lt;&gt;"",入力用!B34,"")</f>
        <v/>
      </c>
      <c r="F37" s="34" t="str">
        <f>IF(入力用!C34&lt;&gt;"",入力用!C34,"")</f>
        <v/>
      </c>
      <c r="G37" s="35" t="str">
        <f>IF(入力用!D34&lt;&gt;"",入力用!D34,"")</f>
        <v/>
      </c>
    </row>
    <row r="38" spans="1:7" s="8" customFormat="1" ht="42.75" customHeight="1" x14ac:dyDescent="0.4">
      <c r="A38" s="30" t="str">
        <f>IF(入力用!A35&lt;&gt;"",入力用!A35,"")</f>
        <v/>
      </c>
      <c r="B38" s="25"/>
      <c r="C38" s="15"/>
      <c r="D38" s="26" t="str">
        <f>IFERROR(VLOOKUP(C38,ユーザーリスト!$A:$B,2,0),"")</f>
        <v/>
      </c>
      <c r="E38" s="31" t="str">
        <f>IF(入力用!B35&lt;&gt;"",入力用!B35,"")</f>
        <v/>
      </c>
      <c r="F38" s="34" t="str">
        <f>IF(入力用!C35&lt;&gt;"",入力用!C35,"")</f>
        <v/>
      </c>
      <c r="G38" s="35" t="str">
        <f>IF(入力用!D35&lt;&gt;"",入力用!D35,"")</f>
        <v/>
      </c>
    </row>
    <row r="39" spans="1:7" s="8" customFormat="1" ht="42.75" customHeight="1" x14ac:dyDescent="0.4">
      <c r="A39" s="30" t="str">
        <f>IF(入力用!A36&lt;&gt;"",入力用!A36,"")</f>
        <v/>
      </c>
      <c r="B39" s="25"/>
      <c r="C39" s="15"/>
      <c r="D39" s="26" t="str">
        <f>IFERROR(VLOOKUP(C39,ユーザーリスト!$A:$B,2,0),"")</f>
        <v/>
      </c>
      <c r="E39" s="31" t="str">
        <f>IF(入力用!B36&lt;&gt;"",入力用!B36,"")</f>
        <v/>
      </c>
      <c r="F39" s="34" t="str">
        <f>IF(入力用!C36&lt;&gt;"",入力用!C36,"")</f>
        <v/>
      </c>
      <c r="G39" s="35" t="str">
        <f>IF(入力用!D36&lt;&gt;"",入力用!D36,"")</f>
        <v/>
      </c>
    </row>
    <row r="40" spans="1:7" s="8" customFormat="1" ht="42.75" customHeight="1" x14ac:dyDescent="0.4">
      <c r="A40" s="30" t="str">
        <f>IF(入力用!A37&lt;&gt;"",入力用!A37,"")</f>
        <v/>
      </c>
      <c r="B40" s="25"/>
      <c r="C40" s="15"/>
      <c r="D40" s="26" t="str">
        <f>IFERROR(VLOOKUP(C40,ユーザーリスト!$A:$B,2,0),"")</f>
        <v/>
      </c>
      <c r="E40" s="31" t="str">
        <f>IF(入力用!B37&lt;&gt;"",入力用!B37,"")</f>
        <v/>
      </c>
      <c r="F40" s="34" t="str">
        <f>IF(入力用!C37&lt;&gt;"",入力用!C37,"")</f>
        <v/>
      </c>
      <c r="G40" s="35" t="str">
        <f>IF(入力用!D37&lt;&gt;"",入力用!D37,"")</f>
        <v/>
      </c>
    </row>
    <row r="41" spans="1:7" s="8" customFormat="1" ht="42.75" customHeight="1" x14ac:dyDescent="0.4">
      <c r="A41" s="30" t="str">
        <f>IF(入力用!A38&lt;&gt;"",入力用!A38,"")</f>
        <v/>
      </c>
      <c r="B41" s="25"/>
      <c r="C41" s="15"/>
      <c r="D41" s="26" t="str">
        <f>IFERROR(VLOOKUP(C41,ユーザーリスト!$A:$B,2,0),"")</f>
        <v/>
      </c>
      <c r="E41" s="31" t="str">
        <f>IF(入力用!B38&lt;&gt;"",入力用!B38,"")</f>
        <v/>
      </c>
      <c r="F41" s="34" t="str">
        <f>IF(入力用!C38&lt;&gt;"",入力用!C38,"")</f>
        <v/>
      </c>
      <c r="G41" s="35" t="str">
        <f>IF(入力用!D38&lt;&gt;"",入力用!D38,"")</f>
        <v/>
      </c>
    </row>
    <row r="42" spans="1:7" s="8" customFormat="1" ht="42.75" customHeight="1" x14ac:dyDescent="0.4">
      <c r="A42" s="30" t="str">
        <f>IF(入力用!A39&lt;&gt;"",入力用!A39,"")</f>
        <v/>
      </c>
      <c r="B42" s="25"/>
      <c r="C42" s="15"/>
      <c r="D42" s="26" t="str">
        <f>IFERROR(VLOOKUP(C42,ユーザーリスト!$A:$B,2,0),"")</f>
        <v/>
      </c>
      <c r="E42" s="31" t="str">
        <f>IF(入力用!B39&lt;&gt;"",入力用!B39,"")</f>
        <v/>
      </c>
      <c r="F42" s="34" t="str">
        <f>IF(入力用!C39&lt;&gt;"",入力用!C39,"")</f>
        <v/>
      </c>
      <c r="G42" s="35" t="str">
        <f>IF(入力用!D39&lt;&gt;"",入力用!D39,"")</f>
        <v/>
      </c>
    </row>
    <row r="43" spans="1:7" s="8" customFormat="1" ht="42.75" customHeight="1" x14ac:dyDescent="0.4">
      <c r="A43" s="30" t="str">
        <f>IF(入力用!A40&lt;&gt;"",入力用!A40,"")</f>
        <v/>
      </c>
      <c r="B43" s="25"/>
      <c r="C43" s="15"/>
      <c r="D43" s="26" t="str">
        <f>IFERROR(VLOOKUP(C43,ユーザーリスト!$A:$B,2,0),"")</f>
        <v/>
      </c>
      <c r="E43" s="31" t="str">
        <f>IF(入力用!B40&lt;&gt;"",入力用!B40,"")</f>
        <v/>
      </c>
      <c r="F43" s="34" t="str">
        <f>IF(入力用!C40&lt;&gt;"",入力用!C40,"")</f>
        <v/>
      </c>
      <c r="G43" s="35" t="str">
        <f>IF(入力用!D40&lt;&gt;"",入力用!D40,"")</f>
        <v/>
      </c>
    </row>
    <row r="44" spans="1:7" s="8" customFormat="1" ht="42.75" customHeight="1" x14ac:dyDescent="0.4">
      <c r="A44" s="30" t="str">
        <f>IF(入力用!A41&lt;&gt;"",入力用!A41,"")</f>
        <v/>
      </c>
      <c r="B44" s="25"/>
      <c r="C44" s="15"/>
      <c r="D44" s="26" t="str">
        <f>IFERROR(VLOOKUP(C44,ユーザーリスト!$A:$B,2,0),"")</f>
        <v/>
      </c>
      <c r="E44" s="31" t="str">
        <f>IF(入力用!B41&lt;&gt;"",入力用!B41,"")</f>
        <v/>
      </c>
      <c r="F44" s="34" t="str">
        <f>IF(入力用!C41&lt;&gt;"",入力用!C41,"")</f>
        <v/>
      </c>
      <c r="G44" s="35" t="str">
        <f>IF(入力用!D41&lt;&gt;"",入力用!D41,"")</f>
        <v/>
      </c>
    </row>
    <row r="45" spans="1:7" s="8" customFormat="1" ht="42.75" customHeight="1" x14ac:dyDescent="0.4">
      <c r="A45" s="30" t="str">
        <f>IF(入力用!A42&lt;&gt;"",入力用!A42,"")</f>
        <v/>
      </c>
      <c r="B45" s="25"/>
      <c r="C45" s="15"/>
      <c r="D45" s="26" t="str">
        <f>IFERROR(VLOOKUP(C45,ユーザーリスト!$A:$B,2,0),"")</f>
        <v/>
      </c>
      <c r="E45" s="31" t="str">
        <f>IF(入力用!B42&lt;&gt;"",入力用!B42,"")</f>
        <v/>
      </c>
      <c r="F45" s="34" t="str">
        <f>IF(入力用!C42&lt;&gt;"",入力用!C42,"")</f>
        <v/>
      </c>
      <c r="G45" s="35" t="str">
        <f>IF(入力用!D42&lt;&gt;"",入力用!D42,"")</f>
        <v/>
      </c>
    </row>
    <row r="46" spans="1:7" s="8" customFormat="1" ht="42.75" customHeight="1" x14ac:dyDescent="0.4">
      <c r="A46" s="30" t="str">
        <f>IF(入力用!A43&lt;&gt;"",入力用!A43,"")</f>
        <v/>
      </c>
      <c r="B46" s="25"/>
      <c r="C46" s="15"/>
      <c r="D46" s="26" t="str">
        <f>IFERROR(VLOOKUP(C46,ユーザーリスト!$A:$B,2,0),"")</f>
        <v/>
      </c>
      <c r="E46" s="31" t="str">
        <f>IF(入力用!B43&lt;&gt;"",入力用!B43,"")</f>
        <v/>
      </c>
      <c r="F46" s="34" t="str">
        <f>IF(入力用!C43&lt;&gt;"",入力用!C43,"")</f>
        <v/>
      </c>
      <c r="G46" s="35" t="str">
        <f>IF(入力用!D43&lt;&gt;"",入力用!D43,"")</f>
        <v/>
      </c>
    </row>
    <row r="47" spans="1:7" s="8" customFormat="1" ht="42.75" customHeight="1" x14ac:dyDescent="0.4">
      <c r="A47" s="30" t="str">
        <f>IF(入力用!A44&lt;&gt;"",入力用!A44,"")</f>
        <v/>
      </c>
      <c r="B47" s="25"/>
      <c r="C47" s="15"/>
      <c r="D47" s="26" t="str">
        <f>IFERROR(VLOOKUP(C47,ユーザーリスト!$A:$B,2,0),"")</f>
        <v/>
      </c>
      <c r="E47" s="31" t="str">
        <f>IF(入力用!B44&lt;&gt;"",入力用!B44,"")</f>
        <v/>
      </c>
      <c r="F47" s="34" t="str">
        <f>IF(入力用!C44&lt;&gt;"",入力用!C44,"")</f>
        <v/>
      </c>
      <c r="G47" s="35" t="str">
        <f>IF(入力用!D44&lt;&gt;"",入力用!D44,"")</f>
        <v/>
      </c>
    </row>
    <row r="48" spans="1:7" s="8" customFormat="1" ht="42.75" customHeight="1" x14ac:dyDescent="0.4">
      <c r="A48" s="30" t="str">
        <f>IF(入力用!A45&lt;&gt;"",入力用!A45,"")</f>
        <v/>
      </c>
      <c r="B48" s="25"/>
      <c r="C48" s="15"/>
      <c r="D48" s="26" t="str">
        <f>IFERROR(VLOOKUP(C48,ユーザーリスト!$A:$B,2,0),"")</f>
        <v/>
      </c>
      <c r="E48" s="31" t="str">
        <f>IF(入力用!B45&lt;&gt;"",入力用!B45,"")</f>
        <v/>
      </c>
      <c r="F48" s="34" t="str">
        <f>IF(入力用!C45&lt;&gt;"",入力用!C45,"")</f>
        <v/>
      </c>
      <c r="G48" s="35" t="str">
        <f>IF(入力用!D45&lt;&gt;"",入力用!D45,"")</f>
        <v/>
      </c>
    </row>
    <row r="49" spans="1:7" s="8" customFormat="1" ht="42.75" customHeight="1" x14ac:dyDescent="0.4">
      <c r="A49" s="30" t="str">
        <f>IF(入力用!A46&lt;&gt;"",入力用!A46,"")</f>
        <v/>
      </c>
      <c r="B49" s="25"/>
      <c r="C49" s="15"/>
      <c r="D49" s="26" t="str">
        <f>IFERROR(VLOOKUP(C49,ユーザーリスト!$A:$B,2,0),"")</f>
        <v/>
      </c>
      <c r="E49" s="31" t="str">
        <f>IF(入力用!B46&lt;&gt;"",入力用!B46,"")</f>
        <v/>
      </c>
      <c r="F49" s="34" t="str">
        <f>IF(入力用!C46&lt;&gt;"",入力用!C46,"")</f>
        <v/>
      </c>
      <c r="G49" s="35" t="str">
        <f>IF(入力用!D46&lt;&gt;"",入力用!D46,"")</f>
        <v/>
      </c>
    </row>
    <row r="50" spans="1:7" s="8" customFormat="1" ht="42.75" customHeight="1" x14ac:dyDescent="0.4">
      <c r="A50" s="30" t="str">
        <f>IF(入力用!A47&lt;&gt;"",入力用!A47,"")</f>
        <v/>
      </c>
      <c r="B50" s="25"/>
      <c r="C50" s="15"/>
      <c r="D50" s="26" t="str">
        <f>IFERROR(VLOOKUP(C50,ユーザーリスト!$A:$B,2,0),"")</f>
        <v/>
      </c>
      <c r="E50" s="31" t="str">
        <f>IF(入力用!B47&lt;&gt;"",入力用!B47,"")</f>
        <v/>
      </c>
      <c r="F50" s="34" t="str">
        <f>IF(入力用!C47&lt;&gt;"",入力用!C47,"")</f>
        <v/>
      </c>
      <c r="G50" s="35" t="str">
        <f>IF(入力用!D47&lt;&gt;"",入力用!D47,"")</f>
        <v/>
      </c>
    </row>
    <row r="51" spans="1:7" s="8" customFormat="1" ht="42.75" customHeight="1" x14ac:dyDescent="0.4">
      <c r="A51" s="30" t="str">
        <f>IF(入力用!A48&lt;&gt;"",入力用!A48,"")</f>
        <v/>
      </c>
      <c r="B51" s="25"/>
      <c r="C51" s="15"/>
      <c r="D51" s="26" t="str">
        <f>IFERROR(VLOOKUP(C51,ユーザーリスト!$A:$B,2,0),"")</f>
        <v/>
      </c>
      <c r="E51" s="31" t="str">
        <f>IF(入力用!B48&lt;&gt;"",入力用!B48,"")</f>
        <v/>
      </c>
      <c r="F51" s="34" t="str">
        <f>IF(入力用!C48&lt;&gt;"",入力用!C48,"")</f>
        <v/>
      </c>
      <c r="G51" s="35" t="str">
        <f>IF(入力用!D48&lt;&gt;"",入力用!D48,"")</f>
        <v/>
      </c>
    </row>
    <row r="52" spans="1:7" s="8" customFormat="1" ht="42.75" customHeight="1" x14ac:dyDescent="0.4">
      <c r="A52" s="30" t="str">
        <f>IF(入力用!A49&lt;&gt;"",入力用!A49,"")</f>
        <v/>
      </c>
      <c r="B52" s="25"/>
      <c r="C52" s="15"/>
      <c r="D52" s="26" t="str">
        <f>IFERROR(VLOOKUP(C52,ユーザーリスト!$A:$B,2,0),"")</f>
        <v/>
      </c>
      <c r="E52" s="31" t="str">
        <f>IF(入力用!B49&lt;&gt;"",入力用!B49,"")</f>
        <v/>
      </c>
      <c r="F52" s="34" t="str">
        <f>IF(入力用!C49&lt;&gt;"",入力用!C49,"")</f>
        <v/>
      </c>
      <c r="G52" s="35" t="str">
        <f>IF(入力用!D49&lt;&gt;"",入力用!D49,"")</f>
        <v/>
      </c>
    </row>
    <row r="53" spans="1:7" s="8" customFormat="1" ht="42.75" customHeight="1" x14ac:dyDescent="0.4">
      <c r="A53" s="30" t="str">
        <f>IF(入力用!A50&lt;&gt;"",入力用!A50,"")</f>
        <v/>
      </c>
      <c r="B53" s="25"/>
      <c r="C53" s="15"/>
      <c r="D53" s="26" t="str">
        <f>IFERROR(VLOOKUP(C53,ユーザーリスト!$A:$B,2,0),"")</f>
        <v/>
      </c>
      <c r="E53" s="31" t="str">
        <f>IF(入力用!B50&lt;&gt;"",入力用!B50,"")</f>
        <v/>
      </c>
      <c r="F53" s="34" t="str">
        <f>IF(入力用!C50&lt;&gt;"",入力用!C50,"")</f>
        <v/>
      </c>
      <c r="G53" s="35" t="str">
        <f>IF(入力用!D50&lt;&gt;"",入力用!D50,"")</f>
        <v/>
      </c>
    </row>
    <row r="54" spans="1:7" s="8" customFormat="1" ht="42.75" customHeight="1" x14ac:dyDescent="0.4">
      <c r="A54" s="30" t="str">
        <f>IF(入力用!A51&lt;&gt;"",入力用!A51,"")</f>
        <v/>
      </c>
      <c r="B54" s="25"/>
      <c r="C54" s="15"/>
      <c r="D54" s="26" t="str">
        <f>IFERROR(VLOOKUP(C54,ユーザーリスト!$A:$B,2,0),"")</f>
        <v/>
      </c>
      <c r="E54" s="31" t="str">
        <f>IF(入力用!B51&lt;&gt;"",入力用!B51,"")</f>
        <v/>
      </c>
      <c r="F54" s="34" t="str">
        <f>IF(入力用!C51&lt;&gt;"",入力用!C51,"")</f>
        <v/>
      </c>
      <c r="G54" s="35" t="str">
        <f>IF(入力用!D51&lt;&gt;"",入力用!D51,"")</f>
        <v/>
      </c>
    </row>
    <row r="55" spans="1:7" s="8" customFormat="1" ht="42.75" customHeight="1" x14ac:dyDescent="0.4">
      <c r="A55" s="30" t="str">
        <f>IF(入力用!A52&lt;&gt;"",入力用!A52,"")</f>
        <v/>
      </c>
      <c r="B55" s="25"/>
      <c r="C55" s="15"/>
      <c r="D55" s="26" t="str">
        <f>IFERROR(VLOOKUP(C55,ユーザーリスト!$A:$B,2,0),"")</f>
        <v/>
      </c>
      <c r="E55" s="31" t="str">
        <f>IF(入力用!B52&lt;&gt;"",入力用!B52,"")</f>
        <v/>
      </c>
      <c r="F55" s="34" t="str">
        <f>IF(入力用!C52&lt;&gt;"",入力用!C52,"")</f>
        <v/>
      </c>
      <c r="G55" s="35" t="str">
        <f>IF(入力用!D52&lt;&gt;"",入力用!D52,"")</f>
        <v/>
      </c>
    </row>
    <row r="56" spans="1:7" s="8" customFormat="1" ht="42.75" customHeight="1" x14ac:dyDescent="0.4">
      <c r="A56" s="30" t="str">
        <f>IF(入力用!A53&lt;&gt;"",入力用!A53,"")</f>
        <v/>
      </c>
      <c r="B56" s="25"/>
      <c r="C56" s="15"/>
      <c r="D56" s="26" t="str">
        <f>IFERROR(VLOOKUP(C56,ユーザーリスト!$A:$B,2,0),"")</f>
        <v/>
      </c>
      <c r="E56" s="31" t="str">
        <f>IF(入力用!B53&lt;&gt;"",入力用!B53,"")</f>
        <v/>
      </c>
      <c r="F56" s="34" t="str">
        <f>IF(入力用!C53&lt;&gt;"",入力用!C53,"")</f>
        <v/>
      </c>
      <c r="G56" s="35" t="str">
        <f>IF(入力用!D53&lt;&gt;"",入力用!D53,"")</f>
        <v/>
      </c>
    </row>
    <row r="57" spans="1:7" s="8" customFormat="1" ht="42.75" customHeight="1" x14ac:dyDescent="0.4">
      <c r="A57" s="30" t="str">
        <f>IF(入力用!A54&lt;&gt;"",入力用!A54,"")</f>
        <v/>
      </c>
      <c r="B57" s="25"/>
      <c r="C57" s="15"/>
      <c r="D57" s="26" t="str">
        <f>IFERROR(VLOOKUP(C57,ユーザーリスト!$A:$B,2,0),"")</f>
        <v/>
      </c>
      <c r="E57" s="31" t="str">
        <f>IF(入力用!B54&lt;&gt;"",入力用!B54,"")</f>
        <v/>
      </c>
      <c r="F57" s="34" t="str">
        <f>IF(入力用!C54&lt;&gt;"",入力用!C54,"")</f>
        <v/>
      </c>
      <c r="G57" s="35" t="str">
        <f>IF(入力用!D54&lt;&gt;"",入力用!D54,"")</f>
        <v/>
      </c>
    </row>
    <row r="58" spans="1:7" s="8" customFormat="1" ht="42.75" customHeight="1" x14ac:dyDescent="0.4">
      <c r="A58" s="30" t="str">
        <f>IF(入力用!A55&lt;&gt;"",入力用!A55,"")</f>
        <v/>
      </c>
      <c r="B58" s="25"/>
      <c r="C58" s="15"/>
      <c r="D58" s="26" t="str">
        <f>IFERROR(VLOOKUP(C58,ユーザーリスト!$A:$B,2,0),"")</f>
        <v/>
      </c>
      <c r="E58" s="31" t="str">
        <f>IF(入力用!B55&lt;&gt;"",入力用!B55,"")</f>
        <v/>
      </c>
      <c r="F58" s="34" t="str">
        <f>IF(入力用!C55&lt;&gt;"",入力用!C55,"")</f>
        <v/>
      </c>
      <c r="G58" s="35" t="str">
        <f>IF(入力用!D55&lt;&gt;"",入力用!D55,"")</f>
        <v/>
      </c>
    </row>
    <row r="59" spans="1:7" s="8" customFormat="1" ht="42.75" customHeight="1" x14ac:dyDescent="0.4">
      <c r="A59" s="30" t="str">
        <f>IF(入力用!A56&lt;&gt;"",入力用!A56,"")</f>
        <v/>
      </c>
      <c r="B59" s="25"/>
      <c r="C59" s="15"/>
      <c r="D59" s="26" t="str">
        <f>IFERROR(VLOOKUP(C59,ユーザーリスト!$A:$B,2,0),"")</f>
        <v/>
      </c>
      <c r="E59" s="31" t="str">
        <f>IF(入力用!B56&lt;&gt;"",入力用!B56,"")</f>
        <v/>
      </c>
      <c r="F59" s="34" t="str">
        <f>IF(入力用!C56&lt;&gt;"",入力用!C56,"")</f>
        <v/>
      </c>
      <c r="G59" s="35" t="str">
        <f>IF(入力用!D56&lt;&gt;"",入力用!D56,"")</f>
        <v/>
      </c>
    </row>
    <row r="60" spans="1:7" s="8" customFormat="1" ht="42.75" customHeight="1" x14ac:dyDescent="0.4">
      <c r="A60" s="30" t="str">
        <f>IF(入力用!A57&lt;&gt;"",入力用!A57,"")</f>
        <v/>
      </c>
      <c r="B60" s="25"/>
      <c r="C60" s="15"/>
      <c r="D60" s="26" t="str">
        <f>IFERROR(VLOOKUP(C60,ユーザーリスト!$A:$B,2,0),"")</f>
        <v/>
      </c>
      <c r="E60" s="31" t="str">
        <f>IF(入力用!B57&lt;&gt;"",入力用!B57,"")</f>
        <v/>
      </c>
      <c r="F60" s="34" t="str">
        <f>IF(入力用!C57&lt;&gt;"",入力用!C57,"")</f>
        <v/>
      </c>
      <c r="G60" s="35" t="str">
        <f>IF(入力用!D57&lt;&gt;"",入力用!D57,"")</f>
        <v/>
      </c>
    </row>
    <row r="61" spans="1:7" s="8" customFormat="1" ht="42.75" customHeight="1" x14ac:dyDescent="0.4">
      <c r="A61" s="30" t="str">
        <f>IF(入力用!A58&lt;&gt;"",入力用!A58,"")</f>
        <v/>
      </c>
      <c r="B61" s="25"/>
      <c r="C61" s="15"/>
      <c r="D61" s="26" t="str">
        <f>IFERROR(VLOOKUP(C61,ユーザーリスト!$A:$B,2,0),"")</f>
        <v/>
      </c>
      <c r="E61" s="31" t="str">
        <f>IF(入力用!B58&lt;&gt;"",入力用!B58,"")</f>
        <v/>
      </c>
      <c r="F61" s="34" t="str">
        <f>IF(入力用!C58&lt;&gt;"",入力用!C58,"")</f>
        <v/>
      </c>
      <c r="G61" s="35" t="str">
        <f>IF(入力用!D58&lt;&gt;"",入力用!D58,"")</f>
        <v/>
      </c>
    </row>
    <row r="62" spans="1:7" s="8" customFormat="1" ht="42.75" customHeight="1" x14ac:dyDescent="0.4">
      <c r="A62" s="30" t="str">
        <f>IF(入力用!A59&lt;&gt;"",入力用!A59,"")</f>
        <v/>
      </c>
      <c r="B62" s="25"/>
      <c r="C62" s="15"/>
      <c r="D62" s="26" t="str">
        <f>IFERROR(VLOOKUP(C62,ユーザーリスト!$A:$B,2,0),"")</f>
        <v/>
      </c>
      <c r="E62" s="31" t="str">
        <f>IF(入力用!B59&lt;&gt;"",入力用!B59,"")</f>
        <v/>
      </c>
      <c r="F62" s="34" t="str">
        <f>IF(入力用!C59&lt;&gt;"",入力用!C59,"")</f>
        <v/>
      </c>
      <c r="G62" s="35" t="str">
        <f>IF(入力用!D59&lt;&gt;"",入力用!D59,"")</f>
        <v/>
      </c>
    </row>
    <row r="63" spans="1:7" s="8" customFormat="1" ht="42.75" customHeight="1" x14ac:dyDescent="0.4">
      <c r="A63" s="30" t="str">
        <f>IF(入力用!A60&lt;&gt;"",入力用!A60,"")</f>
        <v/>
      </c>
      <c r="B63" s="25"/>
      <c r="C63" s="15"/>
      <c r="D63" s="26" t="str">
        <f>IFERROR(VLOOKUP(C63,ユーザーリスト!$A:$B,2,0),"")</f>
        <v/>
      </c>
      <c r="E63" s="31" t="str">
        <f>IF(入力用!B60&lt;&gt;"",入力用!B60,"")</f>
        <v/>
      </c>
      <c r="F63" s="34" t="str">
        <f>IF(入力用!C60&lt;&gt;"",入力用!C60,"")</f>
        <v/>
      </c>
      <c r="G63" s="35" t="str">
        <f>IF(入力用!D60&lt;&gt;"",入力用!D60,"")</f>
        <v/>
      </c>
    </row>
    <row r="64" spans="1:7" s="8" customFormat="1" ht="42.75" customHeight="1" x14ac:dyDescent="0.4">
      <c r="A64" s="30" t="str">
        <f>IF(入力用!A61&lt;&gt;"",入力用!A61,"")</f>
        <v/>
      </c>
      <c r="B64" s="25"/>
      <c r="C64" s="15"/>
      <c r="D64" s="26" t="str">
        <f>IFERROR(VLOOKUP(C64,ユーザーリスト!$A:$B,2,0),"")</f>
        <v/>
      </c>
      <c r="E64" s="31" t="str">
        <f>IF(入力用!B61&lt;&gt;"",入力用!B61,"")</f>
        <v/>
      </c>
      <c r="F64" s="34" t="str">
        <f>IF(入力用!C61&lt;&gt;"",入力用!C61,"")</f>
        <v/>
      </c>
      <c r="G64" s="35" t="str">
        <f>IF(入力用!D61&lt;&gt;"",入力用!D61,"")</f>
        <v/>
      </c>
    </row>
    <row r="65" spans="1:7" s="8" customFormat="1" ht="42.75" customHeight="1" x14ac:dyDescent="0.4">
      <c r="A65" s="30" t="str">
        <f>IF(入力用!A62&lt;&gt;"",入力用!A62,"")</f>
        <v/>
      </c>
      <c r="B65" s="25"/>
      <c r="C65" s="15"/>
      <c r="D65" s="26" t="str">
        <f>IFERROR(VLOOKUP(C65,ユーザーリスト!$A:$B,2,0),"")</f>
        <v/>
      </c>
      <c r="E65" s="31" t="str">
        <f>IF(入力用!B62&lt;&gt;"",入力用!B62,"")</f>
        <v/>
      </c>
      <c r="F65" s="34" t="str">
        <f>IF(入力用!C62&lt;&gt;"",入力用!C62,"")</f>
        <v/>
      </c>
      <c r="G65" s="35" t="str">
        <f>IF(入力用!D62&lt;&gt;"",入力用!D62,"")</f>
        <v/>
      </c>
    </row>
    <row r="66" spans="1:7" s="8" customFormat="1" ht="42.75" customHeight="1" x14ac:dyDescent="0.4">
      <c r="A66" s="30" t="str">
        <f>IF(入力用!A63&lt;&gt;"",入力用!A63,"")</f>
        <v/>
      </c>
      <c r="B66" s="25"/>
      <c r="C66" s="15"/>
      <c r="D66" s="26" t="str">
        <f>IFERROR(VLOOKUP(C66,ユーザーリスト!$A:$B,2,0),"")</f>
        <v/>
      </c>
      <c r="E66" s="31" t="str">
        <f>IF(入力用!B63&lt;&gt;"",入力用!B63,"")</f>
        <v/>
      </c>
      <c r="F66" s="34" t="str">
        <f>IF(入力用!C63&lt;&gt;"",入力用!C63,"")</f>
        <v/>
      </c>
      <c r="G66" s="35" t="str">
        <f>IF(入力用!D63&lt;&gt;"",入力用!D63,"")</f>
        <v/>
      </c>
    </row>
    <row r="67" spans="1:7" s="8" customFormat="1" ht="42.75" customHeight="1" x14ac:dyDescent="0.4">
      <c r="A67" s="30" t="str">
        <f>IF(入力用!A64&lt;&gt;"",入力用!A64,"")</f>
        <v/>
      </c>
      <c r="B67" s="25"/>
      <c r="C67" s="15"/>
      <c r="D67" s="26" t="str">
        <f>IFERROR(VLOOKUP(C67,ユーザーリスト!$A:$B,2,0),"")</f>
        <v/>
      </c>
      <c r="E67" s="31" t="str">
        <f>IF(入力用!B64&lt;&gt;"",入力用!B64,"")</f>
        <v/>
      </c>
      <c r="F67" s="34" t="str">
        <f>IF(入力用!C64&lt;&gt;"",入力用!C64,"")</f>
        <v/>
      </c>
      <c r="G67" s="35" t="str">
        <f>IF(入力用!D64&lt;&gt;"",入力用!D64,"")</f>
        <v/>
      </c>
    </row>
    <row r="68" spans="1:7" s="8" customFormat="1" ht="42.75" customHeight="1" x14ac:dyDescent="0.4">
      <c r="A68" s="30" t="str">
        <f>IF(入力用!A65&lt;&gt;"",入力用!A65,"")</f>
        <v/>
      </c>
      <c r="B68" s="25"/>
      <c r="C68" s="15"/>
      <c r="D68" s="26" t="str">
        <f>IFERROR(VLOOKUP(C68,ユーザーリスト!$A:$B,2,0),"")</f>
        <v/>
      </c>
      <c r="E68" s="31" t="str">
        <f>IF(入力用!B65&lt;&gt;"",入力用!B65,"")</f>
        <v/>
      </c>
      <c r="F68" s="34" t="str">
        <f>IF(入力用!C65&lt;&gt;"",入力用!C65,"")</f>
        <v/>
      </c>
      <c r="G68" s="35" t="str">
        <f>IF(入力用!D65&lt;&gt;"",入力用!D65,"")</f>
        <v/>
      </c>
    </row>
    <row r="69" spans="1:7" s="8" customFormat="1" ht="42.75" customHeight="1" x14ac:dyDescent="0.4">
      <c r="A69" s="30" t="str">
        <f>IF(入力用!A66&lt;&gt;"",入力用!A66,"")</f>
        <v/>
      </c>
      <c r="B69" s="25"/>
      <c r="C69" s="15"/>
      <c r="D69" s="26" t="str">
        <f>IFERROR(VLOOKUP(C69,ユーザーリスト!$A:$B,2,0),"")</f>
        <v/>
      </c>
      <c r="E69" s="31" t="str">
        <f>IF(入力用!B66&lt;&gt;"",入力用!B66,"")</f>
        <v/>
      </c>
      <c r="F69" s="34" t="str">
        <f>IF(入力用!C66&lt;&gt;"",入力用!C66,"")</f>
        <v/>
      </c>
      <c r="G69" s="35" t="str">
        <f>IF(入力用!D66&lt;&gt;"",入力用!D66,"")</f>
        <v/>
      </c>
    </row>
    <row r="70" spans="1:7" s="8" customFormat="1" ht="42.75" customHeight="1" x14ac:dyDescent="0.4">
      <c r="A70" s="30" t="str">
        <f>IF(入力用!A67&lt;&gt;"",入力用!A67,"")</f>
        <v/>
      </c>
      <c r="B70" s="25"/>
      <c r="C70" s="15"/>
      <c r="D70" s="26" t="str">
        <f>IFERROR(VLOOKUP(C70,ユーザーリスト!$A:$B,2,0),"")</f>
        <v/>
      </c>
      <c r="E70" s="31" t="str">
        <f>IF(入力用!B67&lt;&gt;"",入力用!B67,"")</f>
        <v/>
      </c>
      <c r="F70" s="34" t="str">
        <f>IF(入力用!C67&lt;&gt;"",入力用!C67,"")</f>
        <v/>
      </c>
      <c r="G70" s="35" t="str">
        <f>IF(入力用!D67&lt;&gt;"",入力用!D67,"")</f>
        <v/>
      </c>
    </row>
    <row r="71" spans="1:7" s="8" customFormat="1" ht="42.75" customHeight="1" x14ac:dyDescent="0.4">
      <c r="A71" s="30" t="str">
        <f>IF(入力用!A68&lt;&gt;"",入力用!A68,"")</f>
        <v/>
      </c>
      <c r="B71" s="25"/>
      <c r="C71" s="15"/>
      <c r="D71" s="26" t="str">
        <f>IFERROR(VLOOKUP(C71,ユーザーリスト!$A:$B,2,0),"")</f>
        <v/>
      </c>
      <c r="E71" s="31" t="str">
        <f>IF(入力用!B68&lt;&gt;"",入力用!B68,"")</f>
        <v/>
      </c>
      <c r="F71" s="34" t="str">
        <f>IF(入力用!C68&lt;&gt;"",入力用!C68,"")</f>
        <v/>
      </c>
      <c r="G71" s="35" t="str">
        <f>IF(入力用!D68&lt;&gt;"",入力用!D68,"")</f>
        <v/>
      </c>
    </row>
    <row r="72" spans="1:7" s="8" customFormat="1" ht="42.75" customHeight="1" x14ac:dyDescent="0.4">
      <c r="A72" s="30" t="str">
        <f>IF(入力用!A69&lt;&gt;"",入力用!A69,"")</f>
        <v/>
      </c>
      <c r="B72" s="25"/>
      <c r="C72" s="15"/>
      <c r="D72" s="26" t="str">
        <f>IFERROR(VLOOKUP(C72,ユーザーリスト!$A:$B,2,0),"")</f>
        <v/>
      </c>
      <c r="E72" s="31" t="str">
        <f>IF(入力用!B69&lt;&gt;"",入力用!B69,"")</f>
        <v/>
      </c>
      <c r="F72" s="34" t="str">
        <f>IF(入力用!C69&lt;&gt;"",入力用!C69,"")</f>
        <v/>
      </c>
      <c r="G72" s="35" t="str">
        <f>IF(入力用!D69&lt;&gt;"",入力用!D69,"")</f>
        <v/>
      </c>
    </row>
    <row r="73" spans="1:7" s="8" customFormat="1" ht="42.75" customHeight="1" x14ac:dyDescent="0.4">
      <c r="A73" s="30" t="str">
        <f>IF(入力用!A70&lt;&gt;"",入力用!A70,"")</f>
        <v/>
      </c>
      <c r="B73" s="25"/>
      <c r="C73" s="15"/>
      <c r="D73" s="26" t="str">
        <f>IFERROR(VLOOKUP(C73,ユーザーリスト!$A:$B,2,0),"")</f>
        <v/>
      </c>
      <c r="E73" s="31" t="str">
        <f>IF(入力用!B70&lt;&gt;"",入力用!B70,"")</f>
        <v/>
      </c>
      <c r="F73" s="34" t="str">
        <f>IF(入力用!C70&lt;&gt;"",入力用!C70,"")</f>
        <v/>
      </c>
      <c r="G73" s="35" t="str">
        <f>IF(入力用!D70&lt;&gt;"",入力用!D70,"")</f>
        <v/>
      </c>
    </row>
    <row r="74" spans="1:7" s="4" customFormat="1" ht="42.75" customHeight="1" x14ac:dyDescent="0.4">
      <c r="A74" s="30" t="str">
        <f>IF(入力用!A71&lt;&gt;"",入力用!A71,"")</f>
        <v/>
      </c>
      <c r="B74" s="25"/>
      <c r="C74" s="15"/>
      <c r="D74" s="26" t="str">
        <f>IFERROR(VLOOKUP(C74,ユーザーリスト!$A:$B,2,0),"")</f>
        <v/>
      </c>
      <c r="E74" s="31" t="str">
        <f>IF(入力用!B71&lt;&gt;"",入力用!B71,"")</f>
        <v/>
      </c>
      <c r="F74" s="34" t="str">
        <f>IF(入力用!C71&lt;&gt;"",入力用!C71,"")</f>
        <v/>
      </c>
      <c r="G74" s="35" t="str">
        <f>IF(入力用!D71&lt;&gt;"",入力用!D71,"")</f>
        <v/>
      </c>
    </row>
    <row r="75" spans="1:7" s="4" customFormat="1" ht="42.75" customHeight="1" x14ac:dyDescent="0.4">
      <c r="A75" s="30" t="str">
        <f>IF(入力用!A72&lt;&gt;"",入力用!A72,"")</f>
        <v/>
      </c>
      <c r="B75" s="25"/>
      <c r="C75" s="15"/>
      <c r="D75" s="26" t="str">
        <f>IFERROR(VLOOKUP(C75,ユーザーリスト!$A:$B,2,0),"")</f>
        <v/>
      </c>
      <c r="E75" s="31" t="str">
        <f>IF(入力用!B72&lt;&gt;"",入力用!B72,"")</f>
        <v/>
      </c>
      <c r="F75" s="34" t="str">
        <f>IF(入力用!C72&lt;&gt;"",入力用!C72,"")</f>
        <v/>
      </c>
      <c r="G75" s="35" t="str">
        <f>IF(入力用!D72&lt;&gt;"",入力用!D72,"")</f>
        <v/>
      </c>
    </row>
    <row r="76" spans="1:7" s="4" customFormat="1" ht="42.75" customHeight="1" x14ac:dyDescent="0.4">
      <c r="A76" s="30" t="str">
        <f>IF(入力用!A73&lt;&gt;"",入力用!A73,"")</f>
        <v/>
      </c>
      <c r="B76" s="25"/>
      <c r="C76" s="15"/>
      <c r="D76" s="26" t="str">
        <f>IFERROR(VLOOKUP(C76,ユーザーリスト!$A:$B,2,0),"")</f>
        <v/>
      </c>
      <c r="E76" s="31" t="str">
        <f>IF(入力用!B73&lt;&gt;"",入力用!B73,"")</f>
        <v/>
      </c>
      <c r="F76" s="34" t="str">
        <f>IF(入力用!C73&lt;&gt;"",入力用!C73,"")</f>
        <v/>
      </c>
      <c r="G76" s="35" t="str">
        <f>IF(入力用!D73&lt;&gt;"",入力用!D73,"")</f>
        <v/>
      </c>
    </row>
    <row r="77" spans="1:7" s="4" customFormat="1" ht="42.75" customHeight="1" x14ac:dyDescent="0.4">
      <c r="A77" s="30" t="str">
        <f>IF(入力用!A74&lt;&gt;"",入力用!A74,"")</f>
        <v/>
      </c>
      <c r="B77" s="25"/>
      <c r="C77" s="15"/>
      <c r="D77" s="26" t="str">
        <f>IFERROR(VLOOKUP(C77,ユーザーリスト!$A:$B,2,0),"")</f>
        <v/>
      </c>
      <c r="E77" s="31" t="str">
        <f>IF(入力用!B74&lt;&gt;"",入力用!B74,"")</f>
        <v/>
      </c>
      <c r="F77" s="34" t="str">
        <f>IF(入力用!C74&lt;&gt;"",入力用!C74,"")</f>
        <v/>
      </c>
      <c r="G77" s="35" t="str">
        <f>IF(入力用!D74&lt;&gt;"",入力用!D74,"")</f>
        <v/>
      </c>
    </row>
    <row r="78" spans="1:7" s="4" customFormat="1" ht="42.75" customHeight="1" x14ac:dyDescent="0.4">
      <c r="A78" s="30" t="str">
        <f>IF(入力用!A75&lt;&gt;"",入力用!A75,"")</f>
        <v/>
      </c>
      <c r="B78" s="25"/>
      <c r="C78" s="15"/>
      <c r="D78" s="26" t="str">
        <f>IFERROR(VLOOKUP(C78,ユーザーリスト!$A:$B,2,0),"")</f>
        <v/>
      </c>
      <c r="E78" s="31" t="str">
        <f>IF(入力用!B75&lt;&gt;"",入力用!B75,"")</f>
        <v/>
      </c>
      <c r="F78" s="34" t="str">
        <f>IF(入力用!C75&lt;&gt;"",入力用!C75,"")</f>
        <v/>
      </c>
      <c r="G78" s="35" t="str">
        <f>IF(入力用!D75&lt;&gt;"",入力用!D75,"")</f>
        <v/>
      </c>
    </row>
    <row r="79" spans="1:7" s="4" customFormat="1" ht="42.75" customHeight="1" x14ac:dyDescent="0.4">
      <c r="A79" s="30" t="str">
        <f>IF(入力用!A76&lt;&gt;"",入力用!A76,"")</f>
        <v/>
      </c>
      <c r="B79" s="25"/>
      <c r="C79" s="15"/>
      <c r="D79" s="26" t="str">
        <f>IFERROR(VLOOKUP(C79,ユーザーリスト!$A:$B,2,0),"")</f>
        <v/>
      </c>
      <c r="E79" s="31" t="str">
        <f>IF(入力用!B76&lt;&gt;"",入力用!B76,"")</f>
        <v/>
      </c>
      <c r="F79" s="34" t="str">
        <f>IF(入力用!C76&lt;&gt;"",入力用!C76,"")</f>
        <v/>
      </c>
      <c r="G79" s="35" t="str">
        <f>IF(入力用!D76&lt;&gt;"",入力用!D76,"")</f>
        <v/>
      </c>
    </row>
    <row r="80" spans="1:7" s="4" customFormat="1" ht="42.75" customHeight="1" x14ac:dyDescent="0.4">
      <c r="A80" s="30" t="str">
        <f>IF(入力用!A77&lt;&gt;"",入力用!A77,"")</f>
        <v/>
      </c>
      <c r="B80" s="25"/>
      <c r="C80" s="15"/>
      <c r="D80" s="26" t="str">
        <f>IFERROR(VLOOKUP(C80,ユーザーリスト!$A:$B,2,0),"")</f>
        <v/>
      </c>
      <c r="E80" s="31" t="str">
        <f>IF(入力用!B77&lt;&gt;"",入力用!B77,"")</f>
        <v/>
      </c>
      <c r="F80" s="34" t="str">
        <f>IF(入力用!C77&lt;&gt;"",入力用!C77,"")</f>
        <v/>
      </c>
      <c r="G80" s="35" t="str">
        <f>IF(入力用!D77&lt;&gt;"",入力用!D77,"")</f>
        <v/>
      </c>
    </row>
    <row r="81" spans="1:7" s="4" customFormat="1" ht="42.75" customHeight="1" x14ac:dyDescent="0.4">
      <c r="A81" s="30" t="str">
        <f>IF(入力用!A78&lt;&gt;"",入力用!A78,"")</f>
        <v/>
      </c>
      <c r="B81" s="25"/>
      <c r="C81" s="15"/>
      <c r="D81" s="26" t="str">
        <f>IFERROR(VLOOKUP(C81,ユーザーリスト!$A:$B,2,0),"")</f>
        <v/>
      </c>
      <c r="E81" s="31" t="str">
        <f>IF(入力用!B78&lt;&gt;"",入力用!B78,"")</f>
        <v/>
      </c>
      <c r="F81" s="34" t="str">
        <f>IF(入力用!C78&lt;&gt;"",入力用!C78,"")</f>
        <v/>
      </c>
      <c r="G81" s="35" t="str">
        <f>IF(入力用!D78&lt;&gt;"",入力用!D78,"")</f>
        <v/>
      </c>
    </row>
    <row r="82" spans="1:7" s="4" customFormat="1" ht="42.75" customHeight="1" x14ac:dyDescent="0.4">
      <c r="A82" s="30" t="str">
        <f>IF(入力用!A79&lt;&gt;"",入力用!A79,"")</f>
        <v/>
      </c>
      <c r="B82" s="25"/>
      <c r="C82" s="15"/>
      <c r="D82" s="26" t="str">
        <f>IFERROR(VLOOKUP(C82,ユーザーリスト!$A:$B,2,0),"")</f>
        <v/>
      </c>
      <c r="E82" s="31" t="str">
        <f>IF(入力用!B79&lt;&gt;"",入力用!B79,"")</f>
        <v/>
      </c>
      <c r="F82" s="34" t="str">
        <f>IF(入力用!C79&lt;&gt;"",入力用!C79,"")</f>
        <v/>
      </c>
      <c r="G82" s="35" t="str">
        <f>IF(入力用!D79&lt;&gt;"",入力用!D79,"")</f>
        <v/>
      </c>
    </row>
    <row r="83" spans="1:7" s="4" customFormat="1" ht="42.75" customHeight="1" x14ac:dyDescent="0.4">
      <c r="A83" s="30" t="str">
        <f>IF(入力用!A80&lt;&gt;"",入力用!A80,"")</f>
        <v/>
      </c>
      <c r="B83" s="25"/>
      <c r="C83" s="15"/>
      <c r="D83" s="26" t="str">
        <f>IFERROR(VLOOKUP(C83,ユーザーリスト!$A:$B,2,0),"")</f>
        <v/>
      </c>
      <c r="E83" s="31" t="str">
        <f>IF(入力用!B80&lt;&gt;"",入力用!B80,"")</f>
        <v/>
      </c>
      <c r="F83" s="34" t="str">
        <f>IF(入力用!C80&lt;&gt;"",入力用!C80,"")</f>
        <v/>
      </c>
      <c r="G83" s="35" t="str">
        <f>IF(入力用!D80&lt;&gt;"",入力用!D80,"")</f>
        <v/>
      </c>
    </row>
    <row r="84" spans="1:7" s="4" customFormat="1" ht="42.75" customHeight="1" x14ac:dyDescent="0.4">
      <c r="A84" s="30" t="str">
        <f>IF(入力用!A81&lt;&gt;"",入力用!A81,"")</f>
        <v/>
      </c>
      <c r="B84" s="25"/>
      <c r="C84" s="15"/>
      <c r="D84" s="26" t="str">
        <f>IFERROR(VLOOKUP(C84,ユーザーリスト!$A:$B,2,0),"")</f>
        <v/>
      </c>
      <c r="E84" s="31" t="str">
        <f>IF(入力用!B81&lt;&gt;"",入力用!B81,"")</f>
        <v/>
      </c>
      <c r="F84" s="34" t="str">
        <f>IF(入力用!C81&lt;&gt;"",入力用!C81,"")</f>
        <v/>
      </c>
      <c r="G84" s="35" t="str">
        <f>IF(入力用!D81&lt;&gt;"",入力用!D81,"")</f>
        <v/>
      </c>
    </row>
    <row r="85" spans="1:7" s="4" customFormat="1" ht="42.75" customHeight="1" x14ac:dyDescent="0.4">
      <c r="A85" s="30" t="str">
        <f>IF(入力用!A82&lt;&gt;"",入力用!A82,"")</f>
        <v/>
      </c>
      <c r="B85" s="25"/>
      <c r="C85" s="15"/>
      <c r="D85" s="26" t="str">
        <f>IFERROR(VLOOKUP(C85,ユーザーリスト!$A:$B,2,0),"")</f>
        <v/>
      </c>
      <c r="E85" s="31" t="str">
        <f>IF(入力用!B82&lt;&gt;"",入力用!B82,"")</f>
        <v/>
      </c>
      <c r="F85" s="34" t="str">
        <f>IF(入力用!C82&lt;&gt;"",入力用!C82,"")</f>
        <v/>
      </c>
      <c r="G85" s="35" t="str">
        <f>IF(入力用!D82&lt;&gt;"",入力用!D82,"")</f>
        <v/>
      </c>
    </row>
    <row r="86" spans="1:7" s="4" customFormat="1" ht="42.75" customHeight="1" x14ac:dyDescent="0.4">
      <c r="A86" s="30" t="str">
        <f>IF(入力用!A83&lt;&gt;"",入力用!A83,"")</f>
        <v/>
      </c>
      <c r="B86" s="25"/>
      <c r="C86" s="15"/>
      <c r="D86" s="26" t="str">
        <f>IFERROR(VLOOKUP(C86,ユーザーリスト!$A:$B,2,0),"")</f>
        <v/>
      </c>
      <c r="E86" s="31" t="str">
        <f>IF(入力用!B83&lt;&gt;"",入力用!B83,"")</f>
        <v/>
      </c>
      <c r="F86" s="34" t="str">
        <f>IF(入力用!C83&lt;&gt;"",入力用!C83,"")</f>
        <v/>
      </c>
      <c r="G86" s="35" t="str">
        <f>IF(入力用!D83&lt;&gt;"",入力用!D83,"")</f>
        <v/>
      </c>
    </row>
    <row r="87" spans="1:7" s="4" customFormat="1" ht="42.75" customHeight="1" x14ac:dyDescent="0.4">
      <c r="A87" s="30" t="str">
        <f>IF(入力用!A84&lt;&gt;"",入力用!A84,"")</f>
        <v/>
      </c>
      <c r="B87" s="25"/>
      <c r="C87" s="15"/>
      <c r="D87" s="26" t="str">
        <f>IFERROR(VLOOKUP(C87,ユーザーリスト!$A:$B,2,0),"")</f>
        <v/>
      </c>
      <c r="E87" s="31" t="str">
        <f>IF(入力用!B84&lt;&gt;"",入力用!B84,"")</f>
        <v/>
      </c>
      <c r="F87" s="34" t="str">
        <f>IF(入力用!C84&lt;&gt;"",入力用!C84,"")</f>
        <v/>
      </c>
      <c r="G87" s="35" t="str">
        <f>IF(入力用!D84&lt;&gt;"",入力用!D84,"")</f>
        <v/>
      </c>
    </row>
    <row r="88" spans="1:7" s="4" customFormat="1" ht="42.75" customHeight="1" x14ac:dyDescent="0.4">
      <c r="A88" s="30" t="str">
        <f>IF(入力用!A85&lt;&gt;"",入力用!A85,"")</f>
        <v/>
      </c>
      <c r="B88" s="25"/>
      <c r="C88" s="15"/>
      <c r="D88" s="26" t="str">
        <f>IFERROR(VLOOKUP(C88,ユーザーリスト!$A:$B,2,0),"")</f>
        <v/>
      </c>
      <c r="E88" s="31" t="str">
        <f>IF(入力用!B85&lt;&gt;"",入力用!B85,"")</f>
        <v/>
      </c>
      <c r="F88" s="34" t="str">
        <f>IF(入力用!C85&lt;&gt;"",入力用!C85,"")</f>
        <v/>
      </c>
      <c r="G88" s="35" t="str">
        <f>IF(入力用!D85&lt;&gt;"",入力用!D85,"")</f>
        <v/>
      </c>
    </row>
    <row r="89" spans="1:7" s="4" customFormat="1" ht="42.75" customHeight="1" x14ac:dyDescent="0.4">
      <c r="A89" s="30" t="str">
        <f>IF(入力用!A86&lt;&gt;"",入力用!A86,"")</f>
        <v/>
      </c>
      <c r="B89" s="25"/>
      <c r="C89" s="15"/>
      <c r="D89" s="26" t="str">
        <f>IFERROR(VLOOKUP(C89,ユーザーリスト!$A:$B,2,0),"")</f>
        <v/>
      </c>
      <c r="E89" s="31" t="str">
        <f>IF(入力用!B86&lt;&gt;"",入力用!B86,"")</f>
        <v/>
      </c>
      <c r="F89" s="34" t="str">
        <f>IF(入力用!C86&lt;&gt;"",入力用!C86,"")</f>
        <v/>
      </c>
      <c r="G89" s="35" t="str">
        <f>IF(入力用!D86&lt;&gt;"",入力用!D86,"")</f>
        <v/>
      </c>
    </row>
    <row r="90" spans="1:7" s="4" customFormat="1" ht="42.75" customHeight="1" x14ac:dyDescent="0.4">
      <c r="A90" s="30" t="str">
        <f>IF(入力用!A87&lt;&gt;"",入力用!A87,"")</f>
        <v/>
      </c>
      <c r="B90" s="25"/>
      <c r="C90" s="15"/>
      <c r="D90" s="26" t="str">
        <f>IFERROR(VLOOKUP(C90,ユーザーリスト!$A:$B,2,0),"")</f>
        <v/>
      </c>
      <c r="E90" s="31" t="str">
        <f>IF(入力用!B87&lt;&gt;"",入力用!B87,"")</f>
        <v/>
      </c>
      <c r="F90" s="34" t="str">
        <f>IF(入力用!C87&lt;&gt;"",入力用!C87,"")</f>
        <v/>
      </c>
      <c r="G90" s="35" t="str">
        <f>IF(入力用!D87&lt;&gt;"",入力用!D87,"")</f>
        <v/>
      </c>
    </row>
    <row r="91" spans="1:7" s="4" customFormat="1" ht="42.75" customHeight="1" x14ac:dyDescent="0.4">
      <c r="A91" s="30" t="str">
        <f>IF(入力用!A88&lt;&gt;"",入力用!A88,"")</f>
        <v/>
      </c>
      <c r="B91" s="25"/>
      <c r="C91" s="15"/>
      <c r="D91" s="26" t="str">
        <f>IFERROR(VLOOKUP(C91,ユーザーリスト!$A:$B,2,0),"")</f>
        <v/>
      </c>
      <c r="E91" s="31" t="str">
        <f>IF(入力用!B88&lt;&gt;"",入力用!B88,"")</f>
        <v/>
      </c>
      <c r="F91" s="34" t="str">
        <f>IF(入力用!C88&lt;&gt;"",入力用!C88,"")</f>
        <v/>
      </c>
      <c r="G91" s="35" t="str">
        <f>IF(入力用!D88&lt;&gt;"",入力用!D88,"")</f>
        <v/>
      </c>
    </row>
    <row r="92" spans="1:7" s="4" customFormat="1" ht="42.75" customHeight="1" x14ac:dyDescent="0.4">
      <c r="A92" s="30" t="str">
        <f>IF(入力用!A89&lt;&gt;"",入力用!A89,"")</f>
        <v/>
      </c>
      <c r="B92" s="25"/>
      <c r="C92" s="15"/>
      <c r="D92" s="26" t="str">
        <f>IFERROR(VLOOKUP(C92,ユーザーリスト!$A:$B,2,0),"")</f>
        <v/>
      </c>
      <c r="E92" s="31" t="str">
        <f>IF(入力用!B89&lt;&gt;"",入力用!B89,"")</f>
        <v/>
      </c>
      <c r="F92" s="34" t="str">
        <f>IF(入力用!C89&lt;&gt;"",入力用!C89,"")</f>
        <v/>
      </c>
      <c r="G92" s="35" t="str">
        <f>IF(入力用!D89&lt;&gt;"",入力用!D89,"")</f>
        <v/>
      </c>
    </row>
    <row r="93" spans="1:7" s="4" customFormat="1" ht="42.75" customHeight="1" x14ac:dyDescent="0.4">
      <c r="A93" s="30" t="str">
        <f>IF(入力用!A90&lt;&gt;"",入力用!A90,"")</f>
        <v/>
      </c>
      <c r="B93" s="25"/>
      <c r="C93" s="15"/>
      <c r="D93" s="26" t="str">
        <f>IFERROR(VLOOKUP(C93,ユーザーリスト!$A:$B,2,0),"")</f>
        <v/>
      </c>
      <c r="E93" s="31" t="str">
        <f>IF(入力用!B90&lt;&gt;"",入力用!B90,"")</f>
        <v/>
      </c>
      <c r="F93" s="34" t="str">
        <f>IF(入力用!C90&lt;&gt;"",入力用!C90,"")</f>
        <v/>
      </c>
      <c r="G93" s="35" t="str">
        <f>IF(入力用!D90&lt;&gt;"",入力用!D90,"")</f>
        <v/>
      </c>
    </row>
    <row r="94" spans="1:7" s="4" customFormat="1" ht="42.75" customHeight="1" x14ac:dyDescent="0.4">
      <c r="A94" s="30" t="str">
        <f>IF(入力用!A91&lt;&gt;"",入力用!A91,"")</f>
        <v/>
      </c>
      <c r="B94" s="25"/>
      <c r="C94" s="15"/>
      <c r="D94" s="26" t="str">
        <f>IFERROR(VLOOKUP(C94,ユーザーリスト!$A:$B,2,0),"")</f>
        <v/>
      </c>
      <c r="E94" s="31" t="str">
        <f>IF(入力用!B91&lt;&gt;"",入力用!B91,"")</f>
        <v/>
      </c>
      <c r="F94" s="34" t="str">
        <f>IF(入力用!C91&lt;&gt;"",入力用!C91,"")</f>
        <v/>
      </c>
      <c r="G94" s="35" t="str">
        <f>IF(入力用!D91&lt;&gt;"",入力用!D91,"")</f>
        <v/>
      </c>
    </row>
    <row r="95" spans="1:7" s="4" customFormat="1" ht="42.75" customHeight="1" x14ac:dyDescent="0.4">
      <c r="A95" s="30" t="str">
        <f>IF(入力用!A92&lt;&gt;"",入力用!A92,"")</f>
        <v/>
      </c>
      <c r="B95" s="25"/>
      <c r="C95" s="15"/>
      <c r="D95" s="26" t="str">
        <f>IFERROR(VLOOKUP(C95,ユーザーリスト!$A:$B,2,0),"")</f>
        <v/>
      </c>
      <c r="E95" s="31" t="str">
        <f>IF(入力用!B92&lt;&gt;"",入力用!B92,"")</f>
        <v/>
      </c>
      <c r="F95" s="34" t="str">
        <f>IF(入力用!C92&lt;&gt;"",入力用!C92,"")</f>
        <v/>
      </c>
      <c r="G95" s="35" t="str">
        <f>IF(入力用!D92&lt;&gt;"",入力用!D92,"")</f>
        <v/>
      </c>
    </row>
    <row r="96" spans="1:7" s="4" customFormat="1" ht="42.75" customHeight="1" x14ac:dyDescent="0.4">
      <c r="A96" s="30" t="str">
        <f>IF(入力用!A93&lt;&gt;"",入力用!A93,"")</f>
        <v/>
      </c>
      <c r="B96" s="25"/>
      <c r="C96" s="15"/>
      <c r="D96" s="26" t="str">
        <f>IFERROR(VLOOKUP(C96,ユーザーリスト!$A:$B,2,0),"")</f>
        <v/>
      </c>
      <c r="E96" s="31" t="str">
        <f>IF(入力用!B93&lt;&gt;"",入力用!B93,"")</f>
        <v/>
      </c>
      <c r="F96" s="34" t="str">
        <f>IF(入力用!C93&lt;&gt;"",入力用!C93,"")</f>
        <v/>
      </c>
      <c r="G96" s="35" t="str">
        <f>IF(入力用!D93&lt;&gt;"",入力用!D93,"")</f>
        <v/>
      </c>
    </row>
    <row r="97" spans="1:7" s="4" customFormat="1" ht="42.75" customHeight="1" x14ac:dyDescent="0.4">
      <c r="A97" s="30" t="str">
        <f>IF(入力用!A94&lt;&gt;"",入力用!A94,"")</f>
        <v/>
      </c>
      <c r="B97" s="25"/>
      <c r="C97" s="15"/>
      <c r="D97" s="26" t="str">
        <f>IFERROR(VLOOKUP(C97,ユーザーリスト!$A:$B,2,0),"")</f>
        <v/>
      </c>
      <c r="E97" s="31" t="str">
        <f>IF(入力用!B94&lt;&gt;"",入力用!B94,"")</f>
        <v/>
      </c>
      <c r="F97" s="34" t="str">
        <f>IF(入力用!C94&lt;&gt;"",入力用!C94,"")</f>
        <v/>
      </c>
      <c r="G97" s="35" t="str">
        <f>IF(入力用!D94&lt;&gt;"",入力用!D94,"")</f>
        <v/>
      </c>
    </row>
    <row r="98" spans="1:7" s="4" customFormat="1" ht="42.75" customHeight="1" x14ac:dyDescent="0.4">
      <c r="A98" s="30" t="str">
        <f>IF(入力用!A95&lt;&gt;"",入力用!A95,"")</f>
        <v/>
      </c>
      <c r="B98" s="25"/>
      <c r="C98" s="15"/>
      <c r="D98" s="26" t="str">
        <f>IFERROR(VLOOKUP(C98,ユーザーリスト!$A:$B,2,0),"")</f>
        <v/>
      </c>
      <c r="E98" s="31" t="str">
        <f>IF(入力用!B95&lt;&gt;"",入力用!B95,"")</f>
        <v/>
      </c>
      <c r="F98" s="34" t="str">
        <f>IF(入力用!C95&lt;&gt;"",入力用!C95,"")</f>
        <v/>
      </c>
      <c r="G98" s="35" t="str">
        <f>IF(入力用!D95&lt;&gt;"",入力用!D95,"")</f>
        <v/>
      </c>
    </row>
    <row r="99" spans="1:7" s="4" customFormat="1" ht="42.75" customHeight="1" x14ac:dyDescent="0.4">
      <c r="A99" s="30" t="str">
        <f>IF(入力用!A96&lt;&gt;"",入力用!A96,"")</f>
        <v/>
      </c>
      <c r="B99" s="25"/>
      <c r="C99" s="15"/>
      <c r="D99" s="26" t="str">
        <f>IFERROR(VLOOKUP(C99,ユーザーリスト!$A:$B,2,0),"")</f>
        <v/>
      </c>
      <c r="E99" s="31" t="str">
        <f>IF(入力用!B96&lt;&gt;"",入力用!B96,"")</f>
        <v/>
      </c>
      <c r="F99" s="34" t="str">
        <f>IF(入力用!C96&lt;&gt;"",入力用!C96,"")</f>
        <v/>
      </c>
      <c r="G99" s="35" t="str">
        <f>IF(入力用!D96&lt;&gt;"",入力用!D96,"")</f>
        <v/>
      </c>
    </row>
    <row r="100" spans="1:7" s="4" customFormat="1" ht="42.75" customHeight="1" x14ac:dyDescent="0.4">
      <c r="A100" s="30" t="str">
        <f>IF(入力用!A97&lt;&gt;"",入力用!A97,"")</f>
        <v/>
      </c>
      <c r="B100" s="25"/>
      <c r="C100" s="15"/>
      <c r="D100" s="26" t="str">
        <f>IFERROR(VLOOKUP(C100,ユーザーリスト!$A:$B,2,0),"")</f>
        <v/>
      </c>
      <c r="E100" s="31" t="str">
        <f>IF(入力用!B97&lt;&gt;"",入力用!B97,"")</f>
        <v/>
      </c>
      <c r="F100" s="34" t="str">
        <f>IF(入力用!C97&lt;&gt;"",入力用!C97,"")</f>
        <v/>
      </c>
      <c r="G100" s="35" t="str">
        <f>IF(入力用!D97&lt;&gt;"",入力用!D97,"")</f>
        <v/>
      </c>
    </row>
    <row r="101" spans="1:7" s="4" customFormat="1" ht="42.75" customHeight="1" x14ac:dyDescent="0.4">
      <c r="B101" s="5"/>
      <c r="C101" s="5"/>
      <c r="D101" s="6" t="str">
        <f t="shared" ref="D101:D130" si="0">IFERROR(VLOOKUP(C101,リスト,2,0),"")</f>
        <v/>
      </c>
      <c r="E101" s="7"/>
      <c r="F101" s="6"/>
      <c r="G101" s="5"/>
    </row>
    <row r="102" spans="1:7" s="4" customFormat="1" ht="42.75" customHeight="1" x14ac:dyDescent="0.4">
      <c r="B102" s="5"/>
      <c r="C102" s="5"/>
      <c r="D102" s="6" t="str">
        <f t="shared" si="0"/>
        <v/>
      </c>
      <c r="E102" s="7"/>
      <c r="F102" s="6"/>
      <c r="G102" s="5"/>
    </row>
    <row r="103" spans="1:7" s="4" customFormat="1" ht="42.75" customHeight="1" x14ac:dyDescent="0.4">
      <c r="B103" s="5"/>
      <c r="C103" s="5"/>
      <c r="D103" s="6" t="str">
        <f t="shared" si="0"/>
        <v/>
      </c>
      <c r="E103" s="7"/>
      <c r="F103" s="6"/>
      <c r="G103" s="5"/>
    </row>
    <row r="104" spans="1:7" s="4" customFormat="1" ht="42.75" customHeight="1" x14ac:dyDescent="0.4">
      <c r="B104" s="5"/>
      <c r="C104" s="5"/>
      <c r="D104" s="6" t="str">
        <f t="shared" si="0"/>
        <v/>
      </c>
      <c r="E104" s="7"/>
      <c r="F104" s="6"/>
      <c r="G104" s="5"/>
    </row>
    <row r="105" spans="1:7" s="4" customFormat="1" ht="42.75" customHeight="1" x14ac:dyDescent="0.4">
      <c r="B105" s="5"/>
      <c r="C105" s="5"/>
      <c r="D105" s="6" t="str">
        <f t="shared" si="0"/>
        <v/>
      </c>
      <c r="E105" s="7"/>
      <c r="F105" s="6"/>
      <c r="G105" s="5"/>
    </row>
    <row r="106" spans="1:7" s="4" customFormat="1" ht="42.75" customHeight="1" x14ac:dyDescent="0.4">
      <c r="B106" s="5"/>
      <c r="C106" s="5"/>
      <c r="D106" s="6" t="str">
        <f t="shared" si="0"/>
        <v/>
      </c>
      <c r="E106" s="7"/>
      <c r="F106" s="6"/>
      <c r="G106" s="5"/>
    </row>
    <row r="107" spans="1:7" s="4" customFormat="1" ht="42.75" customHeight="1" x14ac:dyDescent="0.4">
      <c r="B107" s="5"/>
      <c r="C107" s="5"/>
      <c r="D107" s="6" t="str">
        <f t="shared" si="0"/>
        <v/>
      </c>
      <c r="E107" s="7"/>
      <c r="F107" s="6"/>
      <c r="G107" s="5"/>
    </row>
    <row r="108" spans="1:7" s="4" customFormat="1" ht="42.75" customHeight="1" x14ac:dyDescent="0.4">
      <c r="B108" s="5"/>
      <c r="C108" s="5"/>
      <c r="D108" s="6" t="str">
        <f t="shared" si="0"/>
        <v/>
      </c>
      <c r="E108" s="7"/>
      <c r="F108" s="6"/>
      <c r="G108" s="5"/>
    </row>
    <row r="109" spans="1:7" s="4" customFormat="1" ht="42.75" customHeight="1" x14ac:dyDescent="0.4">
      <c r="B109" s="5"/>
      <c r="C109" s="5"/>
      <c r="D109" s="6" t="str">
        <f t="shared" si="0"/>
        <v/>
      </c>
      <c r="E109" s="7"/>
      <c r="F109" s="6"/>
      <c r="G109" s="5"/>
    </row>
    <row r="110" spans="1:7" s="4" customFormat="1" ht="42.75" customHeight="1" x14ac:dyDescent="0.4">
      <c r="B110" s="5"/>
      <c r="C110" s="5"/>
      <c r="D110" s="6" t="str">
        <f t="shared" si="0"/>
        <v/>
      </c>
      <c r="E110" s="7"/>
      <c r="F110" s="6"/>
      <c r="G110" s="5"/>
    </row>
    <row r="111" spans="1:7" s="4" customFormat="1" ht="42.75" customHeight="1" x14ac:dyDescent="0.4">
      <c r="B111" s="5"/>
      <c r="C111" s="5"/>
      <c r="D111" s="6" t="str">
        <f t="shared" si="0"/>
        <v/>
      </c>
      <c r="E111" s="7"/>
      <c r="F111" s="6"/>
      <c r="G111" s="5"/>
    </row>
    <row r="112" spans="1:7" s="4" customFormat="1" ht="42.75" customHeight="1" x14ac:dyDescent="0.4">
      <c r="B112" s="5"/>
      <c r="C112" s="5"/>
      <c r="D112" s="6" t="str">
        <f t="shared" si="0"/>
        <v/>
      </c>
      <c r="E112" s="7"/>
      <c r="F112" s="6"/>
      <c r="G112" s="5"/>
    </row>
    <row r="113" spans="2:7" s="4" customFormat="1" ht="42.75" customHeight="1" x14ac:dyDescent="0.4">
      <c r="B113" s="5"/>
      <c r="C113" s="5"/>
      <c r="D113" s="6" t="str">
        <f t="shared" si="0"/>
        <v/>
      </c>
      <c r="E113" s="7"/>
      <c r="F113" s="6"/>
      <c r="G113" s="5"/>
    </row>
    <row r="114" spans="2:7" s="4" customFormat="1" ht="42.75" customHeight="1" x14ac:dyDescent="0.4">
      <c r="B114" s="5"/>
      <c r="C114" s="5"/>
      <c r="D114" s="6" t="str">
        <f t="shared" si="0"/>
        <v/>
      </c>
      <c r="E114" s="7"/>
      <c r="F114" s="6"/>
      <c r="G114" s="5"/>
    </row>
    <row r="115" spans="2:7" s="4" customFormat="1" ht="42.75" customHeight="1" x14ac:dyDescent="0.4">
      <c r="B115" s="5"/>
      <c r="C115" s="5"/>
      <c r="D115" s="6" t="str">
        <f t="shared" si="0"/>
        <v/>
      </c>
      <c r="E115" s="7"/>
      <c r="F115" s="6"/>
      <c r="G115" s="5"/>
    </row>
    <row r="116" spans="2:7" s="4" customFormat="1" ht="42.75" customHeight="1" x14ac:dyDescent="0.4">
      <c r="B116" s="5"/>
      <c r="C116" s="5"/>
      <c r="D116" s="6" t="str">
        <f t="shared" si="0"/>
        <v/>
      </c>
      <c r="E116" s="7"/>
      <c r="F116" s="6"/>
      <c r="G116" s="5"/>
    </row>
    <row r="117" spans="2:7" s="4" customFormat="1" ht="42.75" customHeight="1" x14ac:dyDescent="0.4">
      <c r="B117" s="5"/>
      <c r="C117" s="5"/>
      <c r="D117" s="6" t="str">
        <f t="shared" si="0"/>
        <v/>
      </c>
      <c r="E117" s="7"/>
      <c r="F117" s="6"/>
      <c r="G117" s="5"/>
    </row>
    <row r="118" spans="2:7" s="4" customFormat="1" ht="42.75" customHeight="1" x14ac:dyDescent="0.4">
      <c r="B118" s="5"/>
      <c r="C118" s="5"/>
      <c r="D118" s="6" t="str">
        <f t="shared" si="0"/>
        <v/>
      </c>
      <c r="E118" s="7"/>
      <c r="F118" s="6"/>
      <c r="G118" s="5"/>
    </row>
    <row r="119" spans="2:7" s="4" customFormat="1" ht="42.75" customHeight="1" x14ac:dyDescent="0.4">
      <c r="B119" s="5"/>
      <c r="C119" s="5"/>
      <c r="D119" s="6" t="str">
        <f t="shared" si="0"/>
        <v/>
      </c>
      <c r="E119" s="7"/>
      <c r="F119" s="6"/>
      <c r="G119" s="5"/>
    </row>
    <row r="120" spans="2:7" s="4" customFormat="1" ht="42.75" customHeight="1" x14ac:dyDescent="0.4">
      <c r="B120" s="5"/>
      <c r="C120" s="5"/>
      <c r="D120" s="6" t="str">
        <f t="shared" si="0"/>
        <v/>
      </c>
      <c r="E120" s="7"/>
      <c r="F120" s="6"/>
      <c r="G120" s="5"/>
    </row>
    <row r="121" spans="2:7" s="4" customFormat="1" ht="42.75" customHeight="1" x14ac:dyDescent="0.4">
      <c r="B121" s="5"/>
      <c r="C121" s="5"/>
      <c r="D121" s="6" t="str">
        <f t="shared" si="0"/>
        <v/>
      </c>
      <c r="E121" s="7"/>
      <c r="F121" s="6"/>
      <c r="G121" s="5"/>
    </row>
    <row r="122" spans="2:7" s="4" customFormat="1" ht="42.75" customHeight="1" x14ac:dyDescent="0.4">
      <c r="B122" s="5"/>
      <c r="C122" s="5"/>
      <c r="D122" s="6" t="str">
        <f t="shared" si="0"/>
        <v/>
      </c>
      <c r="E122" s="7"/>
      <c r="F122" s="6"/>
      <c r="G122" s="5"/>
    </row>
    <row r="123" spans="2:7" s="4" customFormat="1" ht="42.75" customHeight="1" x14ac:dyDescent="0.4">
      <c r="B123" s="5"/>
      <c r="C123" s="5"/>
      <c r="D123" s="6" t="str">
        <f t="shared" si="0"/>
        <v/>
      </c>
      <c r="E123" s="7"/>
      <c r="F123" s="6"/>
      <c r="G123" s="5"/>
    </row>
    <row r="124" spans="2:7" s="4" customFormat="1" ht="42.75" customHeight="1" x14ac:dyDescent="0.4">
      <c r="B124" s="5"/>
      <c r="C124" s="5"/>
      <c r="D124" s="6" t="str">
        <f t="shared" si="0"/>
        <v/>
      </c>
      <c r="E124" s="7"/>
      <c r="F124" s="6"/>
      <c r="G124" s="5"/>
    </row>
    <row r="125" spans="2:7" s="4" customFormat="1" ht="42.75" customHeight="1" x14ac:dyDescent="0.4">
      <c r="B125" s="5"/>
      <c r="C125" s="5"/>
      <c r="D125" s="6" t="str">
        <f t="shared" si="0"/>
        <v/>
      </c>
      <c r="E125" s="7"/>
      <c r="F125" s="6"/>
      <c r="G125" s="5"/>
    </row>
    <row r="126" spans="2:7" s="4" customFormat="1" ht="42.75" customHeight="1" x14ac:dyDescent="0.4">
      <c r="B126" s="5"/>
      <c r="C126" s="5"/>
      <c r="D126" s="6" t="str">
        <f t="shared" si="0"/>
        <v/>
      </c>
      <c r="E126" s="7"/>
      <c r="F126" s="6"/>
      <c r="G126" s="5"/>
    </row>
    <row r="127" spans="2:7" s="4" customFormat="1" ht="42.75" customHeight="1" x14ac:dyDescent="0.4">
      <c r="B127" s="5"/>
      <c r="C127" s="5"/>
      <c r="D127" s="6" t="str">
        <f t="shared" si="0"/>
        <v/>
      </c>
      <c r="E127" s="7"/>
      <c r="F127" s="6"/>
      <c r="G127" s="5"/>
    </row>
    <row r="128" spans="2:7" s="4" customFormat="1" ht="42.75" customHeight="1" x14ac:dyDescent="0.4">
      <c r="B128" s="5"/>
      <c r="C128" s="5"/>
      <c r="D128" s="6" t="str">
        <f t="shared" si="0"/>
        <v/>
      </c>
      <c r="E128" s="7"/>
      <c r="F128" s="6"/>
      <c r="G128" s="5"/>
    </row>
    <row r="129" spans="2:7" s="4" customFormat="1" ht="42.75" customHeight="1" x14ac:dyDescent="0.4">
      <c r="B129" s="5"/>
      <c r="C129" s="5"/>
      <c r="D129" s="6" t="str">
        <f t="shared" si="0"/>
        <v/>
      </c>
      <c r="E129" s="7"/>
      <c r="F129" s="6"/>
      <c r="G129" s="5"/>
    </row>
    <row r="130" spans="2:7" s="4" customFormat="1" ht="42.75" customHeight="1" x14ac:dyDescent="0.4">
      <c r="B130" s="5"/>
      <c r="C130" s="5"/>
      <c r="D130" s="6" t="str">
        <f t="shared" si="0"/>
        <v/>
      </c>
      <c r="E130" s="7"/>
      <c r="F130" s="6"/>
      <c r="G130" s="5"/>
    </row>
    <row r="131" spans="2:7" s="4" customFormat="1" ht="42.75" customHeight="1" x14ac:dyDescent="0.4">
      <c r="B131" s="5"/>
      <c r="C131" s="5"/>
      <c r="D131" s="6" t="str">
        <f t="shared" ref="D131:D136" si="1">IFERROR(VLOOKUP(C131,リスト,2,0),"")</f>
        <v/>
      </c>
      <c r="E131" s="7"/>
      <c r="F131" s="6"/>
      <c r="G131" s="5"/>
    </row>
    <row r="132" spans="2:7" s="4" customFormat="1" ht="42.75" customHeight="1" x14ac:dyDescent="0.4">
      <c r="B132" s="5"/>
      <c r="C132" s="5"/>
      <c r="D132" s="6" t="str">
        <f t="shared" si="1"/>
        <v/>
      </c>
      <c r="E132" s="7"/>
      <c r="F132" s="6"/>
      <c r="G132" s="5"/>
    </row>
    <row r="133" spans="2:7" s="4" customFormat="1" ht="42.75" customHeight="1" x14ac:dyDescent="0.4">
      <c r="B133" s="5"/>
      <c r="C133" s="5"/>
      <c r="D133" s="6" t="str">
        <f t="shared" si="1"/>
        <v/>
      </c>
      <c r="E133" s="7"/>
      <c r="F133" s="6"/>
      <c r="G133" s="5"/>
    </row>
    <row r="134" spans="2:7" s="4" customFormat="1" ht="42.75" customHeight="1" x14ac:dyDescent="0.4">
      <c r="B134" s="5"/>
      <c r="C134" s="5"/>
      <c r="D134" s="6" t="str">
        <f t="shared" si="1"/>
        <v/>
      </c>
      <c r="E134" s="7"/>
      <c r="F134" s="6"/>
      <c r="G134" s="5"/>
    </row>
    <row r="135" spans="2:7" s="4" customFormat="1" ht="42.75" customHeight="1" x14ac:dyDescent="0.4">
      <c r="B135" s="5"/>
      <c r="C135" s="5"/>
      <c r="D135" s="6" t="str">
        <f t="shared" si="1"/>
        <v/>
      </c>
      <c r="E135" s="7"/>
      <c r="F135" s="6"/>
      <c r="G135" s="5"/>
    </row>
    <row r="136" spans="2:7" s="4" customFormat="1" ht="42.75" customHeight="1" x14ac:dyDescent="0.4">
      <c r="B136" s="5"/>
      <c r="C136" s="5"/>
      <c r="D136" s="6" t="str">
        <f t="shared" si="1"/>
        <v/>
      </c>
      <c r="E136" s="7"/>
      <c r="F136" s="6"/>
      <c r="G136" s="5"/>
    </row>
  </sheetData>
  <phoneticPr fontId="13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FC8B98F-DDCB-4426-A914-B67440989AAA}">
          <x14:formula1>
            <xm:f>ユーザーリスト!#REF!</xm:f>
          </x14:formula1>
          <xm:sqref>C101:C136</xm:sqref>
        </x14:dataValidation>
        <x14:dataValidation type="list" allowBlank="1" showInputMessage="1" showErrorMessage="1" xr:uid="{AD0485AA-3850-4FAA-8B41-2359112106B9}">
          <x14:formula1>
            <xm:f>ユーザーリスト!$A$2:$A$100</xm:f>
          </x14:formula1>
          <xm:sqref>C5:C100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19C18-961F-4510-95F7-155483B322AD}">
  <dimension ref="A1:C36"/>
  <sheetViews>
    <sheetView workbookViewId="0"/>
  </sheetViews>
  <sheetFormatPr defaultRowHeight="18.75" x14ac:dyDescent="0.4"/>
  <cols>
    <col min="1" max="1" width="40.5" bestFit="1" customWidth="1"/>
    <col min="2" max="2" width="40.75" bestFit="1" customWidth="1"/>
    <col min="3" max="3" width="48.875" bestFit="1" customWidth="1"/>
  </cols>
  <sheetData>
    <row r="1" spans="1:3" x14ac:dyDescent="0.4">
      <c r="A1" t="s">
        <v>11</v>
      </c>
      <c r="B1" t="s">
        <v>12</v>
      </c>
      <c r="C1" t="s">
        <v>13</v>
      </c>
    </row>
    <row r="2" spans="1:3" x14ac:dyDescent="0.4">
      <c r="A2" t="s">
        <v>14</v>
      </c>
      <c r="B2" t="s">
        <v>15</v>
      </c>
      <c r="C2" t="s">
        <v>16</v>
      </c>
    </row>
    <row r="3" spans="1:3" x14ac:dyDescent="0.4">
      <c r="A3" t="s">
        <v>14</v>
      </c>
      <c r="B3" t="s">
        <v>17</v>
      </c>
      <c r="C3" t="s">
        <v>18</v>
      </c>
    </row>
    <row r="4" spans="1:3" x14ac:dyDescent="0.4">
      <c r="A4" t="s">
        <v>14</v>
      </c>
      <c r="B4" t="s">
        <v>19</v>
      </c>
      <c r="C4" t="s">
        <v>20</v>
      </c>
    </row>
    <row r="5" spans="1:3" x14ac:dyDescent="0.4">
      <c r="A5" t="s">
        <v>14</v>
      </c>
      <c r="B5" t="s">
        <v>21</v>
      </c>
      <c r="C5" t="s">
        <v>22</v>
      </c>
    </row>
    <row r="6" spans="1:3" x14ac:dyDescent="0.4">
      <c r="A6" t="s">
        <v>14</v>
      </c>
      <c r="B6" t="s">
        <v>23</v>
      </c>
      <c r="C6" t="s">
        <v>24</v>
      </c>
    </row>
    <row r="7" spans="1:3" x14ac:dyDescent="0.4">
      <c r="A7" t="s">
        <v>14</v>
      </c>
      <c r="B7" t="s">
        <v>25</v>
      </c>
      <c r="C7" t="s">
        <v>26</v>
      </c>
    </row>
    <row r="8" spans="1:3" x14ac:dyDescent="0.4">
      <c r="A8" t="s">
        <v>14</v>
      </c>
      <c r="B8" t="s">
        <v>27</v>
      </c>
      <c r="C8" t="s">
        <v>28</v>
      </c>
    </row>
    <row r="9" spans="1:3" x14ac:dyDescent="0.4">
      <c r="A9" t="s">
        <v>29</v>
      </c>
      <c r="B9" t="s">
        <v>17</v>
      </c>
      <c r="C9" t="s">
        <v>30</v>
      </c>
    </row>
    <row r="10" spans="1:3" x14ac:dyDescent="0.4">
      <c r="A10" t="s">
        <v>29</v>
      </c>
      <c r="B10" t="s">
        <v>15</v>
      </c>
      <c r="C10" t="s">
        <v>31</v>
      </c>
    </row>
    <row r="11" spans="1:3" x14ac:dyDescent="0.4">
      <c r="A11" t="s">
        <v>29</v>
      </c>
      <c r="B11" t="s">
        <v>32</v>
      </c>
      <c r="C11" t="s">
        <v>33</v>
      </c>
    </row>
    <row r="12" spans="1:3" x14ac:dyDescent="0.4">
      <c r="A12" t="s">
        <v>34</v>
      </c>
      <c r="B12" t="s">
        <v>15</v>
      </c>
      <c r="C12" t="s">
        <v>35</v>
      </c>
    </row>
    <row r="13" spans="1:3" x14ac:dyDescent="0.4">
      <c r="A13" t="s">
        <v>34</v>
      </c>
      <c r="B13" t="s">
        <v>17</v>
      </c>
      <c r="C13" t="s">
        <v>36</v>
      </c>
    </row>
    <row r="14" spans="1:3" x14ac:dyDescent="0.4">
      <c r="A14" t="s">
        <v>34</v>
      </c>
      <c r="B14" t="s">
        <v>19</v>
      </c>
      <c r="C14" t="s">
        <v>37</v>
      </c>
    </row>
    <row r="15" spans="1:3" x14ac:dyDescent="0.4">
      <c r="A15" t="s">
        <v>34</v>
      </c>
      <c r="B15" t="s">
        <v>32</v>
      </c>
      <c r="C15" t="s">
        <v>38</v>
      </c>
    </row>
    <row r="16" spans="1:3" x14ac:dyDescent="0.4">
      <c r="A16" t="s">
        <v>34</v>
      </c>
      <c r="B16" t="s">
        <v>39</v>
      </c>
      <c r="C16" t="s">
        <v>40</v>
      </c>
    </row>
    <row r="17" spans="1:3" x14ac:dyDescent="0.4">
      <c r="A17" t="s">
        <v>34</v>
      </c>
      <c r="B17" t="s">
        <v>25</v>
      </c>
      <c r="C17" t="s">
        <v>41</v>
      </c>
    </row>
    <row r="18" spans="1:3" x14ac:dyDescent="0.4">
      <c r="A18" t="s">
        <v>34</v>
      </c>
      <c r="B18" t="s">
        <v>27</v>
      </c>
      <c r="C18" t="s">
        <v>42</v>
      </c>
    </row>
    <row r="19" spans="1:3" x14ac:dyDescent="0.4">
      <c r="A19" t="s">
        <v>43</v>
      </c>
      <c r="B19" t="s">
        <v>15</v>
      </c>
      <c r="C19" t="s">
        <v>44</v>
      </c>
    </row>
    <row r="20" spans="1:3" x14ac:dyDescent="0.4">
      <c r="A20" t="s">
        <v>43</v>
      </c>
      <c r="B20" t="s">
        <v>17</v>
      </c>
      <c r="C20" t="s">
        <v>45</v>
      </c>
    </row>
    <row r="21" spans="1:3" x14ac:dyDescent="0.4">
      <c r="A21" t="s">
        <v>43</v>
      </c>
      <c r="B21" t="s">
        <v>19</v>
      </c>
      <c r="C21" t="s">
        <v>46</v>
      </c>
    </row>
    <row r="22" spans="1:3" x14ac:dyDescent="0.4">
      <c r="A22" t="s">
        <v>43</v>
      </c>
      <c r="B22" t="s">
        <v>21</v>
      </c>
      <c r="C22" t="s">
        <v>47</v>
      </c>
    </row>
    <row r="23" spans="1:3" x14ac:dyDescent="0.4">
      <c r="A23" t="s">
        <v>43</v>
      </c>
      <c r="B23" t="s">
        <v>27</v>
      </c>
      <c r="C23" t="s">
        <v>48</v>
      </c>
    </row>
    <row r="24" spans="1:3" x14ac:dyDescent="0.4">
      <c r="A24" t="s">
        <v>49</v>
      </c>
      <c r="B24" t="s">
        <v>17</v>
      </c>
      <c r="C24" t="s">
        <v>50</v>
      </c>
    </row>
    <row r="25" spans="1:3" x14ac:dyDescent="0.4">
      <c r="A25" t="s">
        <v>51</v>
      </c>
      <c r="B25" t="s">
        <v>17</v>
      </c>
      <c r="C25" t="s">
        <v>52</v>
      </c>
    </row>
    <row r="26" spans="1:3" x14ac:dyDescent="0.4">
      <c r="A26" t="s">
        <v>53</v>
      </c>
      <c r="B26" t="s">
        <v>17</v>
      </c>
      <c r="C26" t="s">
        <v>54</v>
      </c>
    </row>
    <row r="27" spans="1:3" x14ac:dyDescent="0.4">
      <c r="A27" t="s">
        <v>14</v>
      </c>
      <c r="B27" t="s">
        <v>55</v>
      </c>
      <c r="C27" t="s">
        <v>56</v>
      </c>
    </row>
    <row r="28" spans="1:3" x14ac:dyDescent="0.4">
      <c r="A28" t="s">
        <v>14</v>
      </c>
      <c r="B28" t="s">
        <v>57</v>
      </c>
      <c r="C28" t="s">
        <v>58</v>
      </c>
    </row>
    <row r="29" spans="1:3" x14ac:dyDescent="0.4">
      <c r="A29" t="s">
        <v>53</v>
      </c>
      <c r="B29" t="s">
        <v>59</v>
      </c>
      <c r="C29" t="s">
        <v>60</v>
      </c>
    </row>
    <row r="30" spans="1:3" x14ac:dyDescent="0.4">
      <c r="A30" t="s">
        <v>53</v>
      </c>
      <c r="B30" t="s">
        <v>61</v>
      </c>
      <c r="C30" t="s">
        <v>62</v>
      </c>
    </row>
    <row r="31" spans="1:3" x14ac:dyDescent="0.4">
      <c r="A31" t="s">
        <v>53</v>
      </c>
      <c r="B31" t="s">
        <v>63</v>
      </c>
      <c r="C31" t="s">
        <v>64</v>
      </c>
    </row>
    <row r="32" spans="1:3" x14ac:dyDescent="0.4">
      <c r="A32" t="s">
        <v>53</v>
      </c>
      <c r="B32" t="s">
        <v>65</v>
      </c>
      <c r="C32" t="s">
        <v>66</v>
      </c>
    </row>
    <row r="33" spans="1:3" x14ac:dyDescent="0.4">
      <c r="A33" t="s">
        <v>53</v>
      </c>
      <c r="B33" t="s">
        <v>67</v>
      </c>
      <c r="C33" t="s">
        <v>68</v>
      </c>
    </row>
    <row r="34" spans="1:3" x14ac:dyDescent="0.4">
      <c r="A34" t="s">
        <v>53</v>
      </c>
      <c r="B34" t="s">
        <v>69</v>
      </c>
      <c r="C34" t="s">
        <v>70</v>
      </c>
    </row>
    <row r="35" spans="1:3" x14ac:dyDescent="0.4">
      <c r="A35" t="s">
        <v>14</v>
      </c>
      <c r="B35" t="s">
        <v>71</v>
      </c>
      <c r="C35" t="s">
        <v>72</v>
      </c>
    </row>
    <row r="36" spans="1:3" x14ac:dyDescent="0.4">
      <c r="A36" t="s">
        <v>14</v>
      </c>
      <c r="B36" t="s">
        <v>73</v>
      </c>
      <c r="C36" t="s">
        <v>74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4BC49-8AA6-4A59-AB82-58615BD13C48}">
  <dimension ref="A1:B25"/>
  <sheetViews>
    <sheetView topLeftCell="A7" workbookViewId="0"/>
  </sheetViews>
  <sheetFormatPr defaultRowHeight="18.75" x14ac:dyDescent="0.4"/>
  <cols>
    <col min="1" max="1" width="40.75" bestFit="1" customWidth="1"/>
    <col min="2" max="2" width="49.5" bestFit="1" customWidth="1"/>
  </cols>
  <sheetData>
    <row r="1" spans="1:2" x14ac:dyDescent="0.4">
      <c r="A1" t="s">
        <v>12</v>
      </c>
      <c r="B1" t="s">
        <v>13</v>
      </c>
    </row>
    <row r="2" spans="1:2" x14ac:dyDescent="0.4">
      <c r="A2" t="s">
        <v>75</v>
      </c>
      <c r="B2" t="s">
        <v>76</v>
      </c>
    </row>
    <row r="3" spans="1:2" x14ac:dyDescent="0.4">
      <c r="A3" t="s">
        <v>77</v>
      </c>
      <c r="B3" t="s">
        <v>78</v>
      </c>
    </row>
    <row r="4" spans="1:2" x14ac:dyDescent="0.4">
      <c r="A4" t="s">
        <v>79</v>
      </c>
      <c r="B4" t="s">
        <v>80</v>
      </c>
    </row>
    <row r="5" spans="1:2" x14ac:dyDescent="0.4">
      <c r="A5" t="s">
        <v>19</v>
      </c>
      <c r="B5" t="s">
        <v>81</v>
      </c>
    </row>
    <row r="6" spans="1:2" x14ac:dyDescent="0.4">
      <c r="A6" t="s">
        <v>82</v>
      </c>
      <c r="B6" t="s">
        <v>83</v>
      </c>
    </row>
    <row r="7" spans="1:2" x14ac:dyDescent="0.4">
      <c r="A7" t="s">
        <v>84</v>
      </c>
      <c r="B7" t="s">
        <v>85</v>
      </c>
    </row>
    <row r="8" spans="1:2" x14ac:dyDescent="0.4">
      <c r="A8" t="s">
        <v>39</v>
      </c>
      <c r="B8" t="s">
        <v>86</v>
      </c>
    </row>
    <row r="9" spans="1:2" x14ac:dyDescent="0.4">
      <c r="A9" t="s">
        <v>87</v>
      </c>
      <c r="B9" t="s">
        <v>88</v>
      </c>
    </row>
    <row r="10" spans="1:2" x14ac:dyDescent="0.4">
      <c r="A10" t="s">
        <v>32</v>
      </c>
      <c r="B10" t="s">
        <v>89</v>
      </c>
    </row>
    <row r="11" spans="1:2" x14ac:dyDescent="0.4">
      <c r="A11" t="s">
        <v>90</v>
      </c>
      <c r="B11" t="s">
        <v>91</v>
      </c>
    </row>
    <row r="12" spans="1:2" x14ac:dyDescent="0.4">
      <c r="A12" t="s">
        <v>57</v>
      </c>
      <c r="B12" t="s">
        <v>92</v>
      </c>
    </row>
    <row r="13" spans="1:2" x14ac:dyDescent="0.4">
      <c r="A13" t="s">
        <v>71</v>
      </c>
      <c r="B13" t="s">
        <v>93</v>
      </c>
    </row>
    <row r="14" spans="1:2" x14ac:dyDescent="0.4">
      <c r="A14" t="s">
        <v>73</v>
      </c>
      <c r="B14" t="s">
        <v>94</v>
      </c>
    </row>
    <row r="15" spans="1:2" x14ac:dyDescent="0.4">
      <c r="A15" t="s">
        <v>55</v>
      </c>
      <c r="B15" t="s">
        <v>95</v>
      </c>
    </row>
    <row r="16" spans="1:2" x14ac:dyDescent="0.4">
      <c r="A16" t="s">
        <v>59</v>
      </c>
      <c r="B16" t="s">
        <v>96</v>
      </c>
    </row>
    <row r="17" spans="1:2" x14ac:dyDescent="0.4">
      <c r="A17" t="s">
        <v>61</v>
      </c>
      <c r="B17" t="s">
        <v>97</v>
      </c>
    </row>
    <row r="18" spans="1:2" x14ac:dyDescent="0.4">
      <c r="A18" t="s">
        <v>63</v>
      </c>
      <c r="B18" t="s">
        <v>98</v>
      </c>
    </row>
    <row r="19" spans="1:2" x14ac:dyDescent="0.4">
      <c r="A19" t="s">
        <v>65</v>
      </c>
      <c r="B19" t="s">
        <v>99</v>
      </c>
    </row>
    <row r="20" spans="1:2" x14ac:dyDescent="0.4">
      <c r="A20" t="s">
        <v>67</v>
      </c>
      <c r="B20" t="s">
        <v>100</v>
      </c>
    </row>
    <row r="21" spans="1:2" x14ac:dyDescent="0.4">
      <c r="A21" t="s">
        <v>69</v>
      </c>
      <c r="B21" t="s">
        <v>101</v>
      </c>
    </row>
    <row r="22" spans="1:2" x14ac:dyDescent="0.4">
      <c r="A22" t="s">
        <v>102</v>
      </c>
      <c r="B22" t="s">
        <v>103</v>
      </c>
    </row>
    <row r="23" spans="1:2" x14ac:dyDescent="0.4">
      <c r="A23" t="s">
        <v>104</v>
      </c>
      <c r="B23" t="s">
        <v>105</v>
      </c>
    </row>
    <row r="24" spans="1:2" x14ac:dyDescent="0.4">
      <c r="A24" t="s">
        <v>106</v>
      </c>
      <c r="B24" t="s">
        <v>107</v>
      </c>
    </row>
    <row r="25" spans="1:2" x14ac:dyDescent="0.4">
      <c r="A25" t="s">
        <v>108</v>
      </c>
      <c r="B25" t="s">
        <v>109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B8CF9-AA9D-4CA1-B6E0-4DF76A8A0E21}">
  <dimension ref="A1:S7"/>
  <sheetViews>
    <sheetView tabSelected="1" workbookViewId="0"/>
  </sheetViews>
  <sheetFormatPr defaultRowHeight="18.75" x14ac:dyDescent="0.4"/>
  <cols>
    <col min="1" max="1" width="21.25" customWidth="1"/>
    <col min="2" max="2" width="63.625" bestFit="1" customWidth="1"/>
  </cols>
  <sheetData>
    <row r="1" spans="1:19" x14ac:dyDescent="0.4">
      <c r="A1" s="36" t="s">
        <v>127</v>
      </c>
      <c r="B1" s="36" t="s">
        <v>128</v>
      </c>
    </row>
    <row r="2" spans="1:19" x14ac:dyDescent="0.4">
      <c r="A2" t="s">
        <v>115</v>
      </c>
      <c r="B2" t="s">
        <v>134</v>
      </c>
      <c r="S2" s="24"/>
    </row>
    <row r="3" spans="1:19" x14ac:dyDescent="0.4">
      <c r="A3" t="s">
        <v>116</v>
      </c>
      <c r="B3" t="s">
        <v>113</v>
      </c>
      <c r="S3" s="24"/>
    </row>
    <row r="4" spans="1:19" x14ac:dyDescent="0.4">
      <c r="S4" s="24"/>
    </row>
    <row r="5" spans="1:19" x14ac:dyDescent="0.4">
      <c r="S5" s="24"/>
    </row>
    <row r="6" spans="1:19" x14ac:dyDescent="0.4">
      <c r="S6" s="24"/>
    </row>
    <row r="7" spans="1:19" x14ac:dyDescent="0.4">
      <c r="S7" s="24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e l 3 d V i p Z 2 Z y j A A A A 9 g A A A B I A H A B D b 2 5 m a W c v U G F j a 2 F n Z S 5 4 b W w g o h g A K K A U A A A A A A A A A A A A A A A A A A A A A A A A A A A A h Y + 9 D o I w G E V f h X S n f y 6 G f J T B z U h C Y m J c m 1 K h C s X Q Y n k 3 B x / J V x C j q J v j P f c M 9 9 6 v N 8 j G t o k u u n e m s y l i m K J I W 9 W V x l Y p G v w h X q J M Q C H V S V Y 6 m m T r k t G V K a q 9 P y e E h B B w W O C u r w i n l J F 9 v t m q W r c S f W T z X 4 6 N d V 5 a p Z G A 3 W u M 4 J g x i j n n m A K Z I e T G f g U + 7 X 2 2 P x B W Q + O H X o u j j N c F k D k C e X 8 Q D 1 B L A w Q U A A I A C A B 6 X d 1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l 3 d V i i K R 7 g O A A A A E Q A A A B M A H A B G b 3 J t d W x h c y 9 T Z W N 0 a W 9 u M S 5 t I K I Y A C i g F A A A A A A A A A A A A A A A A A A A A A A A A A A A A C t O T S 7 J z M 9 T C I b Q h t Y A U E s B A i 0 A F A A C A A g A e l 3 d V i p Z 2 Z y j A A A A 9 g A A A B I A A A A A A A A A A A A A A A A A A A A A A E N v b m Z p Z y 9 Q Y W N r Y W d l L n h t b F B L A Q I t A B Q A A g A I A H p d 3 V Y P y u m r p A A A A O k A A A A T A A A A A A A A A A A A A A A A A O 8 A A A B b Q 2 9 u d G V u d F 9 U e X B l c 1 0 u e G 1 s U E s B A i 0 A F A A C A A g A e l 3 d V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R s 0 B b M f h N B o V 1 m Z S K p E + 8 A A A A A A g A A A A A A E G Y A A A A B A A A g A A A A t a Y + 1 2 u q f J K s C T 2 c k A T q h M t C C J U 1 y w 9 + 3 A P q h G 2 o H 9 E A A A A A D o A A A A A C A A A g A A A A w x 0 7 A y / D 8 w 3 l y B L / s s 8 T 0 5 0 o w l M 7 D j N i S q Q w 9 I 5 3 i 0 x Q A A A A D b V j 9 T v O Y k a X c s k 9 W N B m 1 x T R F V e M h B r Y g T v 4 7 s q m g w h 0 O t f x / 0 z 1 w B j s Y 5 e s d h v N R K K y a g w O j 7 m o I h x B a C 5 + 2 F L W 1 t / D b 9 W V n w + g b B L 9 j c F A A A A A F r h C o E 2 G 5 J 4 C W 6 c 1 2 i 1 B Q C p d K f m x G 0 9 k 7 8 A I V W q m n E 1 k T + A / R m c E B M x x P z k 4 Q 3 w S 0 Y O L N z u B Q 2 R k I K l k f + V F 5 g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7E1CDC85A20AD43AC8B197C3666E45D" ma:contentTypeVersion="6" ma:contentTypeDescription="新しいドキュメントを作成します。" ma:contentTypeScope="" ma:versionID="4b41b4c34d5ddc1eeaeeb18b53b3778b">
  <xsd:schema xmlns:xsd="http://www.w3.org/2001/XMLSchema" xmlns:xs="http://www.w3.org/2001/XMLSchema" xmlns:p="http://schemas.microsoft.com/office/2006/metadata/properties" xmlns:ns2="446ee44a-4d06-438e-94b3-fbe32bf107cf" xmlns:ns3="c2dbe6c9-e276-4ac9-842a-29f3873b674d" targetNamespace="http://schemas.microsoft.com/office/2006/metadata/properties" ma:root="true" ma:fieldsID="1a1dd0c8b58709683466e8e7624bffa9" ns2:_="" ns3:_="">
    <xsd:import namespace="446ee44a-4d06-438e-94b3-fbe32bf107cf"/>
    <xsd:import namespace="c2dbe6c9-e276-4ac9-842a-29f3873b67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6ee44a-4d06-438e-94b3-fbe32bf107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dbe6c9-e276-4ac9-842a-29f3873b674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6C4BD6-107E-439B-9C6B-98183501257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6A4BB4F1-D296-4A34-B8B9-BB02A9EA8C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6ee44a-4d06-438e-94b3-fbe32bf107cf"/>
    <ds:schemaRef ds:uri="c2dbe6c9-e276-4ac9-842a-29f3873b67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A6C41A-34A2-4589-AE1D-A687C4F8EC4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入力用</vt:lpstr>
      <vt:lpstr>登録用</vt:lpstr>
      <vt:lpstr>specificTerm</vt:lpstr>
      <vt:lpstr>generalTerm</vt:lpstr>
      <vt:lpstr>ユーザーリスト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nims</cp:lastModifiedBy>
  <cp:revision/>
  <dcterms:created xsi:type="dcterms:W3CDTF">2020-01-29T07:38:10Z</dcterms:created>
  <dcterms:modified xsi:type="dcterms:W3CDTF">2025-05-29T01:58:10Z</dcterms:modified>
  <cp:category/>
  <cp:contentStatus/>
</cp:coreProperties>
</file>