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fh/Aragon2/cuahsi_pathfinder/data/"/>
    </mc:Choice>
  </mc:AlternateContent>
  <xr:revisionPtr revIDLastSave="0" documentId="13_ncr:1_{1523A49A-92B4-2F4E-88FA-C2F521EC3082}" xr6:coauthVersionLast="47" xr6:coauthVersionMax="47" xr10:uidLastSave="{00000000-0000-0000-0000-000000000000}"/>
  <bookViews>
    <workbookView xWindow="4500" yWindow="500" windowWidth="28220" windowHeight="19660" xr2:uid="{FC1150D4-9226-B94B-A6CA-A71B327D9E5F}"/>
  </bookViews>
  <sheets>
    <sheet name="march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6" i="1" l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F65" i="1"/>
  <c r="G65" i="1" s="1"/>
  <c r="F64" i="1"/>
  <c r="G64" i="1" s="1"/>
  <c r="F63" i="1"/>
  <c r="F62" i="1"/>
  <c r="F61" i="1"/>
  <c r="F60" i="1"/>
  <c r="G49" i="1"/>
  <c r="G48" i="1"/>
  <c r="G47" i="1"/>
</calcChain>
</file>

<file path=xl/sharedStrings.xml><?xml version="1.0" encoding="utf-8"?>
<sst xmlns="http://schemas.openxmlformats.org/spreadsheetml/2006/main" count="103" uniqueCount="22">
  <si>
    <t>date</t>
  </si>
  <si>
    <t>lat</t>
  </si>
  <si>
    <t>lon</t>
  </si>
  <si>
    <t>elevation_m</t>
  </si>
  <si>
    <t>Hs_cm</t>
  </si>
  <si>
    <t>density</t>
  </si>
  <si>
    <t>SWE_cm</t>
  </si>
  <si>
    <t>name</t>
  </si>
  <si>
    <t>adelie_point</t>
  </si>
  <si>
    <t>chinstrap</t>
  </si>
  <si>
    <t>blueberry</t>
  </si>
  <si>
    <t>penguin</t>
  </si>
  <si>
    <t>kern</t>
  </si>
  <si>
    <t>tincan</t>
  </si>
  <si>
    <t>door 4</t>
  </si>
  <si>
    <t>portage_moose_flats</t>
  </si>
  <si>
    <t>twenty_mile_river_railroad</t>
  </si>
  <si>
    <t>centerline</t>
  </si>
  <si>
    <t>girdwood</t>
  </si>
  <si>
    <t>notch</t>
  </si>
  <si>
    <t>door4</t>
  </si>
  <si>
    <t>sunburst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</si>
</sst>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m/d/yyyy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4170-AFB2-904C-85A9-9595EAB4F191}">
  <dimension ref="A1:H96"/>
  <sheetViews>
    <sheetView tabSelected="1" workbookViewId="0">
      <selection activeCell="D102" sqref="D10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x14ac:dyDescent="0.2">
      <c r="A2" s="5">
        <v>44634</v>
      </c>
      <c r="B2" s="6">
        <v>60.951084000000002</v>
      </c>
      <c r="C2" s="6">
        <v>-149.32306700000001</v>
      </c>
      <c r="D2" s="6">
        <v>1159.7640000000001</v>
      </c>
      <c r="E2" s="7">
        <v>134.62</v>
      </c>
      <c r="F2" s="8">
        <v>0.28868889554606902</v>
      </c>
      <c r="G2" s="7">
        <v>38.863299118411817</v>
      </c>
      <c r="H2" s="7" t="s">
        <v>8</v>
      </c>
    </row>
    <row r="3" spans="1:8" x14ac:dyDescent="0.2">
      <c r="A3" s="5">
        <v>44634</v>
      </c>
      <c r="B3" s="6">
        <v>60.950831000000001</v>
      </c>
      <c r="C3" s="6">
        <v>-149.322911</v>
      </c>
      <c r="D3" s="6">
        <v>1159.4592</v>
      </c>
      <c r="E3" s="7">
        <v>119.38</v>
      </c>
      <c r="F3" s="8">
        <v>0.28798016666993309</v>
      </c>
      <c r="G3" s="7">
        <v>34.379072297056609</v>
      </c>
      <c r="H3" s="7" t="s">
        <v>8</v>
      </c>
    </row>
    <row r="4" spans="1:8" x14ac:dyDescent="0.2">
      <c r="A4" s="5">
        <v>44634</v>
      </c>
      <c r="B4" s="6">
        <v>60.950280999999997</v>
      </c>
      <c r="C4" s="6">
        <v>-149.32244499999999</v>
      </c>
      <c r="D4" s="6">
        <v>1157.6304</v>
      </c>
      <c r="E4" s="7">
        <v>91.44</v>
      </c>
      <c r="F4" s="8">
        <v>0.32693400563977909</v>
      </c>
      <c r="G4" s="7">
        <v>29.894845475701398</v>
      </c>
      <c r="H4" s="7" t="s">
        <v>8</v>
      </c>
    </row>
    <row r="5" spans="1:8" x14ac:dyDescent="0.2">
      <c r="A5" s="5">
        <v>44634</v>
      </c>
      <c r="B5" s="6">
        <v>60.950308</v>
      </c>
      <c r="C5" s="6">
        <v>-149.32186400000001</v>
      </c>
      <c r="D5" s="6">
        <v>1158.8496</v>
      </c>
      <c r="E5" s="7">
        <v>158.75</v>
      </c>
      <c r="F5" s="8">
        <v>0.36721227513459992</v>
      </c>
      <c r="G5" s="7">
        <v>58.294948677617739</v>
      </c>
      <c r="H5" s="7" t="s">
        <v>8</v>
      </c>
    </row>
    <row r="6" spans="1:8" x14ac:dyDescent="0.2">
      <c r="A6" s="5">
        <v>44634</v>
      </c>
      <c r="B6" s="6">
        <v>60.950715000000002</v>
      </c>
      <c r="C6" s="6">
        <v>-149.32219599999999</v>
      </c>
      <c r="D6" s="6">
        <v>1158.8496</v>
      </c>
      <c r="E6" s="7">
        <v>132.08000000000001</v>
      </c>
      <c r="F6" s="8">
        <v>0.36214228317021685</v>
      </c>
      <c r="G6" s="7">
        <v>47.831752761122246</v>
      </c>
      <c r="H6" s="7" t="s">
        <v>8</v>
      </c>
    </row>
    <row r="7" spans="1:8" x14ac:dyDescent="0.2">
      <c r="A7" s="5">
        <v>44634</v>
      </c>
      <c r="B7" s="6">
        <v>60.950716999999997</v>
      </c>
      <c r="C7" s="6">
        <v>-149.32227</v>
      </c>
      <c r="D7" s="6">
        <v>1158.8496</v>
      </c>
      <c r="E7" s="7">
        <v>236.22</v>
      </c>
      <c r="F7" s="8">
        <v>0.38282917434593483</v>
      </c>
      <c r="G7" s="7">
        <v>90.431907563996731</v>
      </c>
      <c r="H7" s="7" t="s">
        <v>8</v>
      </c>
    </row>
    <row r="8" spans="1:8" x14ac:dyDescent="0.2">
      <c r="A8" s="5">
        <v>44634</v>
      </c>
      <c r="B8" s="6">
        <v>60.951295000000002</v>
      </c>
      <c r="C8" s="6">
        <v>-149.32214400000001</v>
      </c>
      <c r="D8" s="6">
        <v>1156.1064000000001</v>
      </c>
      <c r="E8" s="7">
        <v>101.6</v>
      </c>
      <c r="F8" s="8">
        <v>0.28688458994890609</v>
      </c>
      <c r="G8" s="7">
        <v>29.147474338808859</v>
      </c>
      <c r="H8" s="7" t="s">
        <v>8</v>
      </c>
    </row>
    <row r="9" spans="1:8" x14ac:dyDescent="0.2">
      <c r="A9" s="5">
        <v>44634</v>
      </c>
      <c r="B9" s="6">
        <v>60.951532</v>
      </c>
      <c r="C9" s="6">
        <v>-149.321808</v>
      </c>
      <c r="D9" s="6">
        <v>1149.7056</v>
      </c>
      <c r="E9" s="7">
        <v>71.12</v>
      </c>
      <c r="F9" s="8">
        <v>0.31525779115264396</v>
      </c>
      <c r="G9" s="7">
        <v>22.421134106776041</v>
      </c>
      <c r="H9" s="7" t="s">
        <v>8</v>
      </c>
    </row>
    <row r="10" spans="1:8" x14ac:dyDescent="0.2">
      <c r="A10" s="5">
        <v>44634</v>
      </c>
      <c r="B10" s="6">
        <v>60.951585999999999</v>
      </c>
      <c r="C10" s="6">
        <v>-149.321822</v>
      </c>
      <c r="D10" s="6">
        <v>1149.096</v>
      </c>
      <c r="E10" s="7">
        <v>60.96</v>
      </c>
      <c r="F10" s="8">
        <v>0.33102068071027629</v>
      </c>
      <c r="G10" s="7">
        <v>20.179020696098444</v>
      </c>
      <c r="H10" s="7" t="s">
        <v>8</v>
      </c>
    </row>
    <row r="11" spans="1:8" x14ac:dyDescent="0.2">
      <c r="A11" s="5">
        <v>44634</v>
      </c>
      <c r="B11" s="6">
        <v>60.957225999999999</v>
      </c>
      <c r="C11" s="6">
        <v>-149.21015600000001</v>
      </c>
      <c r="D11" s="6">
        <v>946.0992</v>
      </c>
      <c r="E11" s="7">
        <v>175.26</v>
      </c>
      <c r="F11" s="8">
        <v>8.5287131906029323E-2</v>
      </c>
      <c r="G11" s="7">
        <v>14.947422737850699</v>
      </c>
      <c r="H11" s="7" t="s">
        <v>9</v>
      </c>
    </row>
    <row r="12" spans="1:8" x14ac:dyDescent="0.2">
      <c r="A12" s="5">
        <v>44634</v>
      </c>
      <c r="B12" s="6">
        <v>60.956178999999999</v>
      </c>
      <c r="C12" s="6">
        <v>-149.211322</v>
      </c>
      <c r="D12" s="6">
        <v>943.05119999999999</v>
      </c>
      <c r="E12" s="7">
        <v>137.16</v>
      </c>
      <c r="F12" s="8">
        <v>0.14712030253790051</v>
      </c>
      <c r="G12" s="7">
        <v>20.179020696098434</v>
      </c>
      <c r="H12" s="7" t="s">
        <v>9</v>
      </c>
    </row>
    <row r="13" spans="1:8" x14ac:dyDescent="0.2">
      <c r="A13" s="5">
        <v>44634</v>
      </c>
      <c r="B13" s="6">
        <v>60.956344000000001</v>
      </c>
      <c r="C13" s="6">
        <v>-149.211355</v>
      </c>
      <c r="D13" s="6">
        <v>942.44159999999999</v>
      </c>
      <c r="E13" s="7">
        <v>114.3</v>
      </c>
      <c r="F13" s="8">
        <v>0.15692832270709398</v>
      </c>
      <c r="G13" s="7">
        <v>17.93690728542084</v>
      </c>
      <c r="H13" s="7" t="s">
        <v>9</v>
      </c>
    </row>
    <row r="14" spans="1:8" x14ac:dyDescent="0.2">
      <c r="A14" s="5">
        <v>44634</v>
      </c>
      <c r="B14" s="6">
        <v>60.956422000000003</v>
      </c>
      <c r="C14" s="6">
        <v>-149.211738</v>
      </c>
      <c r="D14" s="6">
        <v>936.95519999999999</v>
      </c>
      <c r="E14" s="7">
        <v>116.84</v>
      </c>
      <c r="F14" s="8">
        <v>0.11513762807313956</v>
      </c>
      <c r="G14" s="7">
        <v>13.452680464065626</v>
      </c>
      <c r="H14" s="7" t="s">
        <v>9</v>
      </c>
    </row>
    <row r="15" spans="1:8" x14ac:dyDescent="0.2">
      <c r="A15" s="5">
        <v>44634</v>
      </c>
      <c r="B15" s="6">
        <v>60.956415999999997</v>
      </c>
      <c r="C15" s="6">
        <v>-149.21096199999999</v>
      </c>
      <c r="D15" s="6">
        <v>945.7944</v>
      </c>
      <c r="E15" s="7">
        <v>58.42</v>
      </c>
      <c r="F15" s="8">
        <v>0.35820595400532323</v>
      </c>
      <c r="G15" s="7">
        <v>20.926391832990983</v>
      </c>
      <c r="H15" s="7" t="s">
        <v>9</v>
      </c>
    </row>
    <row r="16" spans="1:8" x14ac:dyDescent="0.2">
      <c r="A16" s="5">
        <v>44634</v>
      </c>
      <c r="B16" s="6">
        <v>60.95682</v>
      </c>
      <c r="C16" s="6">
        <v>-149.210407</v>
      </c>
      <c r="D16" s="6">
        <v>947.928</v>
      </c>
      <c r="E16" s="7">
        <v>45.72</v>
      </c>
      <c r="F16" s="8">
        <v>0.35962740620375699</v>
      </c>
      <c r="G16" s="7">
        <v>16.442165011635769</v>
      </c>
      <c r="H16" s="7" t="s">
        <v>9</v>
      </c>
    </row>
    <row r="17" spans="1:8" x14ac:dyDescent="0.2">
      <c r="A17" s="5">
        <v>44634</v>
      </c>
      <c r="B17" s="6">
        <v>60.956806</v>
      </c>
      <c r="C17" s="6">
        <v>-149.21042199999999</v>
      </c>
      <c r="D17" s="6">
        <v>947.928</v>
      </c>
      <c r="E17" s="7">
        <v>71.12</v>
      </c>
      <c r="F17" s="8">
        <v>0.3572921633063299</v>
      </c>
      <c r="G17" s="7">
        <v>25.410618654346184</v>
      </c>
      <c r="H17" s="7" t="s">
        <v>9</v>
      </c>
    </row>
    <row r="18" spans="1:8" x14ac:dyDescent="0.2">
      <c r="A18" s="5">
        <v>44634</v>
      </c>
      <c r="B18" s="6">
        <v>60.885615000000001</v>
      </c>
      <c r="C18" s="6">
        <v>-149.00020599999999</v>
      </c>
      <c r="D18" s="6">
        <v>1190.8536000000001</v>
      </c>
      <c r="E18" s="7">
        <v>52.07</v>
      </c>
      <c r="F18" s="8">
        <v>0.28706400495200113</v>
      </c>
      <c r="G18" s="7">
        <v>14.947422737850699</v>
      </c>
      <c r="H18" s="7" t="s">
        <v>10</v>
      </c>
    </row>
    <row r="19" spans="1:8" x14ac:dyDescent="0.2">
      <c r="A19" s="5">
        <v>44634</v>
      </c>
      <c r="B19" s="6">
        <v>60.885415999999999</v>
      </c>
      <c r="C19" s="6">
        <v>-148.99987300000001</v>
      </c>
      <c r="D19" s="6">
        <v>1194.2064</v>
      </c>
      <c r="E19" s="7">
        <v>160.02000000000001</v>
      </c>
      <c r="F19" s="8">
        <v>0.36429789199861101</v>
      </c>
      <c r="G19" s="7">
        <v>58.294948677617739</v>
      </c>
      <c r="H19" s="7" t="s">
        <v>10</v>
      </c>
    </row>
    <row r="20" spans="1:8" x14ac:dyDescent="0.2">
      <c r="A20" s="5">
        <v>44634</v>
      </c>
      <c r="B20" s="6">
        <v>60.885444999999997</v>
      </c>
      <c r="C20" s="6">
        <v>-148.999908</v>
      </c>
      <c r="D20" s="6">
        <v>1193.9016000000001</v>
      </c>
      <c r="E20" s="7">
        <v>187.96</v>
      </c>
      <c r="F20" s="8">
        <v>0.34990774657662854</v>
      </c>
      <c r="G20" s="7">
        <v>65.768660046543104</v>
      </c>
      <c r="H20" s="7" t="s">
        <v>10</v>
      </c>
    </row>
    <row r="21" spans="1:8" x14ac:dyDescent="0.2">
      <c r="A21" s="5">
        <v>44634</v>
      </c>
      <c r="B21" s="6">
        <v>60.885399</v>
      </c>
      <c r="C21" s="6">
        <v>-148.99911599999999</v>
      </c>
      <c r="D21" s="6">
        <v>1199.9976000000001</v>
      </c>
      <c r="E21" s="7">
        <v>147.32</v>
      </c>
      <c r="F21" s="8">
        <v>0.31960617447888767</v>
      </c>
      <c r="G21" s="7">
        <v>47.084381624229728</v>
      </c>
      <c r="H21" s="7" t="s">
        <v>10</v>
      </c>
    </row>
    <row r="22" spans="1:8" x14ac:dyDescent="0.2">
      <c r="A22" s="5">
        <v>44634</v>
      </c>
      <c r="B22" s="6">
        <v>60.88552</v>
      </c>
      <c r="C22" s="6">
        <v>-148.999742</v>
      </c>
      <c r="D22" s="6">
        <v>1194.816</v>
      </c>
      <c r="E22" s="7">
        <v>109.22</v>
      </c>
      <c r="F22" s="8">
        <v>0.38319706707546203</v>
      </c>
      <c r="G22" s="7">
        <v>41.85278366598196</v>
      </c>
      <c r="H22" s="7" t="s">
        <v>10</v>
      </c>
    </row>
    <row r="23" spans="1:8" x14ac:dyDescent="0.2">
      <c r="A23" s="5">
        <v>44634</v>
      </c>
      <c r="B23" s="6">
        <v>60.885522000000002</v>
      </c>
      <c r="C23" s="6">
        <v>-148.99969200000001</v>
      </c>
      <c r="D23" s="6">
        <v>1194.816</v>
      </c>
      <c r="E23" s="7">
        <v>135.89000000000001</v>
      </c>
      <c r="F23" s="8">
        <v>0.2969905172727712</v>
      </c>
      <c r="G23" s="7">
        <v>40.358041392196881</v>
      </c>
      <c r="H23" s="7" t="s">
        <v>10</v>
      </c>
    </row>
    <row r="24" spans="1:8" x14ac:dyDescent="0.2">
      <c r="A24" s="5">
        <v>44634</v>
      </c>
      <c r="B24" s="6">
        <v>60.885840999999999</v>
      </c>
      <c r="C24" s="6">
        <v>-149.00228100000001</v>
      </c>
      <c r="D24" s="6">
        <v>1174.0896</v>
      </c>
      <c r="E24" s="7">
        <v>66.040000000000006</v>
      </c>
      <c r="F24" s="8">
        <v>0.35082533682114742</v>
      </c>
      <c r="G24" s="7">
        <v>23.168505243668577</v>
      </c>
      <c r="H24" s="7" t="s">
        <v>10</v>
      </c>
    </row>
    <row r="25" spans="1:8" x14ac:dyDescent="0.2">
      <c r="A25" s="5">
        <v>44634</v>
      </c>
      <c r="B25" s="6">
        <v>60.885824</v>
      </c>
      <c r="C25" s="6">
        <v>-149.00279499999999</v>
      </c>
      <c r="D25" s="6">
        <v>1171.9560000000001</v>
      </c>
      <c r="E25" s="7">
        <v>139.69999999999999</v>
      </c>
      <c r="F25" s="8">
        <v>0.35843855527415769</v>
      </c>
      <c r="G25" s="7">
        <v>50.073866171799828</v>
      </c>
      <c r="H25" s="7" t="s">
        <v>10</v>
      </c>
    </row>
    <row r="26" spans="1:8" x14ac:dyDescent="0.2">
      <c r="A26" s="5">
        <v>44634</v>
      </c>
      <c r="B26" s="6">
        <v>60.885967999999998</v>
      </c>
      <c r="C26" s="6">
        <v>-149.00394600000001</v>
      </c>
      <c r="D26" s="6">
        <v>1166.1648</v>
      </c>
      <c r="E26" s="7">
        <v>139.69999999999999</v>
      </c>
      <c r="F26" s="8">
        <v>0.35843855527415769</v>
      </c>
      <c r="G26" s="7">
        <v>50.073866171799828</v>
      </c>
      <c r="H26" s="7" t="s">
        <v>10</v>
      </c>
    </row>
    <row r="27" spans="1:8" x14ac:dyDescent="0.2">
      <c r="A27" s="5">
        <v>44634</v>
      </c>
      <c r="B27" s="6">
        <v>60.885663999999998</v>
      </c>
      <c r="C27" s="6">
        <v>-149.002568</v>
      </c>
      <c r="D27" s="6">
        <v>1171.6512</v>
      </c>
      <c r="E27" s="7">
        <v>69.849999999999994</v>
      </c>
      <c r="F27" s="8">
        <v>0.35308872609096131</v>
      </c>
      <c r="G27" s="7">
        <v>24.663247517453645</v>
      </c>
      <c r="H27" s="7" t="s">
        <v>10</v>
      </c>
    </row>
    <row r="28" spans="1:8" x14ac:dyDescent="0.2">
      <c r="A28" s="5">
        <v>44634</v>
      </c>
      <c r="B28" s="6">
        <v>60.885553000000002</v>
      </c>
      <c r="C28" s="6">
        <v>-149.00189599999999</v>
      </c>
      <c r="D28" s="6">
        <v>1175.3088</v>
      </c>
      <c r="E28" s="7">
        <v>121.92</v>
      </c>
      <c r="F28" s="8">
        <v>0.33102068071027629</v>
      </c>
      <c r="G28" s="7">
        <v>40.358041392196888</v>
      </c>
      <c r="H28" s="7" t="s">
        <v>10</v>
      </c>
    </row>
    <row r="29" spans="1:8" x14ac:dyDescent="0.2">
      <c r="A29" s="5">
        <v>44634</v>
      </c>
      <c r="B29" s="6">
        <v>60.885610999999997</v>
      </c>
      <c r="C29" s="6">
        <v>-149.00068400000001</v>
      </c>
      <c r="D29" s="6">
        <v>1185.672</v>
      </c>
      <c r="E29" s="7">
        <v>198.12</v>
      </c>
      <c r="F29" s="8">
        <v>0.35836996772052704</v>
      </c>
      <c r="G29" s="7">
        <v>71.000258004790822</v>
      </c>
      <c r="H29" s="7" t="s">
        <v>10</v>
      </c>
    </row>
    <row r="30" spans="1:8" x14ac:dyDescent="0.2">
      <c r="A30" s="5">
        <v>44634</v>
      </c>
      <c r="B30" s="6">
        <v>60.968721000000002</v>
      </c>
      <c r="C30" s="6">
        <v>-149.387507</v>
      </c>
      <c r="D30" s="6">
        <v>1168.9080000000001</v>
      </c>
      <c r="E30" s="7">
        <v>282</v>
      </c>
      <c r="F30" s="8">
        <v>0.5374449339207048</v>
      </c>
      <c r="G30" s="7">
        <v>122</v>
      </c>
      <c r="H30" s="7" t="s">
        <v>11</v>
      </c>
    </row>
    <row r="31" spans="1:8" x14ac:dyDescent="0.2">
      <c r="A31" s="5">
        <v>44634</v>
      </c>
      <c r="B31" s="6">
        <v>60.966048999999998</v>
      </c>
      <c r="C31" s="6">
        <v>-149.38187600000001</v>
      </c>
      <c r="D31" s="6">
        <v>1254.8616</v>
      </c>
      <c r="E31" s="7">
        <v>360</v>
      </c>
      <c r="F31" s="8">
        <v>0.52352941176470591</v>
      </c>
      <c r="G31" s="7">
        <v>67.17647058823529</v>
      </c>
      <c r="H31" s="7" t="s">
        <v>11</v>
      </c>
    </row>
    <row r="32" spans="1:8" x14ac:dyDescent="0.2">
      <c r="A32" s="5">
        <v>44634</v>
      </c>
      <c r="B32" s="6">
        <v>60.963597</v>
      </c>
      <c r="C32" s="6">
        <v>-149.388305</v>
      </c>
      <c r="D32" s="6">
        <v>1046.6831999999999</v>
      </c>
      <c r="E32" s="7">
        <v>52</v>
      </c>
      <c r="F32" s="8">
        <v>0.28494623655913975</v>
      </c>
      <c r="G32" s="7">
        <v>26.5</v>
      </c>
      <c r="H32" s="7" t="s">
        <v>11</v>
      </c>
    </row>
    <row r="33" spans="1:8" x14ac:dyDescent="0.2">
      <c r="A33" s="5">
        <v>44634</v>
      </c>
      <c r="B33" s="6">
        <v>60.963974999999998</v>
      </c>
      <c r="C33" s="6">
        <v>-149.38808900000001</v>
      </c>
      <c r="D33" s="6">
        <v>1046.0735999999999</v>
      </c>
      <c r="E33" s="7">
        <v>93</v>
      </c>
      <c r="F33" s="8">
        <v>0.42986111111111108</v>
      </c>
      <c r="G33" s="7">
        <v>40</v>
      </c>
      <c r="H33" s="7" t="s">
        <v>11</v>
      </c>
    </row>
    <row r="34" spans="1:8" x14ac:dyDescent="0.2">
      <c r="A34" s="5">
        <v>44634</v>
      </c>
      <c r="B34" s="6">
        <v>60.964157</v>
      </c>
      <c r="C34" s="6">
        <v>-149.386065</v>
      </c>
      <c r="D34" s="6">
        <v>1079.6016</v>
      </c>
      <c r="E34" s="7">
        <v>32</v>
      </c>
      <c r="F34" s="8">
        <v>0.51564027370478982</v>
      </c>
      <c r="G34" s="7">
        <v>16.5</v>
      </c>
      <c r="H34" s="7" t="s">
        <v>11</v>
      </c>
    </row>
    <row r="35" spans="1:8" x14ac:dyDescent="0.2">
      <c r="A35" s="5">
        <v>44635</v>
      </c>
      <c r="B35" s="6">
        <v>60.975470999999999</v>
      </c>
      <c r="C35" s="6">
        <v>-149.13410400000001</v>
      </c>
      <c r="D35" s="6">
        <v>162.76320000000001</v>
      </c>
      <c r="E35" s="7">
        <v>178</v>
      </c>
      <c r="F35" s="8">
        <v>0.27994939911448452</v>
      </c>
      <c r="G35" s="7">
        <v>50</v>
      </c>
      <c r="H35" s="7" t="s">
        <v>9</v>
      </c>
    </row>
    <row r="36" spans="1:8" x14ac:dyDescent="0.2">
      <c r="A36" s="5">
        <v>44635</v>
      </c>
      <c r="B36" s="6">
        <v>60.931252000000001</v>
      </c>
      <c r="C36" s="6">
        <v>-149.11214799999999</v>
      </c>
      <c r="D36" s="6">
        <v>637.94640000000004</v>
      </c>
      <c r="E36" s="7">
        <v>218</v>
      </c>
      <c r="F36" s="8">
        <v>0.33027522935779818</v>
      </c>
      <c r="G36" s="7">
        <v>72</v>
      </c>
      <c r="H36" s="7" t="s">
        <v>12</v>
      </c>
    </row>
    <row r="37" spans="1:8" x14ac:dyDescent="0.2">
      <c r="A37" s="5">
        <v>44635</v>
      </c>
      <c r="B37" s="6">
        <v>60.932589</v>
      </c>
      <c r="C37" s="6">
        <v>-149.10923299999999</v>
      </c>
      <c r="D37" s="6">
        <v>743.10239999999999</v>
      </c>
      <c r="E37" s="7">
        <v>243.33333333333334</v>
      </c>
      <c r="F37" s="8">
        <v>0.30621587690870339</v>
      </c>
      <c r="G37" s="7">
        <v>74.333333333333329</v>
      </c>
      <c r="H37" s="7" t="s">
        <v>12</v>
      </c>
    </row>
    <row r="38" spans="1:8" x14ac:dyDescent="0.2">
      <c r="A38" s="5">
        <v>44635</v>
      </c>
      <c r="B38" s="6">
        <v>60.930456</v>
      </c>
      <c r="C38" s="6">
        <v>-149.12061800000001</v>
      </c>
      <c r="D38" s="6">
        <v>487.07040000000001</v>
      </c>
      <c r="E38" s="7">
        <v>211</v>
      </c>
      <c r="F38" s="8">
        <v>0.35787451984635082</v>
      </c>
      <c r="G38" s="7">
        <v>75.5</v>
      </c>
      <c r="H38" s="7" t="s">
        <v>12</v>
      </c>
    </row>
    <row r="39" spans="1:8" x14ac:dyDescent="0.2">
      <c r="A39" s="5">
        <v>44635</v>
      </c>
      <c r="B39" s="6">
        <v>60.930025999999998</v>
      </c>
      <c r="C39" s="6">
        <v>-149.120283</v>
      </c>
      <c r="D39" s="6">
        <v>462.68640000000005</v>
      </c>
      <c r="E39" s="7">
        <v>113</v>
      </c>
      <c r="F39" s="8">
        <v>0.30109717868338559</v>
      </c>
      <c r="G39" s="7">
        <v>34</v>
      </c>
      <c r="H39" s="7" t="s">
        <v>12</v>
      </c>
    </row>
    <row r="40" spans="1:8" x14ac:dyDescent="0.2">
      <c r="A40" s="5">
        <v>44636</v>
      </c>
      <c r="B40" s="6">
        <v>60.923211999999999</v>
      </c>
      <c r="C40" s="6">
        <v>-149.137452</v>
      </c>
      <c r="D40" s="6">
        <v>15.849600000000001</v>
      </c>
      <c r="E40" s="7">
        <v>203.83499999999998</v>
      </c>
      <c r="F40" s="8">
        <v>0.39231319184524327</v>
      </c>
      <c r="G40" s="7">
        <v>79.968711647501237</v>
      </c>
      <c r="H40" s="7" t="s">
        <v>12</v>
      </c>
    </row>
    <row r="41" spans="1:8" x14ac:dyDescent="0.2">
      <c r="A41" s="5">
        <v>44636</v>
      </c>
      <c r="B41" s="6">
        <v>60.786918999999997</v>
      </c>
      <c r="C41" s="6">
        <v>-149.19501700000001</v>
      </c>
      <c r="D41" s="6">
        <v>422.14800000000002</v>
      </c>
      <c r="E41" s="7">
        <v>240.03</v>
      </c>
      <c r="F41" s="8">
        <v>0.31290659642803431</v>
      </c>
      <c r="G41" s="7">
        <v>75.110799257699782</v>
      </c>
      <c r="H41" s="7" t="s">
        <v>13</v>
      </c>
    </row>
    <row r="42" spans="1:8" x14ac:dyDescent="0.2">
      <c r="A42" s="5">
        <v>44636</v>
      </c>
      <c r="B42" s="6">
        <v>60.789636999999999</v>
      </c>
      <c r="C42" s="6">
        <v>-149.18829700000001</v>
      </c>
      <c r="D42" s="6">
        <v>499.56720000000001</v>
      </c>
      <c r="E42" s="7">
        <v>276.86</v>
      </c>
      <c r="F42" s="8">
        <v>0.28614223979848563</v>
      </c>
      <c r="G42" s="7">
        <v>79.221340510608741</v>
      </c>
      <c r="H42" s="7" t="s">
        <v>13</v>
      </c>
    </row>
    <row r="43" spans="1:8" x14ac:dyDescent="0.2">
      <c r="A43" s="5">
        <v>44636</v>
      </c>
      <c r="B43" s="6">
        <v>60.788482999999999</v>
      </c>
      <c r="C43" s="6">
        <v>-149.179134</v>
      </c>
      <c r="D43" s="6">
        <v>617.52480000000003</v>
      </c>
      <c r="E43" s="7">
        <v>281.94</v>
      </c>
      <c r="F43" s="8">
        <v>0.24917672862275062</v>
      </c>
      <c r="G43" s="7">
        <v>70.252886867898312</v>
      </c>
      <c r="H43" s="7" t="s">
        <v>13</v>
      </c>
    </row>
    <row r="44" spans="1:8" x14ac:dyDescent="0.2">
      <c r="A44" s="5">
        <v>44636</v>
      </c>
      <c r="B44" s="6">
        <v>60.787951</v>
      </c>
      <c r="C44" s="6">
        <v>-149.17404999999999</v>
      </c>
      <c r="D44" s="6">
        <v>683.97120000000007</v>
      </c>
      <c r="E44" s="7">
        <v>259.08</v>
      </c>
      <c r="F44" s="8">
        <v>0.24520050422983447</v>
      </c>
      <c r="G44" s="7">
        <v>63.526546635865508</v>
      </c>
      <c r="H44" s="7" t="s">
        <v>13</v>
      </c>
    </row>
    <row r="45" spans="1:8" x14ac:dyDescent="0.2">
      <c r="A45" s="5">
        <v>44636</v>
      </c>
      <c r="B45" s="6">
        <v>60.782899999999998</v>
      </c>
      <c r="C45" s="6">
        <v>-149.20374899999999</v>
      </c>
      <c r="D45" s="6">
        <v>378.8664</v>
      </c>
      <c r="E45" s="7">
        <v>210</v>
      </c>
      <c r="F45" s="8">
        <v>0.34761904761904761</v>
      </c>
      <c r="G45" s="7">
        <v>73</v>
      </c>
      <c r="H45" s="7" t="s">
        <v>13</v>
      </c>
    </row>
    <row r="46" spans="1:8" x14ac:dyDescent="0.2">
      <c r="A46" s="5">
        <v>44636</v>
      </c>
      <c r="B46" s="6">
        <v>60.787044000000002</v>
      </c>
      <c r="C46" s="6">
        <v>-149.194931</v>
      </c>
      <c r="D46" s="6">
        <v>420.92880000000002</v>
      </c>
      <c r="E46" s="7">
        <v>211</v>
      </c>
      <c r="F46" s="8">
        <v>0.34597156398104267</v>
      </c>
      <c r="G46" s="7">
        <v>73</v>
      </c>
      <c r="H46" s="7" t="s">
        <v>13</v>
      </c>
    </row>
    <row r="47" spans="1:8" x14ac:dyDescent="0.2">
      <c r="A47" s="5">
        <v>44636</v>
      </c>
      <c r="B47" s="6">
        <v>60.789690999999998</v>
      </c>
      <c r="C47" s="6">
        <v>-149.18822</v>
      </c>
      <c r="D47" s="6">
        <v>502.00560000000002</v>
      </c>
      <c r="E47" s="7">
        <v>290</v>
      </c>
      <c r="F47" s="8">
        <v>0.29739776951672864</v>
      </c>
      <c r="G47" s="7">
        <f t="shared" ref="G47:G49" si="0">E47*F47</f>
        <v>86.245353159851305</v>
      </c>
      <c r="H47" s="7" t="s">
        <v>13</v>
      </c>
    </row>
    <row r="48" spans="1:8" x14ac:dyDescent="0.2">
      <c r="A48" s="5">
        <v>44636</v>
      </c>
      <c r="B48" s="6">
        <v>60.788530000000002</v>
      </c>
      <c r="C48" s="6">
        <v>-149.179081</v>
      </c>
      <c r="D48" s="6">
        <v>616.00080000000003</v>
      </c>
      <c r="E48" s="7">
        <v>275</v>
      </c>
      <c r="F48" s="8">
        <v>0.26008968609865468</v>
      </c>
      <c r="G48" s="7">
        <f t="shared" si="0"/>
        <v>71.524663677130036</v>
      </c>
      <c r="H48" s="7" t="s">
        <v>13</v>
      </c>
    </row>
    <row r="49" spans="1:8" x14ac:dyDescent="0.2">
      <c r="A49" s="5">
        <v>44636</v>
      </c>
      <c r="B49" s="6">
        <v>60.787993999999998</v>
      </c>
      <c r="C49" s="6">
        <v>-149.173247</v>
      </c>
      <c r="D49" s="6">
        <v>682.14240000000007</v>
      </c>
      <c r="E49" s="7">
        <v>292</v>
      </c>
      <c r="F49" s="8">
        <v>0.23880597014925373</v>
      </c>
      <c r="G49" s="7">
        <f t="shared" si="0"/>
        <v>69.731343283582092</v>
      </c>
      <c r="H49" s="7" t="s">
        <v>13</v>
      </c>
    </row>
    <row r="50" spans="1:8" x14ac:dyDescent="0.2">
      <c r="A50" s="5">
        <v>44637</v>
      </c>
      <c r="B50" s="6">
        <v>60.786166000000001</v>
      </c>
      <c r="C50" s="6">
        <v>-148.84906899999999</v>
      </c>
      <c r="D50" s="6">
        <v>29.8704</v>
      </c>
      <c r="E50" s="7">
        <v>81</v>
      </c>
      <c r="F50" s="8">
        <v>0.46978021978021978</v>
      </c>
      <c r="G50" s="7">
        <v>38</v>
      </c>
      <c r="H50" s="6" t="s">
        <v>14</v>
      </c>
    </row>
    <row r="51" spans="1:8" x14ac:dyDescent="0.2">
      <c r="A51" s="5">
        <v>44637</v>
      </c>
      <c r="B51" s="6">
        <v>60.812471000000002</v>
      </c>
      <c r="C51" s="6">
        <v>-148.94373899999999</v>
      </c>
      <c r="D51" s="6">
        <v>9.1440000000000001</v>
      </c>
      <c r="E51" s="7">
        <v>90.5</v>
      </c>
      <c r="F51" s="8">
        <v>0.36184882533197138</v>
      </c>
      <c r="G51" s="7">
        <v>32</v>
      </c>
      <c r="H51" s="6" t="s">
        <v>15</v>
      </c>
    </row>
    <row r="52" spans="1:8" x14ac:dyDescent="0.2">
      <c r="A52" s="5">
        <v>44637</v>
      </c>
      <c r="B52" s="6">
        <v>60.840057000000002</v>
      </c>
      <c r="C52" s="6">
        <v>-148.98086900000001</v>
      </c>
      <c r="D52" s="6">
        <v>7.9248000000000003</v>
      </c>
      <c r="E52" s="7">
        <v>75</v>
      </c>
      <c r="F52" s="8">
        <v>0.41603603603603606</v>
      </c>
      <c r="G52" s="7">
        <v>31</v>
      </c>
      <c r="H52" s="6" t="s">
        <v>16</v>
      </c>
    </row>
    <row r="53" spans="1:8" x14ac:dyDescent="0.2">
      <c r="A53" s="5">
        <v>44637</v>
      </c>
      <c r="B53" s="6">
        <v>60.862247000000004</v>
      </c>
      <c r="C53" s="6">
        <v>-149.02226999999999</v>
      </c>
      <c r="D53" s="6">
        <v>7.9248000000000003</v>
      </c>
      <c r="E53" s="7">
        <v>57.5</v>
      </c>
      <c r="F53" s="8">
        <v>0.38181818181818183</v>
      </c>
      <c r="G53" s="7">
        <v>22</v>
      </c>
      <c r="H53" s="6" t="s">
        <v>10</v>
      </c>
    </row>
    <row r="54" spans="1:8" x14ac:dyDescent="0.2">
      <c r="A54" s="5">
        <v>44637</v>
      </c>
      <c r="B54" s="6">
        <v>60.908017000000001</v>
      </c>
      <c r="C54" s="6">
        <v>-149.08250000000001</v>
      </c>
      <c r="D54" s="6">
        <v>32.918399999999998</v>
      </c>
      <c r="E54" s="7">
        <v>72.5</v>
      </c>
      <c r="F54" s="8">
        <v>0.34958871915393658</v>
      </c>
      <c r="G54" s="7">
        <v>25</v>
      </c>
      <c r="H54" s="6" t="s">
        <v>17</v>
      </c>
    </row>
    <row r="55" spans="1:8" x14ac:dyDescent="0.2">
      <c r="A55" s="5">
        <v>44637</v>
      </c>
      <c r="B55" s="6">
        <v>60.908017000000001</v>
      </c>
      <c r="C55" s="6">
        <v>-149.08250000000001</v>
      </c>
      <c r="D55" s="6">
        <v>32.918399999999998</v>
      </c>
      <c r="E55" s="7">
        <v>82</v>
      </c>
      <c r="F55" s="8">
        <v>0.34146341463414637</v>
      </c>
      <c r="G55" s="7">
        <v>28</v>
      </c>
      <c r="H55" s="6" t="s">
        <v>17</v>
      </c>
    </row>
    <row r="56" spans="1:8" x14ac:dyDescent="0.2">
      <c r="A56" s="5">
        <v>44637</v>
      </c>
      <c r="B56" s="6">
        <v>60.923183999999999</v>
      </c>
      <c r="C56" s="6">
        <v>-149.138914</v>
      </c>
      <c r="D56" s="6">
        <v>11.277600000000001</v>
      </c>
      <c r="E56" s="7">
        <v>39</v>
      </c>
      <c r="F56" s="8">
        <v>0.49242424242424243</v>
      </c>
      <c r="G56" s="7">
        <v>18</v>
      </c>
      <c r="H56" s="6" t="s">
        <v>12</v>
      </c>
    </row>
    <row r="57" spans="1:8" x14ac:dyDescent="0.2">
      <c r="A57" s="5">
        <v>44637</v>
      </c>
      <c r="B57" s="6">
        <v>60.959707999999999</v>
      </c>
      <c r="C57" s="6">
        <v>-149.12316000000001</v>
      </c>
      <c r="D57" s="6">
        <v>48.768000000000001</v>
      </c>
      <c r="E57" s="7">
        <v>58</v>
      </c>
      <c r="F57" s="8">
        <v>0.37808441558441558</v>
      </c>
      <c r="G57" s="7">
        <v>21</v>
      </c>
      <c r="H57" s="6" t="s">
        <v>18</v>
      </c>
    </row>
    <row r="58" spans="1:8" x14ac:dyDescent="0.2">
      <c r="A58" s="5">
        <v>44637</v>
      </c>
      <c r="B58" s="6">
        <v>60.930694000000003</v>
      </c>
      <c r="C58" s="6">
        <v>-149.341633</v>
      </c>
      <c r="D58" s="6">
        <v>24.0792</v>
      </c>
      <c r="E58" s="7">
        <v>52.5</v>
      </c>
      <c r="F58" s="8">
        <v>0.40983309143686503</v>
      </c>
      <c r="G58" s="7">
        <v>21.5</v>
      </c>
      <c r="H58" s="7" t="s">
        <v>8</v>
      </c>
    </row>
    <row r="59" spans="1:8" x14ac:dyDescent="0.2">
      <c r="A59" s="5">
        <v>44637</v>
      </c>
      <c r="B59" s="6">
        <v>60.974738000000002</v>
      </c>
      <c r="C59" s="6">
        <v>-149.43205499999999</v>
      </c>
      <c r="D59" s="6">
        <v>53.644800000000004</v>
      </c>
      <c r="E59" s="7">
        <v>60</v>
      </c>
      <c r="F59" s="8">
        <v>0.34745762711864403</v>
      </c>
      <c r="G59" s="7">
        <v>20.5</v>
      </c>
      <c r="H59" s="6" t="s">
        <v>11</v>
      </c>
    </row>
    <row r="60" spans="1:8" x14ac:dyDescent="0.2">
      <c r="A60" s="5">
        <v>44638</v>
      </c>
      <c r="B60" s="6">
        <v>60.980637999999999</v>
      </c>
      <c r="C60" s="6">
        <v>-149.09147999999999</v>
      </c>
      <c r="D60" s="6">
        <v>86.868000000000009</v>
      </c>
      <c r="E60" s="7">
        <v>108.5</v>
      </c>
      <c r="F60" s="8">
        <f t="shared" ref="F60:F65" si="1">D60/1000</f>
        <v>8.6868000000000015E-2</v>
      </c>
      <c r="G60" s="7">
        <v>38</v>
      </c>
      <c r="H60" s="7" t="s">
        <v>19</v>
      </c>
    </row>
    <row r="61" spans="1:8" x14ac:dyDescent="0.2">
      <c r="A61" s="5">
        <v>44638</v>
      </c>
      <c r="B61" s="6">
        <v>60.992204000000001</v>
      </c>
      <c r="C61" s="6">
        <v>-149.071583</v>
      </c>
      <c r="D61" s="6">
        <v>148.4376</v>
      </c>
      <c r="E61" s="7">
        <v>119</v>
      </c>
      <c r="F61" s="8">
        <f t="shared" si="1"/>
        <v>0.1484376</v>
      </c>
      <c r="G61" s="7">
        <v>39.5</v>
      </c>
      <c r="H61" s="7" t="s">
        <v>19</v>
      </c>
    </row>
    <row r="62" spans="1:8" x14ac:dyDescent="0.2">
      <c r="A62" s="5">
        <v>44638</v>
      </c>
      <c r="B62" s="6">
        <v>60.990659999999998</v>
      </c>
      <c r="C62" s="6">
        <v>-149.05369899999999</v>
      </c>
      <c r="D62" s="6">
        <v>295.96080000000001</v>
      </c>
      <c r="E62" s="7">
        <v>147</v>
      </c>
      <c r="F62" s="8">
        <f t="shared" si="1"/>
        <v>0.29596080000000002</v>
      </c>
      <c r="G62" s="7">
        <v>45.5</v>
      </c>
      <c r="H62" s="7" t="s">
        <v>19</v>
      </c>
    </row>
    <row r="63" spans="1:8" x14ac:dyDescent="0.2">
      <c r="A63" s="5">
        <v>44638</v>
      </c>
      <c r="B63" s="6">
        <v>60.989043000000002</v>
      </c>
      <c r="C63" s="6">
        <v>-149.04002199999999</v>
      </c>
      <c r="D63" s="6">
        <v>420.92880000000002</v>
      </c>
      <c r="E63" s="7">
        <v>220.5</v>
      </c>
      <c r="F63" s="8">
        <f t="shared" si="1"/>
        <v>0.42092880000000005</v>
      </c>
      <c r="G63" s="7">
        <v>73</v>
      </c>
      <c r="H63" s="7" t="s">
        <v>19</v>
      </c>
    </row>
    <row r="64" spans="1:8" x14ac:dyDescent="0.2">
      <c r="A64" s="5">
        <v>44638</v>
      </c>
      <c r="B64" s="6">
        <v>60.984278000000003</v>
      </c>
      <c r="C64" s="6">
        <v>-149.04773499999999</v>
      </c>
      <c r="D64" s="6">
        <v>590.09280000000001</v>
      </c>
      <c r="E64" s="7">
        <v>205.2</v>
      </c>
      <c r="F64" s="8">
        <f t="shared" si="1"/>
        <v>0.59009279999999997</v>
      </c>
      <c r="G64" s="7">
        <f t="shared" ref="G64:G96" si="2">E64*F64</f>
        <v>121.08704255999999</v>
      </c>
      <c r="H64" s="7" t="s">
        <v>19</v>
      </c>
    </row>
    <row r="65" spans="1:8" x14ac:dyDescent="0.2">
      <c r="A65" s="5">
        <v>44638</v>
      </c>
      <c r="B65" s="6">
        <v>60.982574</v>
      </c>
      <c r="C65" s="6">
        <v>-149.040255</v>
      </c>
      <c r="D65" s="6">
        <v>715.97520000000009</v>
      </c>
      <c r="E65" s="7">
        <v>377</v>
      </c>
      <c r="F65" s="8">
        <f t="shared" si="1"/>
        <v>0.71597520000000003</v>
      </c>
      <c r="G65" s="7">
        <f t="shared" si="2"/>
        <v>269.92265040000001</v>
      </c>
      <c r="H65" s="7" t="s">
        <v>19</v>
      </c>
    </row>
    <row r="66" spans="1:8" x14ac:dyDescent="0.2">
      <c r="A66" s="5">
        <v>44662</v>
      </c>
      <c r="B66" s="6">
        <v>60.787909999999997</v>
      </c>
      <c r="C66" s="6">
        <v>-148.8663</v>
      </c>
      <c r="D66" s="6">
        <v>25.908000000000001</v>
      </c>
      <c r="E66" s="6">
        <v>105.5</v>
      </c>
      <c r="F66" s="8">
        <v>0.50705300988319857</v>
      </c>
      <c r="G66" s="7">
        <f t="shared" si="2"/>
        <v>53.49409254267745</v>
      </c>
      <c r="H66" s="1" t="s">
        <v>20</v>
      </c>
    </row>
    <row r="67" spans="1:8" x14ac:dyDescent="0.2">
      <c r="A67" s="5">
        <v>44662</v>
      </c>
      <c r="B67" s="6">
        <v>60.974780000000003</v>
      </c>
      <c r="C67" s="6">
        <v>-149.43248</v>
      </c>
      <c r="D67" s="6">
        <v>52.730400000000003</v>
      </c>
      <c r="E67" s="6">
        <v>76.5</v>
      </c>
      <c r="F67" s="8">
        <v>0.48283821758329987</v>
      </c>
      <c r="G67" s="7">
        <f t="shared" si="2"/>
        <v>36.937123645122441</v>
      </c>
      <c r="H67" s="1" t="s">
        <v>11</v>
      </c>
    </row>
    <row r="68" spans="1:8" x14ac:dyDescent="0.2">
      <c r="A68" s="5">
        <v>44662</v>
      </c>
      <c r="B68" s="6">
        <v>60.975810000000003</v>
      </c>
      <c r="C68" s="6">
        <v>-149.42872</v>
      </c>
      <c r="D68" s="6">
        <v>63.093600000000002</v>
      </c>
      <c r="E68" s="6">
        <v>47.5</v>
      </c>
      <c r="F68" s="8">
        <v>0.43270658090054426</v>
      </c>
      <c r="G68" s="7">
        <f t="shared" si="2"/>
        <v>20.553562592775851</v>
      </c>
      <c r="H68" s="1" t="s">
        <v>11</v>
      </c>
    </row>
    <row r="69" spans="1:8" x14ac:dyDescent="0.2">
      <c r="A69" s="5">
        <v>44662</v>
      </c>
      <c r="B69" s="6">
        <v>60.922980000000003</v>
      </c>
      <c r="C69" s="6">
        <v>-149.13699</v>
      </c>
      <c r="D69" s="6">
        <v>9.1440000000000001</v>
      </c>
      <c r="E69" s="6">
        <v>56.5</v>
      </c>
      <c r="F69" s="8">
        <v>0.4554561717352415</v>
      </c>
      <c r="G69" s="7">
        <f t="shared" si="2"/>
        <v>25.733273703041146</v>
      </c>
      <c r="H69" s="1" t="s">
        <v>12</v>
      </c>
    </row>
    <row r="70" spans="1:8" x14ac:dyDescent="0.2">
      <c r="A70" s="5">
        <v>44662</v>
      </c>
      <c r="B70" s="6">
        <v>60.907919999999997</v>
      </c>
      <c r="C70" s="6">
        <v>-149.08260999999999</v>
      </c>
      <c r="D70" s="6">
        <v>30.48</v>
      </c>
      <c r="E70" s="6">
        <v>68</v>
      </c>
      <c r="F70" s="8">
        <v>0.40812567713976167</v>
      </c>
      <c r="G70" s="7">
        <f t="shared" si="2"/>
        <v>27.752546045503792</v>
      </c>
      <c r="H70" s="1" t="s">
        <v>17</v>
      </c>
    </row>
    <row r="71" spans="1:8" x14ac:dyDescent="0.2">
      <c r="A71" s="5">
        <v>44662</v>
      </c>
      <c r="B71" s="6">
        <v>60.907859999999999</v>
      </c>
      <c r="C71" s="6">
        <v>-149.0823</v>
      </c>
      <c r="D71" s="6">
        <v>35.052</v>
      </c>
      <c r="E71" s="6">
        <v>53.5</v>
      </c>
      <c r="F71" s="8">
        <v>0.37030516431924881</v>
      </c>
      <c r="G71" s="7">
        <f t="shared" si="2"/>
        <v>19.811326291079812</v>
      </c>
      <c r="H71" s="1" t="s">
        <v>17</v>
      </c>
    </row>
    <row r="72" spans="1:8" x14ac:dyDescent="0.2">
      <c r="A72" s="5">
        <v>44662</v>
      </c>
      <c r="B72" s="6">
        <v>60.862119999999997</v>
      </c>
      <c r="C72" s="6">
        <v>-149.02227999999999</v>
      </c>
      <c r="D72" s="6">
        <v>6.4008000000000003</v>
      </c>
      <c r="E72" s="6">
        <v>36.5</v>
      </c>
      <c r="F72" s="8">
        <v>0.43560606060606061</v>
      </c>
      <c r="G72" s="7">
        <f t="shared" si="2"/>
        <v>15.899621212121213</v>
      </c>
      <c r="H72" s="1" t="s">
        <v>10</v>
      </c>
    </row>
    <row r="73" spans="1:8" x14ac:dyDescent="0.2">
      <c r="A73" s="5">
        <v>44662</v>
      </c>
      <c r="B73" s="6">
        <v>60.840389999999999</v>
      </c>
      <c r="C73" s="6">
        <v>-148.98041000000001</v>
      </c>
      <c r="D73" s="6">
        <v>7.0104000000000006</v>
      </c>
      <c r="E73" s="6">
        <v>53</v>
      </c>
      <c r="F73" s="8">
        <v>0.44786096256684493</v>
      </c>
      <c r="G73" s="7">
        <f t="shared" si="2"/>
        <v>23.736631016042782</v>
      </c>
      <c r="H73" s="6" t="s">
        <v>16</v>
      </c>
    </row>
    <row r="74" spans="1:8" x14ac:dyDescent="0.2">
      <c r="A74" s="5">
        <v>44662</v>
      </c>
      <c r="B74" s="6">
        <v>60.812170000000002</v>
      </c>
      <c r="C74" s="6">
        <v>-148.94175999999999</v>
      </c>
      <c r="D74" s="6">
        <v>10.058400000000001</v>
      </c>
      <c r="E74" s="6">
        <v>69.5</v>
      </c>
      <c r="F74" s="8">
        <v>0.41624040920716115</v>
      </c>
      <c r="G74" s="7">
        <f t="shared" si="2"/>
        <v>28.928708439897701</v>
      </c>
      <c r="H74" s="6" t="s">
        <v>15</v>
      </c>
    </row>
    <row r="75" spans="1:8" x14ac:dyDescent="0.2">
      <c r="A75" s="5">
        <v>44662</v>
      </c>
      <c r="B75" s="6">
        <v>60.781649999999999</v>
      </c>
      <c r="C75" s="6">
        <v>-149.21467000000001</v>
      </c>
      <c r="D75" s="6">
        <v>295.96080000000001</v>
      </c>
      <c r="E75" s="6">
        <v>69.5</v>
      </c>
      <c r="F75" s="8">
        <v>0.36956521739130438</v>
      </c>
      <c r="G75" s="7">
        <f t="shared" si="2"/>
        <v>25.684782608695656</v>
      </c>
      <c r="H75" s="1" t="s">
        <v>13</v>
      </c>
    </row>
    <row r="76" spans="1:8" x14ac:dyDescent="0.2">
      <c r="A76" s="5">
        <v>44662</v>
      </c>
      <c r="B76" s="6">
        <v>60.78163</v>
      </c>
      <c r="C76" s="6">
        <v>-149.21352999999999</v>
      </c>
      <c r="D76" s="6">
        <v>296.87520000000001</v>
      </c>
      <c r="E76" s="6">
        <v>72.5</v>
      </c>
      <c r="F76" s="8">
        <v>0.36470251716247137</v>
      </c>
      <c r="G76" s="7">
        <f t="shared" si="2"/>
        <v>26.440932494279174</v>
      </c>
      <c r="H76" s="1" t="s">
        <v>13</v>
      </c>
    </row>
    <row r="77" spans="1:8" x14ac:dyDescent="0.2">
      <c r="A77" s="5">
        <v>44662</v>
      </c>
      <c r="B77" s="6">
        <v>60.781700000000001</v>
      </c>
      <c r="C77" s="6">
        <v>-149.21149</v>
      </c>
      <c r="D77" s="6">
        <v>307.54320000000001</v>
      </c>
      <c r="E77" s="6">
        <v>68.5</v>
      </c>
      <c r="F77" s="8">
        <v>0.41301169590643277</v>
      </c>
      <c r="G77" s="7">
        <f t="shared" si="2"/>
        <v>28.291301169590646</v>
      </c>
      <c r="H77" s="1" t="s">
        <v>13</v>
      </c>
    </row>
    <row r="78" spans="1:8" x14ac:dyDescent="0.2">
      <c r="A78" s="5">
        <v>44663</v>
      </c>
      <c r="B78" s="6">
        <v>60.973804999999999</v>
      </c>
      <c r="C78" s="6">
        <v>-149.408354</v>
      </c>
      <c r="D78" s="6">
        <v>499.87200000000001</v>
      </c>
      <c r="E78" s="6">
        <v>188.595</v>
      </c>
      <c r="F78" s="8">
        <v>0.21785814596224626</v>
      </c>
      <c r="G78" s="7">
        <f t="shared" si="2"/>
        <v>41.086957037749833</v>
      </c>
      <c r="H78" s="6" t="s">
        <v>11</v>
      </c>
    </row>
    <row r="79" spans="1:8" x14ac:dyDescent="0.2">
      <c r="A79" s="5">
        <v>44663</v>
      </c>
      <c r="B79" s="6">
        <v>60.967167000000003</v>
      </c>
      <c r="C79" s="6">
        <v>-149.40072499999999</v>
      </c>
      <c r="D79" s="6">
        <v>854.04960000000005</v>
      </c>
      <c r="E79" s="6">
        <v>256.54000000000002</v>
      </c>
      <c r="F79" s="8">
        <v>0.37581225796810258</v>
      </c>
      <c r="G79" s="7">
        <f t="shared" si="2"/>
        <v>96.410876659137045</v>
      </c>
      <c r="H79" s="6" t="s">
        <v>11</v>
      </c>
    </row>
    <row r="80" spans="1:8" x14ac:dyDescent="0.2">
      <c r="A80" s="5">
        <v>44663</v>
      </c>
      <c r="B80" s="6">
        <v>60.964373000000002</v>
      </c>
      <c r="C80" s="6">
        <v>-149.391367</v>
      </c>
      <c r="D80" s="6">
        <v>1004.9256</v>
      </c>
      <c r="E80" s="6">
        <v>140.97</v>
      </c>
      <c r="F80" s="8">
        <v>0.38437567354626168</v>
      </c>
      <c r="G80" s="7">
        <f t="shared" si="2"/>
        <v>54.185438699816508</v>
      </c>
      <c r="H80" s="6" t="s">
        <v>11</v>
      </c>
    </row>
    <row r="81" spans="1:8" x14ac:dyDescent="0.2">
      <c r="A81" s="5">
        <v>44663</v>
      </c>
      <c r="B81" s="6">
        <v>60.963650999999999</v>
      </c>
      <c r="C81" s="6">
        <v>-149.388104</v>
      </c>
      <c r="D81" s="6">
        <v>1049.1215999999999</v>
      </c>
      <c r="E81" s="6">
        <v>92.710000000000008</v>
      </c>
      <c r="F81" s="8">
        <v>0.28214852541515179</v>
      </c>
      <c r="G81" s="7">
        <f t="shared" si="2"/>
        <v>26.157989791238723</v>
      </c>
      <c r="H81" s="6" t="s">
        <v>11</v>
      </c>
    </row>
    <row r="82" spans="1:8" x14ac:dyDescent="0.2">
      <c r="A82" s="5">
        <v>44663</v>
      </c>
      <c r="B82" s="6">
        <v>60.964027999999999</v>
      </c>
      <c r="C82" s="6">
        <v>-149.38781700000001</v>
      </c>
      <c r="D82" s="6">
        <v>1057.9608000000001</v>
      </c>
      <c r="E82" s="6">
        <v>148.59</v>
      </c>
      <c r="F82" s="8">
        <v>0.23639843484722489</v>
      </c>
      <c r="G82" s="7">
        <f t="shared" si="2"/>
        <v>35.126443433949149</v>
      </c>
      <c r="H82" s="6" t="s">
        <v>11</v>
      </c>
    </row>
    <row r="83" spans="1:8" x14ac:dyDescent="0.2">
      <c r="A83" s="5">
        <v>44664</v>
      </c>
      <c r="B83" s="6">
        <v>60.992198999999999</v>
      </c>
      <c r="C83" s="6">
        <v>-149.07182800000001</v>
      </c>
      <c r="D83" s="6">
        <v>146.9136</v>
      </c>
      <c r="E83" s="6">
        <v>97.79</v>
      </c>
      <c r="F83" s="8">
        <v>0.32098975099178306</v>
      </c>
      <c r="G83" s="7">
        <f t="shared" si="2"/>
        <v>31.389587749486466</v>
      </c>
      <c r="H83" s="6" t="s">
        <v>19</v>
      </c>
    </row>
    <row r="84" spans="1:8" x14ac:dyDescent="0.2">
      <c r="A84" s="5">
        <v>44664</v>
      </c>
      <c r="B84" s="6">
        <v>60.990268</v>
      </c>
      <c r="C84" s="6">
        <v>-149.05565899999999</v>
      </c>
      <c r="D84" s="6">
        <v>294.13200000000001</v>
      </c>
      <c r="E84" s="6">
        <v>171.45</v>
      </c>
      <c r="F84" s="8">
        <v>0.33350713007274746</v>
      </c>
      <c r="G84" s="7">
        <f t="shared" si="2"/>
        <v>57.179797450972551</v>
      </c>
      <c r="H84" s="6" t="s">
        <v>19</v>
      </c>
    </row>
    <row r="85" spans="1:8" x14ac:dyDescent="0.2">
      <c r="A85" s="5">
        <v>44664</v>
      </c>
      <c r="B85" s="6">
        <v>60.988841000000001</v>
      </c>
      <c r="C85" s="6">
        <v>-149.04414299999999</v>
      </c>
      <c r="D85" s="6">
        <v>396.24</v>
      </c>
      <c r="E85" s="6">
        <v>238.76</v>
      </c>
      <c r="F85" s="8">
        <v>0.31302192029340553</v>
      </c>
      <c r="G85" s="7">
        <f t="shared" si="2"/>
        <v>74.737113689253505</v>
      </c>
      <c r="H85" s="6" t="s">
        <v>19</v>
      </c>
    </row>
    <row r="86" spans="1:8" x14ac:dyDescent="0.2">
      <c r="A86" s="5">
        <v>44664</v>
      </c>
      <c r="B86" s="6">
        <v>60.984282</v>
      </c>
      <c r="C86" s="6">
        <v>-149.047888</v>
      </c>
      <c r="D86" s="6">
        <v>591.00720000000001</v>
      </c>
      <c r="E86" s="6">
        <v>191.77</v>
      </c>
      <c r="F86" s="8">
        <v>0.31177812458363025</v>
      </c>
      <c r="G86" s="7">
        <f t="shared" si="2"/>
        <v>59.789690951402775</v>
      </c>
      <c r="H86" s="6" t="s">
        <v>19</v>
      </c>
    </row>
    <row r="87" spans="1:8" x14ac:dyDescent="0.2">
      <c r="A87" s="5">
        <v>44664</v>
      </c>
      <c r="B87" s="6">
        <v>60.982019999999999</v>
      </c>
      <c r="C87" s="6">
        <v>-149.03897900000001</v>
      </c>
      <c r="D87" s="6">
        <v>729.08159999999998</v>
      </c>
      <c r="E87" s="6">
        <v>165.73500000000001</v>
      </c>
      <c r="F87" s="8">
        <v>0.16657479901467701</v>
      </c>
      <c r="G87" s="7">
        <f t="shared" si="2"/>
        <v>27.607274314697495</v>
      </c>
      <c r="H87" s="6" t="s">
        <v>19</v>
      </c>
    </row>
    <row r="88" spans="1:8" x14ac:dyDescent="0.2">
      <c r="A88" s="5">
        <v>44664</v>
      </c>
      <c r="B88" s="6">
        <v>60.980950999999997</v>
      </c>
      <c r="C88" s="6">
        <v>-149.029449</v>
      </c>
      <c r="D88" s="6">
        <v>784.86</v>
      </c>
      <c r="E88" s="6">
        <v>192.405</v>
      </c>
      <c r="F88" s="8">
        <v>0.25446069057814458</v>
      </c>
      <c r="G88" s="7">
        <f t="shared" si="2"/>
        <v>48.959509170687909</v>
      </c>
      <c r="H88" s="6" t="s">
        <v>19</v>
      </c>
    </row>
    <row r="89" spans="1:8" x14ac:dyDescent="0.2">
      <c r="A89" s="5">
        <v>44664</v>
      </c>
      <c r="B89" s="6">
        <v>60.979956999999999</v>
      </c>
      <c r="C89" s="6">
        <v>-149.029449</v>
      </c>
      <c r="D89" s="6">
        <v>865.93680000000006</v>
      </c>
      <c r="E89" s="6">
        <v>107.95</v>
      </c>
      <c r="F89" s="8">
        <v>0.32535907438337486</v>
      </c>
      <c r="G89" s="7">
        <f t="shared" si="2"/>
        <v>35.122512079685315</v>
      </c>
      <c r="H89" s="6" t="s">
        <v>19</v>
      </c>
    </row>
    <row r="90" spans="1:8" x14ac:dyDescent="0.2">
      <c r="A90" s="5">
        <v>44664</v>
      </c>
      <c r="B90" s="6">
        <v>60.978803999999997</v>
      </c>
      <c r="C90" s="6">
        <v>-149.025171</v>
      </c>
      <c r="D90" s="6">
        <v>933.9072000000001</v>
      </c>
      <c r="E90" s="6">
        <v>50.8</v>
      </c>
      <c r="F90" s="8">
        <v>0.29947758354452003</v>
      </c>
      <c r="G90" s="7">
        <f t="shared" si="2"/>
        <v>15.213461244061616</v>
      </c>
      <c r="H90" s="6" t="s">
        <v>19</v>
      </c>
    </row>
    <row r="91" spans="1:8" x14ac:dyDescent="0.2">
      <c r="A91" s="5">
        <v>44665</v>
      </c>
      <c r="B91" s="6">
        <v>60.765810000000002</v>
      </c>
      <c r="C91" s="6">
        <v>-149.213718</v>
      </c>
      <c r="D91" s="6">
        <v>445.00800000000004</v>
      </c>
      <c r="E91" s="6">
        <v>192.405</v>
      </c>
      <c r="F91" s="8">
        <v>0.29121433545155784</v>
      </c>
      <c r="G91" s="7">
        <f t="shared" si="2"/>
        <v>56.031094212556987</v>
      </c>
      <c r="H91" s="6" t="s">
        <v>21</v>
      </c>
    </row>
    <row r="92" spans="1:8" x14ac:dyDescent="0.2">
      <c r="A92" s="5">
        <v>44665</v>
      </c>
      <c r="B92" s="6">
        <v>60.764147999999999</v>
      </c>
      <c r="C92" s="6">
        <v>-149.20410999999999</v>
      </c>
      <c r="D92" s="6">
        <v>619.96320000000003</v>
      </c>
      <c r="E92" s="6">
        <v>157.48000000000002</v>
      </c>
      <c r="F92" s="8">
        <v>0.26825174382748002</v>
      </c>
      <c r="G92" s="7">
        <f t="shared" si="2"/>
        <v>42.244284617951557</v>
      </c>
      <c r="H92" s="6" t="s">
        <v>21</v>
      </c>
    </row>
    <row r="93" spans="1:8" x14ac:dyDescent="0.2">
      <c r="A93" s="5">
        <v>44665</v>
      </c>
      <c r="B93" s="6">
        <v>60.766278</v>
      </c>
      <c r="C93" s="6">
        <v>-149.19627500000001</v>
      </c>
      <c r="D93" s="6">
        <v>729.08159999999998</v>
      </c>
      <c r="E93" s="6">
        <v>251.46</v>
      </c>
      <c r="F93" s="8">
        <v>0.30910124169579112</v>
      </c>
      <c r="G93" s="7">
        <f t="shared" si="2"/>
        <v>77.726598236823634</v>
      </c>
      <c r="H93" s="6" t="s">
        <v>21</v>
      </c>
    </row>
    <row r="94" spans="1:8" x14ac:dyDescent="0.2">
      <c r="A94" s="5">
        <v>44665</v>
      </c>
      <c r="B94" s="6">
        <v>60.765456</v>
      </c>
      <c r="C94" s="6">
        <v>-149.19214600000001</v>
      </c>
      <c r="D94" s="6">
        <v>875.08080000000007</v>
      </c>
      <c r="E94" s="6">
        <v>261.62</v>
      </c>
      <c r="F94" s="8">
        <v>0.32150667924524984</v>
      </c>
      <c r="G94" s="7">
        <f t="shared" si="2"/>
        <v>84.112577424142259</v>
      </c>
      <c r="H94" s="6" t="s">
        <v>21</v>
      </c>
    </row>
    <row r="95" spans="1:8" x14ac:dyDescent="0.2">
      <c r="A95" s="5">
        <v>44665</v>
      </c>
      <c r="B95" s="6">
        <v>60.764127000000002</v>
      </c>
      <c r="C95" s="6">
        <v>-149.188501</v>
      </c>
      <c r="D95" s="6">
        <v>972.00720000000001</v>
      </c>
      <c r="E95" s="6">
        <v>273.05</v>
      </c>
      <c r="F95" s="8">
        <v>0.39271978283485631</v>
      </c>
      <c r="G95" s="7">
        <f t="shared" si="2"/>
        <v>107.23213670305752</v>
      </c>
      <c r="H95" s="6" t="s">
        <v>21</v>
      </c>
    </row>
    <row r="96" spans="1:8" x14ac:dyDescent="0.2">
      <c r="A96" s="5">
        <v>44665</v>
      </c>
      <c r="B96" s="6">
        <v>60.763544000000003</v>
      </c>
      <c r="C96" s="6">
        <v>-149.18546900000001</v>
      </c>
      <c r="D96" s="6">
        <v>1046.9880000000001</v>
      </c>
      <c r="E96" s="6">
        <v>215.9</v>
      </c>
      <c r="F96" s="8">
        <v>0.48116993065336888</v>
      </c>
      <c r="G96" s="7">
        <f t="shared" si="2"/>
        <v>103.88458802806234</v>
      </c>
      <c r="H96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2022-07-15T21:45:40Z</dcterms:created>
  <dcterms:modified xsi:type="dcterms:W3CDTF">2022-07-15T23:18:35Z</dcterms:modified>
</cp:coreProperties>
</file>