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90" windowWidth="12120" windowHeight="9120"/>
  </bookViews>
  <sheets>
    <sheet name="运营质检记分" sheetId="11" r:id="rId1"/>
    <sheet name="周趋势图" sheetId="15" state="hidden" r:id="rId2"/>
    <sheet name="Sheet1" sheetId="18" state="hidden" r:id="rId3"/>
    <sheet name="运营质检工作量" sheetId="19" r:id="rId4"/>
  </sheets>
  <definedNames>
    <definedName name="_xlnm._FilterDatabase" localSheetId="2" hidden="1">Sheet1!$A$1:$E$1</definedName>
    <definedName name="_xlnm._FilterDatabase" localSheetId="0" hidden="1">运营质检记分!$E$1:$R$8</definedName>
  </definedNames>
  <calcPr calcId="145621"/>
</workbook>
</file>

<file path=xl/calcChain.xml><?xml version="1.0" encoding="utf-8"?>
<calcChain xmlns="http://schemas.openxmlformats.org/spreadsheetml/2006/main">
  <c r="F23" i="15" l="1"/>
  <c r="F24" i="15"/>
  <c r="F7" i="15"/>
  <c r="F8" i="15"/>
  <c r="F9" i="15"/>
  <c r="F10" i="15"/>
  <c r="F11" i="15"/>
  <c r="F25" i="15" l="1"/>
  <c r="F22" i="15" l="1"/>
  <c r="F21" i="15"/>
  <c r="F18" i="15"/>
  <c r="F20" i="15"/>
  <c r="F4" i="15"/>
  <c r="F6" i="15"/>
  <c r="F12" i="15"/>
  <c r="F5" i="15"/>
  <c r="F26" i="15"/>
  <c r="F19" i="15"/>
</calcChain>
</file>

<file path=xl/sharedStrings.xml><?xml version="1.0" encoding="utf-8"?>
<sst xmlns="http://schemas.openxmlformats.org/spreadsheetml/2006/main" count="185" uniqueCount="84">
  <si>
    <t>自助游事业部</t>
    <phoneticPr fontId="1" type="noConversion"/>
  </si>
  <si>
    <t>团队事业部</t>
    <phoneticPr fontId="1" type="noConversion"/>
  </si>
  <si>
    <t>事业部</t>
    <phoneticPr fontId="4" type="noConversion"/>
  </si>
  <si>
    <t>团队事业部</t>
    <phoneticPr fontId="1" type="noConversion"/>
  </si>
  <si>
    <t>本周</t>
    <phoneticPr fontId="1" type="noConversion"/>
  </si>
  <si>
    <t>（表1）事业部-首呼超时率趋势图</t>
    <phoneticPr fontId="3" type="noConversion"/>
  </si>
  <si>
    <t>——</t>
  </si>
  <si>
    <t>（表2）事业部-首呼间隔时长趋势图（分钟）</t>
    <phoneticPr fontId="1" type="noConversion"/>
  </si>
  <si>
    <t>第19周</t>
    <phoneticPr fontId="1" type="noConversion"/>
  </si>
  <si>
    <t>第20周</t>
    <phoneticPr fontId="1" type="noConversion"/>
  </si>
  <si>
    <t>第21周</t>
    <phoneticPr fontId="1" type="noConversion"/>
  </si>
  <si>
    <t>营销中心</t>
    <phoneticPr fontId="1" type="noConversion"/>
  </si>
  <si>
    <t>上周</t>
    <phoneticPr fontId="1" type="noConversion"/>
  </si>
  <si>
    <t>全国区域</t>
    <phoneticPr fontId="1" type="noConversion"/>
  </si>
  <si>
    <t>国内产品事业部</t>
    <phoneticPr fontId="1" type="noConversion"/>
  </si>
  <si>
    <t>出境长线事业部</t>
    <phoneticPr fontId="1" type="noConversion"/>
  </si>
  <si>
    <t>出境短线事业部</t>
    <phoneticPr fontId="1" type="noConversion"/>
  </si>
  <si>
    <t>综合产品事业部</t>
    <phoneticPr fontId="1" type="noConversion"/>
  </si>
  <si>
    <t>公司总体</t>
    <phoneticPr fontId="1" type="noConversion"/>
  </si>
  <si>
    <t>公司总体</t>
    <phoneticPr fontId="1" type="noConversion"/>
  </si>
  <si>
    <t>日期</t>
    <phoneticPr fontId="1" type="noConversion"/>
  </si>
  <si>
    <t>来电时间</t>
    <phoneticPr fontId="1" type="noConversion"/>
  </si>
  <si>
    <t>来电号码</t>
    <phoneticPr fontId="1" type="noConversion"/>
  </si>
  <si>
    <t>通话时长</t>
    <phoneticPr fontId="1" type="noConversion"/>
  </si>
  <si>
    <t>重复判定</t>
    <phoneticPr fontId="1" type="noConversion"/>
  </si>
  <si>
    <t>国内产品事业部</t>
  </si>
  <si>
    <t>出境长线事业部</t>
  </si>
  <si>
    <t>部门</t>
    <phoneticPr fontId="1" type="noConversion"/>
  </si>
  <si>
    <t>事业部</t>
    <phoneticPr fontId="3" type="noConversion"/>
  </si>
  <si>
    <t>序号</t>
    <phoneticPr fontId="3" type="noConversion"/>
  </si>
  <si>
    <t>订单号/线路编号</t>
    <phoneticPr fontId="3" type="noConversion"/>
  </si>
  <si>
    <t>问题点</t>
    <phoneticPr fontId="3" type="noConversion"/>
  </si>
  <si>
    <t>质检日期</t>
    <phoneticPr fontId="3" type="noConversion"/>
  </si>
  <si>
    <t>质检专员</t>
    <phoneticPr fontId="3" type="noConversion"/>
  </si>
  <si>
    <t>史云</t>
    <phoneticPr fontId="3" type="noConversion"/>
  </si>
  <si>
    <t>李艳楠</t>
    <phoneticPr fontId="3" type="noConversion"/>
  </si>
  <si>
    <t>陈涛</t>
    <phoneticPr fontId="3" type="noConversion"/>
  </si>
  <si>
    <t>儿童途牛价大于成人途牛价</t>
    <phoneticPr fontId="3" type="noConversion"/>
  </si>
  <si>
    <t>D1部</t>
  </si>
  <si>
    <t>陈乐乐2</t>
    <phoneticPr fontId="3" type="noConversion"/>
  </si>
  <si>
    <t>顾鹏</t>
    <phoneticPr fontId="3" type="noConversion"/>
  </si>
  <si>
    <t>A3部</t>
  </si>
  <si>
    <t>1、儿童售卖价大于成人售卖价；2、户籍限制</t>
    <phoneticPr fontId="3" type="noConversion"/>
  </si>
  <si>
    <t>程妍</t>
    <phoneticPr fontId="3" type="noConversion"/>
  </si>
  <si>
    <t>户籍限制</t>
    <phoneticPr fontId="3" type="noConversion"/>
  </si>
  <si>
    <t>D2部</t>
  </si>
  <si>
    <t>特殊人群附加费</t>
    <phoneticPr fontId="3" type="noConversion"/>
  </si>
  <si>
    <t>黄伟2</t>
    <phoneticPr fontId="3" type="noConversion"/>
  </si>
  <si>
    <t>郭爽爽</t>
    <phoneticPr fontId="3" type="noConversion"/>
  </si>
  <si>
    <t>罗冬</t>
    <phoneticPr fontId="3" type="noConversion"/>
  </si>
  <si>
    <t>出境短线事业部</t>
  </si>
  <si>
    <t>A1部</t>
  </si>
  <si>
    <t>总记分</t>
    <phoneticPr fontId="3" type="noConversion"/>
  </si>
  <si>
    <t>记分对象1</t>
    <phoneticPr fontId="3" type="noConversion"/>
  </si>
  <si>
    <t>记分值1</t>
    <phoneticPr fontId="3" type="noConversion"/>
  </si>
  <si>
    <t>记分对象2</t>
    <phoneticPr fontId="3" type="noConversion"/>
  </si>
  <si>
    <t>记分值2</t>
    <phoneticPr fontId="3" type="noConversion"/>
  </si>
  <si>
    <t>岗位角色</t>
    <phoneticPr fontId="3" type="noConversion"/>
  </si>
  <si>
    <t>记分类型</t>
    <phoneticPr fontId="3" type="noConversion"/>
  </si>
  <si>
    <t>罗冬</t>
    <phoneticPr fontId="3" type="noConversion"/>
  </si>
  <si>
    <t>周</t>
    <phoneticPr fontId="3" type="noConversion"/>
  </si>
  <si>
    <t>45周</t>
    <phoneticPr fontId="3" type="noConversion"/>
  </si>
  <si>
    <t>46周</t>
    <phoneticPr fontId="3" type="noConversion"/>
  </si>
  <si>
    <t>史云</t>
    <phoneticPr fontId="1" type="noConversion"/>
  </si>
  <si>
    <t>黄伟</t>
    <phoneticPr fontId="1" type="noConversion"/>
  </si>
  <si>
    <t>蔡淼</t>
    <phoneticPr fontId="1" type="noConversion"/>
  </si>
  <si>
    <t>人员</t>
    <phoneticPr fontId="1" type="noConversion"/>
  </si>
  <si>
    <t>11月总计</t>
    <phoneticPr fontId="1" type="noConversion"/>
  </si>
  <si>
    <t>11月话务质检</t>
    <phoneticPr fontId="1" type="noConversion"/>
  </si>
  <si>
    <t>11月采购单质检</t>
    <phoneticPr fontId="1" type="noConversion"/>
  </si>
  <si>
    <t>11月专项质检</t>
    <phoneticPr fontId="1" type="noConversion"/>
  </si>
  <si>
    <t>改进人</t>
    <phoneticPr fontId="3" type="noConversion"/>
  </si>
  <si>
    <t>问题大类型</t>
    <phoneticPr fontId="3" type="noConversion"/>
  </si>
  <si>
    <t>问题小类型</t>
    <phoneticPr fontId="3" type="noConversion"/>
  </si>
  <si>
    <t>记分性质</t>
    <phoneticPr fontId="3" type="noConversion"/>
  </si>
  <si>
    <t>投诉单号</t>
    <phoneticPr fontId="3" type="noConversion"/>
  </si>
  <si>
    <t>责任人</t>
    <phoneticPr fontId="3" type="noConversion"/>
  </si>
  <si>
    <t>715068R</t>
    <phoneticPr fontId="3" type="noConversion"/>
  </si>
  <si>
    <t>865051R</t>
    <phoneticPr fontId="3" type="noConversion"/>
  </si>
  <si>
    <t>BORD-3131</t>
    <phoneticPr fontId="3" type="noConversion"/>
  </si>
  <si>
    <t>BOSS-3598</t>
    <phoneticPr fontId="3" type="noConversion"/>
  </si>
  <si>
    <t>内外部客户反馈、投诉</t>
    <phoneticPr fontId="3" type="noConversion"/>
  </si>
  <si>
    <t>投诉质检单</t>
    <phoneticPr fontId="3" type="noConversion"/>
  </si>
  <si>
    <t>产品经理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</si>
</sst>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"/>
    <numFmt numFmtId="178" formatCode="[$-F400]h:mm:ss\ AM/PM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58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left" vertical="center" wrapText="1"/>
    </xf>
    <xf numFmtId="176" fontId="11" fillId="0" borderId="0" xfId="0" applyNumberFormat="1" applyFont="1" applyFill="1" applyAlignment="1">
      <alignment horizontal="left" vertical="center" wrapText="1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0" fillId="6" borderId="1" xfId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3"/>
    <cellStyle name="常规 20" xfId="2"/>
    <cellStyle name="常规_客服部录音评分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首呼超时率周趋势图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周趋势图!$A$12</c:f>
              <c:strCache>
                <c:ptCount val="1"/>
                <c:pt idx="0">
                  <c:v>公司总体</c:v>
                </c:pt>
              </c:strCache>
            </c:strRef>
          </c:tx>
          <c:dLbls>
            <c:dLbl>
              <c:idx val="1"/>
              <c:layout>
                <c:manualLayout>
                  <c:x val="-6.1675316672371645E-2"/>
                  <c:y val="1.1111106250609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188405797101427E-3"/>
                  <c:y val="3.890042720024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7.7087755334933987E-4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周趋势图!$B$2:$G$3</c:f>
              <c:strCache>
                <c:ptCount val="2"/>
                <c:pt idx="0">
                  <c:v>上周</c:v>
                </c:pt>
                <c:pt idx="1">
                  <c:v>本周</c:v>
                </c:pt>
              </c:strCache>
            </c:strRef>
          </c:cat>
          <c:val>
            <c:numRef>
              <c:f>周趋势图!$B$12:$F$12</c:f>
              <c:numCache>
                <c:formatCode>0.00%</c:formatCode>
                <c:ptCount val="2"/>
                <c:pt idx="0">
                  <c:v>0.13333333333333333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50496"/>
        <c:axId val="99856384"/>
      </c:lineChart>
      <c:catAx>
        <c:axId val="9985049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crossAx val="99856384"/>
        <c:crosses val="autoZero"/>
        <c:auto val="1"/>
        <c:lblAlgn val="ctr"/>
        <c:lblOffset val="100"/>
        <c:noMultiLvlLbl val="0"/>
      </c:catAx>
      <c:valAx>
        <c:axId val="9985638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crossAx val="99850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首呼间隔时长趋势图（分钟）</a:t>
            </a:r>
          </a:p>
        </c:rich>
      </c:tx>
      <c:layout>
        <c:manualLayout>
          <c:xMode val="edge"/>
          <c:yMode val="edge"/>
          <c:x val="0.22213368205299441"/>
          <c:y val="2.547777729085141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周趋势图!$A$26</c:f>
              <c:strCache>
                <c:ptCount val="1"/>
                <c:pt idx="0">
                  <c:v>公司总体</c:v>
                </c:pt>
              </c:strCache>
            </c:strRef>
          </c:tx>
          <c:dLbls>
            <c:dLbl>
              <c:idx val="5"/>
              <c:layout>
                <c:manualLayout>
                  <c:x val="-1.1534025374855861E-2"/>
                  <c:y val="3.8410972821945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3.0107526881720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latin typeface="+mn-lt"/>
                    <a:ea typeface="+mn-e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周趋势图!$B$17:$F$17</c:f>
              <c:strCache>
                <c:ptCount val="2"/>
                <c:pt idx="0">
                  <c:v>上周</c:v>
                </c:pt>
                <c:pt idx="1">
                  <c:v>本周</c:v>
                </c:pt>
              </c:strCache>
            </c:strRef>
          </c:cat>
          <c:val>
            <c:numRef>
              <c:f>周趋势图!$B$26:$F$26</c:f>
              <c:numCache>
                <c:formatCode>0.00_ </c:formatCode>
                <c:ptCount val="2"/>
                <c:pt idx="0">
                  <c:v>45.929444444132969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20608"/>
        <c:axId val="100022144"/>
      </c:lineChart>
      <c:catAx>
        <c:axId val="100020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022144"/>
        <c:crosses val="autoZero"/>
        <c:auto val="1"/>
        <c:lblAlgn val="ctr"/>
        <c:lblOffset val="100"/>
        <c:noMultiLvlLbl val="0"/>
      </c:catAx>
      <c:valAx>
        <c:axId val="100022144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spPr>
          <a:ln w="9525">
            <a:noFill/>
          </a:ln>
        </c:spPr>
        <c:crossAx val="10002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76202</xdr:rowOff>
    </xdr:from>
    <xdr:to>
      <xdr:col>15</xdr:col>
      <xdr:colOff>171450</xdr:colOff>
      <xdr:row>14</xdr:row>
      <xdr:rowOff>76201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15</xdr:row>
      <xdr:rowOff>57153</xdr:rowOff>
    </xdr:from>
    <xdr:to>
      <xdr:col>15</xdr:col>
      <xdr:colOff>171450</xdr:colOff>
      <xdr:row>29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8"/>
  <sheetViews>
    <sheetView tabSelected="1" workbookViewId="0">
      <pane ySplit="1" topLeftCell="A2" activePane="bottomLeft" state="frozen"/>
      <selection activeCell="B1" sqref="B1"/>
      <selection pane="bottomLeft" activeCell="B10" sqref="B10"/>
    </sheetView>
  </sheetViews>
  <sheetFormatPr defaultRowHeight="25.5" customHeight="1" x14ac:dyDescent="0.15"/>
  <cols>
    <col min="1" max="1" width="5.125" style="19" customWidth="1"/>
    <col min="2" max="2" width="6.875" style="19" customWidth="1"/>
    <col min="3" max="3" width="9.5" style="19" customWidth="1"/>
    <col min="4" max="4" width="9.75" style="19" customWidth="1"/>
    <col min="5" max="5" width="15" style="19" customWidth="1"/>
    <col min="6" max="7" width="8.875" style="19" customWidth="1"/>
    <col min="8" max="8" width="10.125" style="19" customWidth="1"/>
    <col min="9" max="9" width="9.75" style="19" customWidth="1"/>
    <col min="10" max="13" width="9.5" style="19" customWidth="1"/>
    <col min="14" max="14" width="10.625" style="19" customWidth="1"/>
    <col min="15" max="15" width="21.5" style="17" customWidth="1"/>
    <col min="16" max="17" width="10.125" style="17" customWidth="1"/>
    <col min="18" max="18" width="25.25" style="23" customWidth="1"/>
    <col min="19" max="19" width="11.375" style="19" customWidth="1"/>
    <col min="20" max="20" width="9" style="17"/>
    <col min="21" max="21" width="19.75" style="17" bestFit="1" customWidth="1"/>
    <col min="24" max="16384" width="9" style="17"/>
  </cols>
  <sheetData>
    <row r="1" spans="1:21" ht="30.75" customHeight="1" x14ac:dyDescent="0.15">
      <c r="A1" s="16" t="s">
        <v>29</v>
      </c>
      <c r="B1" s="16" t="s">
        <v>60</v>
      </c>
      <c r="C1" s="16" t="s">
        <v>32</v>
      </c>
      <c r="D1" s="16" t="s">
        <v>30</v>
      </c>
      <c r="E1" s="16" t="s">
        <v>28</v>
      </c>
      <c r="F1" s="16" t="s">
        <v>27</v>
      </c>
      <c r="G1" s="16" t="s">
        <v>74</v>
      </c>
      <c r="H1" s="16" t="s">
        <v>58</v>
      </c>
      <c r="I1" s="16" t="s">
        <v>57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52</v>
      </c>
      <c r="O1" s="16" t="s">
        <v>31</v>
      </c>
      <c r="P1" s="16" t="s">
        <v>33</v>
      </c>
      <c r="Q1" s="28" t="s">
        <v>75</v>
      </c>
      <c r="R1" s="28" t="s">
        <v>76</v>
      </c>
      <c r="S1" s="28" t="s">
        <v>71</v>
      </c>
      <c r="T1" s="28" t="s">
        <v>72</v>
      </c>
      <c r="U1" s="28" t="s">
        <v>73</v>
      </c>
    </row>
    <row r="2" spans="1:21" ht="20.100000000000001" customHeight="1" x14ac:dyDescent="0.15">
      <c r="A2" s="18">
        <v>1</v>
      </c>
      <c r="B2" s="18" t="s">
        <v>61</v>
      </c>
      <c r="C2" s="21">
        <v>41950</v>
      </c>
      <c r="D2" s="18">
        <v>20418100</v>
      </c>
      <c r="E2" s="18" t="s">
        <v>25</v>
      </c>
      <c r="F2" s="18" t="s">
        <v>38</v>
      </c>
      <c r="G2" s="18" t="s">
        <v>81</v>
      </c>
      <c r="H2" s="18" t="s">
        <v>82</v>
      </c>
      <c r="I2" s="18" t="s">
        <v>83</v>
      </c>
      <c r="J2" s="18" t="s">
        <v>35</v>
      </c>
      <c r="K2" s="18">
        <v>5</v>
      </c>
      <c r="L2" s="18" t="s">
        <v>36</v>
      </c>
      <c r="M2" s="18">
        <v>5</v>
      </c>
      <c r="N2" s="18">
        <v>10</v>
      </c>
      <c r="O2" s="22" t="s">
        <v>37</v>
      </c>
      <c r="P2" s="18" t="s">
        <v>34</v>
      </c>
      <c r="Q2" s="18"/>
      <c r="R2" s="22"/>
      <c r="S2" s="18"/>
      <c r="T2" s="27"/>
      <c r="U2" s="27"/>
    </row>
    <row r="3" spans="1:21" ht="20.100000000000001" customHeight="1" x14ac:dyDescent="0.15">
      <c r="A3" s="18">
        <v>2</v>
      </c>
      <c r="B3" s="18" t="s">
        <v>61</v>
      </c>
      <c r="C3" s="21">
        <v>41950</v>
      </c>
      <c r="D3" s="18" t="s">
        <v>77</v>
      </c>
      <c r="E3" s="18" t="s">
        <v>25</v>
      </c>
      <c r="F3" s="18" t="s">
        <v>38</v>
      </c>
      <c r="G3" s="18" t="s">
        <v>81</v>
      </c>
      <c r="H3" s="18" t="s">
        <v>82</v>
      </c>
      <c r="I3" s="18" t="s">
        <v>83</v>
      </c>
      <c r="J3" s="18" t="s">
        <v>35</v>
      </c>
      <c r="K3" s="18">
        <v>5</v>
      </c>
      <c r="L3" s="18" t="s">
        <v>36</v>
      </c>
      <c r="M3" s="18">
        <v>5</v>
      </c>
      <c r="N3" s="18">
        <v>10</v>
      </c>
      <c r="O3" s="22" t="s">
        <v>37</v>
      </c>
      <c r="P3" s="18" t="s">
        <v>34</v>
      </c>
      <c r="Q3" s="18"/>
      <c r="R3" s="22"/>
      <c r="S3" s="18"/>
      <c r="T3" s="27"/>
      <c r="U3" s="27"/>
    </row>
    <row r="4" spans="1:21" ht="20.100000000000001" customHeight="1" x14ac:dyDescent="0.15">
      <c r="A4" s="18">
        <v>3</v>
      </c>
      <c r="B4" s="18" t="s">
        <v>61</v>
      </c>
      <c r="C4" s="21">
        <v>41950</v>
      </c>
      <c r="D4" s="18" t="s">
        <v>78</v>
      </c>
      <c r="E4" s="18" t="s">
        <v>25</v>
      </c>
      <c r="F4" s="18" t="s">
        <v>41</v>
      </c>
      <c r="G4" s="18" t="s">
        <v>81</v>
      </c>
      <c r="H4" s="18" t="s">
        <v>82</v>
      </c>
      <c r="I4" s="18" t="s">
        <v>83</v>
      </c>
      <c r="J4" s="18" t="s">
        <v>39</v>
      </c>
      <c r="K4" s="18">
        <v>5</v>
      </c>
      <c r="L4" s="18" t="s">
        <v>40</v>
      </c>
      <c r="M4" s="18">
        <v>5</v>
      </c>
      <c r="N4" s="18">
        <v>10</v>
      </c>
      <c r="O4" s="22" t="s">
        <v>42</v>
      </c>
      <c r="P4" s="18" t="s">
        <v>34</v>
      </c>
      <c r="Q4" s="18"/>
      <c r="R4" s="22"/>
      <c r="S4" s="18"/>
      <c r="T4" s="27"/>
      <c r="U4" s="27"/>
    </row>
    <row r="5" spans="1:21" ht="20.100000000000001" customHeight="1" x14ac:dyDescent="0.15">
      <c r="A5" s="18">
        <v>4</v>
      </c>
      <c r="B5" s="18" t="s">
        <v>61</v>
      </c>
      <c r="C5" s="21">
        <v>41950</v>
      </c>
      <c r="D5" s="18">
        <v>21998555</v>
      </c>
      <c r="E5" s="18" t="s">
        <v>26</v>
      </c>
      <c r="F5" s="18" t="s">
        <v>45</v>
      </c>
      <c r="G5" s="18" t="s">
        <v>81</v>
      </c>
      <c r="H5" s="18" t="s">
        <v>82</v>
      </c>
      <c r="I5" s="18" t="s">
        <v>83</v>
      </c>
      <c r="J5" s="18" t="s">
        <v>43</v>
      </c>
      <c r="K5" s="18">
        <v>5</v>
      </c>
      <c r="L5" s="18"/>
      <c r="M5" s="18"/>
      <c r="N5" s="18">
        <v>5</v>
      </c>
      <c r="O5" s="22" t="s">
        <v>44</v>
      </c>
      <c r="P5" s="18" t="s">
        <v>34</v>
      </c>
      <c r="Q5" s="18"/>
      <c r="R5" s="22"/>
      <c r="S5" s="18"/>
      <c r="T5" s="27"/>
      <c r="U5" s="27"/>
    </row>
    <row r="6" spans="1:21" ht="20.100000000000001" customHeight="1" x14ac:dyDescent="0.15">
      <c r="A6" s="18">
        <v>8</v>
      </c>
      <c r="B6" s="18" t="s">
        <v>62</v>
      </c>
      <c r="C6" s="21">
        <v>41953</v>
      </c>
      <c r="D6" s="18">
        <v>21000500</v>
      </c>
      <c r="E6" s="18" t="s">
        <v>50</v>
      </c>
      <c r="F6" s="18" t="s">
        <v>51</v>
      </c>
      <c r="G6" s="18" t="s">
        <v>81</v>
      </c>
      <c r="H6" s="18" t="s">
        <v>82</v>
      </c>
      <c r="I6" s="18" t="s">
        <v>83</v>
      </c>
      <c r="J6" s="18" t="s">
        <v>49</v>
      </c>
      <c r="K6" s="18">
        <v>5</v>
      </c>
      <c r="L6" s="18" t="s">
        <v>48</v>
      </c>
      <c r="M6" s="18">
        <v>5</v>
      </c>
      <c r="N6" s="18">
        <v>10</v>
      </c>
      <c r="O6" s="22" t="s">
        <v>46</v>
      </c>
      <c r="P6" s="18" t="s">
        <v>47</v>
      </c>
      <c r="Q6" s="18"/>
      <c r="R6" s="22"/>
      <c r="S6" s="18"/>
      <c r="T6" s="27"/>
      <c r="U6" s="27"/>
    </row>
    <row r="7" spans="1:21" ht="20.100000000000001" customHeight="1" x14ac:dyDescent="0.15">
      <c r="A7" s="18">
        <v>10</v>
      </c>
      <c r="B7" s="18" t="s">
        <v>62</v>
      </c>
      <c r="C7" s="21">
        <v>41954</v>
      </c>
      <c r="D7" s="18" t="s">
        <v>79</v>
      </c>
      <c r="E7" s="18" t="s">
        <v>50</v>
      </c>
      <c r="F7" s="18" t="s">
        <v>51</v>
      </c>
      <c r="G7" s="18" t="s">
        <v>81</v>
      </c>
      <c r="H7" s="18" t="s">
        <v>82</v>
      </c>
      <c r="I7" s="18" t="s">
        <v>83</v>
      </c>
      <c r="J7" s="18" t="s">
        <v>59</v>
      </c>
      <c r="K7" s="18">
        <v>5</v>
      </c>
      <c r="L7" s="18" t="s">
        <v>48</v>
      </c>
      <c r="M7" s="18">
        <v>5</v>
      </c>
      <c r="N7" s="18">
        <v>10</v>
      </c>
      <c r="O7" s="22" t="s">
        <v>46</v>
      </c>
      <c r="P7" s="18" t="s">
        <v>34</v>
      </c>
      <c r="Q7" s="18"/>
      <c r="R7" s="22"/>
      <c r="S7" s="18"/>
      <c r="T7" s="27"/>
      <c r="U7" s="27"/>
    </row>
    <row r="8" spans="1:21" ht="20.100000000000001" customHeight="1" x14ac:dyDescent="0.15">
      <c r="A8" s="18">
        <v>11</v>
      </c>
      <c r="B8" s="18" t="s">
        <v>62</v>
      </c>
      <c r="C8" s="21">
        <v>41954</v>
      </c>
      <c r="D8" s="18" t="s">
        <v>80</v>
      </c>
      <c r="E8" s="18" t="s">
        <v>50</v>
      </c>
      <c r="F8" s="18" t="s">
        <v>51</v>
      </c>
      <c r="G8" s="18" t="s">
        <v>81</v>
      </c>
      <c r="H8" s="18" t="s">
        <v>82</v>
      </c>
      <c r="I8" s="18" t="s">
        <v>83</v>
      </c>
      <c r="J8" s="18" t="s">
        <v>59</v>
      </c>
      <c r="K8" s="18">
        <v>5</v>
      </c>
      <c r="L8" s="18" t="s">
        <v>48</v>
      </c>
      <c r="M8" s="18">
        <v>5</v>
      </c>
      <c r="N8" s="18">
        <v>10</v>
      </c>
      <c r="O8" s="22" t="s">
        <v>46</v>
      </c>
      <c r="P8" s="18" t="s">
        <v>34</v>
      </c>
      <c r="Q8" s="18"/>
      <c r="R8" s="22"/>
      <c r="S8" s="18"/>
      <c r="T8" s="27"/>
      <c r="U8" s="27"/>
    </row>
  </sheetData>
  <autoFilter ref="E1:R8"/>
  <phoneticPr fontId="3" type="noConversion"/>
  <dataValidations count="4">
    <dataValidation type="list" allowBlank="1" showInputMessage="1" showErrorMessage="1" sqref="L1">
      <formula1>INDIRECT(H1)</formula1>
    </dataValidation>
    <dataValidation type="list" allowBlank="1" showInputMessage="1" showErrorMessage="1" sqref="U1">
      <formula1>INDIRECT(T1)</formula1>
    </dataValidation>
    <dataValidation type="list" allowBlank="1" showInputMessage="1" showErrorMessage="1" sqref="J1">
      <formula1>INDIRECT(#REF!)</formula1>
    </dataValidation>
    <dataValidation type="list" allowBlank="1" showInputMessage="1" showErrorMessage="1" sqref="T1">
      <formula1>"执行问题,供应商问题,系统、流程问题,其他,不可抗力,低满意度"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6"/>
  <sheetViews>
    <sheetView workbookViewId="0">
      <selection activeCell="A2" sqref="A2:F2"/>
    </sheetView>
  </sheetViews>
  <sheetFormatPr defaultRowHeight="16.5" x14ac:dyDescent="0.15"/>
  <cols>
    <col min="1" max="1" width="16.875" style="9" customWidth="1"/>
    <col min="2" max="4" width="11.125" style="8" hidden="1" customWidth="1"/>
    <col min="5" max="7" width="11.125" style="8" customWidth="1"/>
    <col min="8" max="16384" width="9" style="8"/>
  </cols>
  <sheetData>
    <row r="1" spans="1:7" ht="16.5" customHeight="1" x14ac:dyDescent="0.15">
      <c r="A1" s="8"/>
    </row>
    <row r="2" spans="1:7" ht="24" customHeight="1" x14ac:dyDescent="0.15">
      <c r="A2" s="29" t="s">
        <v>5</v>
      </c>
      <c r="B2" s="30"/>
      <c r="C2" s="30"/>
      <c r="D2" s="30"/>
      <c r="E2" s="30"/>
      <c r="F2" s="30"/>
      <c r="G2" s="20"/>
    </row>
    <row r="3" spans="1:7" ht="23.25" customHeight="1" x14ac:dyDescent="0.15">
      <c r="A3" s="2" t="s">
        <v>2</v>
      </c>
      <c r="B3" s="2" t="s">
        <v>8</v>
      </c>
      <c r="C3" s="2" t="s">
        <v>9</v>
      </c>
      <c r="D3" s="2" t="s">
        <v>10</v>
      </c>
      <c r="E3" s="2" t="s">
        <v>12</v>
      </c>
      <c r="F3" s="2" t="s">
        <v>4</v>
      </c>
    </row>
    <row r="4" spans="1:7" x14ac:dyDescent="0.15">
      <c r="A4" s="3" t="s">
        <v>14</v>
      </c>
      <c r="B4" s="4" t="s">
        <v>6</v>
      </c>
      <c r="C4" s="4" t="s">
        <v>6</v>
      </c>
      <c r="D4" s="4" t="s">
        <v>6</v>
      </c>
      <c r="E4" s="10">
        <v>0.14285714285714285</v>
      </c>
      <c r="F4" s="10" t="e">
        <f>#REF!</f>
        <v>#REF!</v>
      </c>
    </row>
    <row r="5" spans="1:7" x14ac:dyDescent="0.15">
      <c r="A5" s="3" t="s">
        <v>16</v>
      </c>
      <c r="B5" s="4" t="s">
        <v>6</v>
      </c>
      <c r="C5" s="4" t="s">
        <v>6</v>
      </c>
      <c r="D5" s="4" t="s">
        <v>6</v>
      </c>
      <c r="E5" s="10">
        <v>0.25</v>
      </c>
      <c r="F5" s="10" t="e">
        <f>#REF!</f>
        <v>#REF!</v>
      </c>
    </row>
    <row r="6" spans="1:7" x14ac:dyDescent="0.15">
      <c r="A6" s="3" t="s">
        <v>15</v>
      </c>
      <c r="B6" s="4" t="s">
        <v>6</v>
      </c>
      <c r="C6" s="4" t="s">
        <v>6</v>
      </c>
      <c r="D6" s="4" t="s">
        <v>6</v>
      </c>
      <c r="E6" s="10">
        <v>0.25</v>
      </c>
      <c r="F6" s="10" t="e">
        <f>#REF!</f>
        <v>#REF!</v>
      </c>
    </row>
    <row r="7" spans="1:7" x14ac:dyDescent="0.15">
      <c r="A7" s="3" t="s">
        <v>17</v>
      </c>
      <c r="B7" s="4" t="s">
        <v>6</v>
      </c>
      <c r="C7" s="4" t="s">
        <v>6</v>
      </c>
      <c r="D7" s="4" t="s">
        <v>6</v>
      </c>
      <c r="E7" s="10" t="s">
        <v>6</v>
      </c>
      <c r="F7" s="10" t="e">
        <f>#REF!</f>
        <v>#REF!</v>
      </c>
    </row>
    <row r="8" spans="1:7" x14ac:dyDescent="0.15">
      <c r="A8" s="3" t="s">
        <v>11</v>
      </c>
      <c r="B8" s="4" t="s">
        <v>6</v>
      </c>
      <c r="C8" s="4" t="s">
        <v>6</v>
      </c>
      <c r="D8" s="4" t="s">
        <v>6</v>
      </c>
      <c r="E8" s="10" t="s">
        <v>6</v>
      </c>
      <c r="F8" s="10" t="e">
        <f>#REF!</f>
        <v>#REF!</v>
      </c>
    </row>
    <row r="9" spans="1:7" x14ac:dyDescent="0.15">
      <c r="A9" s="3" t="s">
        <v>13</v>
      </c>
      <c r="B9" s="4" t="s">
        <v>6</v>
      </c>
      <c r="C9" s="4" t="s">
        <v>6</v>
      </c>
      <c r="D9" s="4" t="s">
        <v>6</v>
      </c>
      <c r="E9" s="10" t="s">
        <v>6</v>
      </c>
      <c r="F9" s="10" t="e">
        <f>#REF!</f>
        <v>#REF!</v>
      </c>
    </row>
    <row r="10" spans="1:7" x14ac:dyDescent="0.15">
      <c r="A10" s="3" t="s">
        <v>0</v>
      </c>
      <c r="B10" s="10">
        <v>0.10344827586206896</v>
      </c>
      <c r="C10" s="10">
        <v>0.05</v>
      </c>
      <c r="D10" s="10" t="s">
        <v>6</v>
      </c>
      <c r="E10" s="10" t="s">
        <v>6</v>
      </c>
      <c r="F10" s="10" t="e">
        <f>#REF!</f>
        <v>#REF!</v>
      </c>
    </row>
    <row r="11" spans="1:7" x14ac:dyDescent="0.15">
      <c r="A11" s="3" t="s">
        <v>3</v>
      </c>
      <c r="B11" s="10">
        <v>0.1</v>
      </c>
      <c r="C11" s="10">
        <v>8.3333333333333329E-2</v>
      </c>
      <c r="D11" s="10">
        <v>4.3478260869565216E-2</v>
      </c>
      <c r="E11" s="10">
        <v>6.6666666666666666E-2</v>
      </c>
      <c r="F11" s="10" t="e">
        <f>#REF!</f>
        <v>#REF!</v>
      </c>
    </row>
    <row r="12" spans="1:7" x14ac:dyDescent="0.15">
      <c r="A12" s="5" t="s">
        <v>19</v>
      </c>
      <c r="B12" s="6">
        <v>0.12280701754385964</v>
      </c>
      <c r="C12" s="6">
        <v>0.14285714285714285</v>
      </c>
      <c r="D12" s="6">
        <v>0.15217391304347827</v>
      </c>
      <c r="E12" s="6">
        <v>0.13333333333333333</v>
      </c>
      <c r="F12" s="6" t="e">
        <f>#REF!</f>
        <v>#REF!</v>
      </c>
    </row>
    <row r="16" spans="1:7" ht="18" customHeight="1" x14ac:dyDescent="0.15">
      <c r="A16" s="29" t="s">
        <v>7</v>
      </c>
      <c r="B16" s="30"/>
      <c r="C16" s="30"/>
      <c r="D16" s="30"/>
      <c r="E16" s="30"/>
      <c r="F16" s="30"/>
      <c r="G16" s="20"/>
    </row>
    <row r="17" spans="1:6" ht="24.75" customHeight="1" x14ac:dyDescent="0.15">
      <c r="A17" s="2" t="s">
        <v>2</v>
      </c>
      <c r="B17" s="2" t="s">
        <v>8</v>
      </c>
      <c r="C17" s="2" t="s">
        <v>9</v>
      </c>
      <c r="D17" s="2" t="s">
        <v>10</v>
      </c>
      <c r="E17" s="2" t="s">
        <v>12</v>
      </c>
      <c r="F17" s="2" t="s">
        <v>4</v>
      </c>
    </row>
    <row r="18" spans="1:6" x14ac:dyDescent="0.15">
      <c r="A18" s="3" t="s">
        <v>14</v>
      </c>
      <c r="B18" s="4" t="s">
        <v>6</v>
      </c>
      <c r="C18" s="4" t="s">
        <v>6</v>
      </c>
      <c r="D18" s="4" t="s">
        <v>6</v>
      </c>
      <c r="E18" s="4">
        <v>87.435714286485947</v>
      </c>
      <c r="F18" s="4" t="e">
        <f>#REF!</f>
        <v>#REF!</v>
      </c>
    </row>
    <row r="19" spans="1:6" x14ac:dyDescent="0.15">
      <c r="A19" s="3" t="s">
        <v>16</v>
      </c>
      <c r="B19" s="4" t="s">
        <v>6</v>
      </c>
      <c r="C19" s="4" t="s">
        <v>6</v>
      </c>
      <c r="D19" s="4" t="s">
        <v>6</v>
      </c>
      <c r="E19" s="4">
        <v>53.262499998381827</v>
      </c>
      <c r="F19" s="4" t="e">
        <f>#REF!</f>
        <v>#REF!</v>
      </c>
    </row>
    <row r="20" spans="1:6" x14ac:dyDescent="0.15">
      <c r="A20" s="3" t="s">
        <v>15</v>
      </c>
      <c r="B20" s="4" t="s">
        <v>6</v>
      </c>
      <c r="C20" s="4" t="s">
        <v>6</v>
      </c>
      <c r="D20" s="4" t="s">
        <v>6</v>
      </c>
      <c r="E20" s="4">
        <v>16.466666665510274</v>
      </c>
      <c r="F20" s="4" t="e">
        <f>#REF!</f>
        <v>#REF!</v>
      </c>
    </row>
    <row r="21" spans="1:6" x14ac:dyDescent="0.15">
      <c r="A21" s="3" t="s">
        <v>17</v>
      </c>
      <c r="B21" s="4" t="s">
        <v>6</v>
      </c>
      <c r="C21" s="4" t="s">
        <v>6</v>
      </c>
      <c r="D21" s="4" t="s">
        <v>6</v>
      </c>
      <c r="E21" s="4" t="s">
        <v>6</v>
      </c>
      <c r="F21" s="4" t="e">
        <f>#REF!</f>
        <v>#REF!</v>
      </c>
    </row>
    <row r="22" spans="1:6" x14ac:dyDescent="0.15">
      <c r="A22" s="3" t="s">
        <v>11</v>
      </c>
      <c r="B22" s="4" t="s">
        <v>6</v>
      </c>
      <c r="C22" s="4" t="s">
        <v>6</v>
      </c>
      <c r="D22" s="4" t="s">
        <v>6</v>
      </c>
      <c r="E22" s="4" t="s">
        <v>6</v>
      </c>
      <c r="F22" s="4" t="e">
        <f>#REF!</f>
        <v>#REF!</v>
      </c>
    </row>
    <row r="23" spans="1:6" x14ac:dyDescent="0.15">
      <c r="A23" s="3" t="s">
        <v>13</v>
      </c>
      <c r="B23" s="4" t="s">
        <v>6</v>
      </c>
      <c r="C23" s="4" t="s">
        <v>6</v>
      </c>
      <c r="D23" s="4" t="s">
        <v>6</v>
      </c>
      <c r="E23" s="4" t="s">
        <v>6</v>
      </c>
      <c r="F23" s="4" t="e">
        <f>#REF!</f>
        <v>#REF!</v>
      </c>
    </row>
    <row r="24" spans="1:6" x14ac:dyDescent="0.15">
      <c r="A24" s="3" t="s">
        <v>0</v>
      </c>
      <c r="B24" s="4">
        <v>19.251149424897701</v>
      </c>
      <c r="C24" s="4">
        <v>14.757499999803258</v>
      </c>
      <c r="D24" s="4" t="s">
        <v>6</v>
      </c>
      <c r="E24" s="4" t="s">
        <v>6</v>
      </c>
      <c r="F24" s="4" t="e">
        <f>#REF!</f>
        <v>#REF!</v>
      </c>
    </row>
    <row r="25" spans="1:6" x14ac:dyDescent="0.15">
      <c r="A25" s="3" t="s">
        <v>1</v>
      </c>
      <c r="B25" s="4">
        <v>15.253333331434987</v>
      </c>
      <c r="C25" s="4">
        <v>16.704166666022502</v>
      </c>
      <c r="D25" s="4">
        <v>12.167391305151599</v>
      </c>
      <c r="E25" s="4">
        <v>32.461111110867932</v>
      </c>
      <c r="F25" s="4" t="e">
        <f>#REF!</f>
        <v>#REF!</v>
      </c>
    </row>
    <row r="26" spans="1:6" x14ac:dyDescent="0.15">
      <c r="A26" s="5" t="s">
        <v>18</v>
      </c>
      <c r="B26" s="7">
        <v>23.82456140295529</v>
      </c>
      <c r="C26" s="7">
        <v>27.285014005718331</v>
      </c>
      <c r="D26" s="7">
        <v>26.655072463858549</v>
      </c>
      <c r="E26" s="7">
        <v>45.929444444132969</v>
      </c>
      <c r="F26" s="7" t="e">
        <f>#REF!</f>
        <v>#REF!</v>
      </c>
    </row>
  </sheetData>
  <mergeCells count="2">
    <mergeCell ref="A2:F2"/>
    <mergeCell ref="A16:F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"/>
  <sheetViews>
    <sheetView workbookViewId="0">
      <selection activeCell="A2" sqref="A2"/>
    </sheetView>
  </sheetViews>
  <sheetFormatPr defaultRowHeight="13.5" x14ac:dyDescent="0.15"/>
  <cols>
    <col min="1" max="1" width="15" style="11" bestFit="1" customWidth="1"/>
    <col min="2" max="2" width="12.25" style="12" customWidth="1"/>
    <col min="3" max="3" width="14.375" style="1" customWidth="1"/>
    <col min="4" max="4" width="9" style="1"/>
    <col min="5" max="5" width="10.125" style="1" customWidth="1"/>
    <col min="6" max="6" width="9" style="1"/>
    <col min="7" max="7" width="17.375" style="1" customWidth="1"/>
    <col min="8" max="16384" width="9" style="1"/>
  </cols>
  <sheetData>
    <row r="1" spans="1:5" x14ac:dyDescent="0.15">
      <c r="A1" s="13" t="s">
        <v>20</v>
      </c>
      <c r="B1" s="14" t="s">
        <v>21</v>
      </c>
      <c r="C1" s="15" t="s">
        <v>22</v>
      </c>
      <c r="D1" s="15" t="s">
        <v>23</v>
      </c>
      <c r="E1" s="15" t="s">
        <v>24</v>
      </c>
    </row>
  </sheetData>
  <autoFilter ref="A1:E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showGridLines="0" workbookViewId="0">
      <selection activeCell="I2" sqref="I2"/>
    </sheetView>
  </sheetViews>
  <sheetFormatPr defaultRowHeight="13.5" x14ac:dyDescent="0.15"/>
  <cols>
    <col min="3" max="3" width="12.5" bestFit="1" customWidth="1"/>
    <col min="4" max="4" width="14.5" bestFit="1" customWidth="1"/>
    <col min="5" max="5" width="12.5" bestFit="1" customWidth="1"/>
    <col min="6" max="6" width="12.875" customWidth="1"/>
  </cols>
  <sheetData>
    <row r="1" spans="2:6" ht="28.5" customHeight="1" x14ac:dyDescent="0.15"/>
    <row r="2" spans="2:6" ht="30" customHeight="1" x14ac:dyDescent="0.15">
      <c r="B2" s="26" t="s">
        <v>66</v>
      </c>
      <c r="C2" s="26" t="s">
        <v>70</v>
      </c>
      <c r="D2" s="26" t="s">
        <v>69</v>
      </c>
      <c r="E2" s="26" t="s">
        <v>68</v>
      </c>
      <c r="F2" s="26" t="s">
        <v>67</v>
      </c>
    </row>
    <row r="3" spans="2:6" ht="21.75" customHeight="1" x14ac:dyDescent="0.15">
      <c r="B3" s="25" t="s">
        <v>63</v>
      </c>
      <c r="C3" s="25"/>
      <c r="D3" s="25"/>
      <c r="E3" s="25"/>
      <c r="F3" s="24"/>
    </row>
    <row r="4" spans="2:6" ht="21.75" customHeight="1" x14ac:dyDescent="0.15">
      <c r="B4" s="25" t="s">
        <v>64</v>
      </c>
      <c r="C4" s="25"/>
      <c r="D4" s="25"/>
      <c r="E4" s="25"/>
      <c r="F4" s="24"/>
    </row>
    <row r="5" spans="2:6" ht="21.75" customHeight="1" x14ac:dyDescent="0.15">
      <c r="B5" s="25" t="s">
        <v>65</v>
      </c>
      <c r="C5" s="25"/>
      <c r="D5" s="25"/>
      <c r="E5" s="25"/>
      <c r="F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运营质检记分</vt:lpstr>
      <vt:lpstr>周趋势图</vt:lpstr>
      <vt:lpstr>Sheet1</vt:lpstr>
      <vt:lpstr>运营质检工作量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2014-12-22T12:47:09Z</dcterms:modified>
</cp:coreProperties>
</file>