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SoC_user\spring_final_project\"/>
    </mc:Choice>
  </mc:AlternateContent>
  <xr:revisionPtr revIDLastSave="0" documentId="13_ncr:1_{8E7AA2B0-1CE7-491A-98F2-A62AE6FB3C4E}" xr6:coauthVersionLast="36" xr6:coauthVersionMax="36" xr10:uidLastSave="{00000000-0000-0000-0000-000000000000}"/>
  <bookViews>
    <workbookView xWindow="0" yWindow="0" windowWidth="19200" windowHeight="8210" xr2:uid="{C864B4FE-E5DC-4E44-A48C-275C3E879B1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0" i="1" l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43" i="1"/>
  <c r="A144" i="1"/>
  <c r="A145" i="1"/>
  <c r="A146" i="1"/>
  <c r="A147" i="1"/>
  <c r="A148" i="1"/>
  <c r="A149" i="1"/>
  <c r="A150" i="1"/>
  <c r="A185" i="1"/>
  <c r="A184" i="1"/>
  <c r="A169" i="1"/>
  <c r="A152" i="1"/>
  <c r="A142" i="1"/>
  <c r="A129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8" i="1" l="1"/>
  <c r="A113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4" i="1"/>
  <c r="A93" i="1"/>
  <c r="A92" i="1"/>
  <c r="A91" i="1"/>
  <c r="A90" i="1"/>
  <c r="A89" i="1"/>
  <c r="A88" i="1"/>
  <c r="A87" i="1"/>
  <c r="A86" i="1"/>
  <c r="A48" i="1"/>
  <c r="A69" i="1"/>
  <c r="A68" i="1"/>
  <c r="A64" i="1"/>
  <c r="A65" i="1"/>
  <c r="A66" i="1"/>
  <c r="A54" i="1"/>
  <c r="A55" i="1"/>
  <c r="A56" i="1"/>
  <c r="A57" i="1"/>
  <c r="A58" i="1"/>
  <c r="A59" i="1"/>
  <c r="A60" i="1"/>
  <c r="A61" i="1"/>
  <c r="A62" i="1"/>
  <c r="A63" i="1"/>
  <c r="A50" i="1"/>
  <c r="A51" i="1"/>
  <c r="A53" i="1"/>
  <c r="A37" i="1"/>
  <c r="A38" i="1"/>
  <c r="A39" i="1"/>
  <c r="A40" i="1"/>
  <c r="A41" i="1"/>
  <c r="A42" i="1"/>
  <c r="A43" i="1"/>
  <c r="A44" i="1"/>
  <c r="A45" i="1"/>
  <c r="A46" i="1"/>
  <c r="A47" i="1"/>
  <c r="A49" i="1"/>
  <c r="A36" i="1"/>
  <c r="A34" i="1"/>
  <c r="A32" i="1"/>
  <c r="A33" i="1"/>
  <c r="A27" i="1"/>
  <c r="A28" i="1"/>
  <c r="A29" i="1"/>
  <c r="A30" i="1"/>
  <c r="A31" i="1"/>
  <c r="A26" i="1"/>
  <c r="A263" i="1" l="1"/>
  <c r="A264" i="1"/>
  <c r="A265" i="1"/>
  <c r="A266" i="1"/>
  <c r="A267" i="1"/>
  <c r="A268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14" i="1" l="1"/>
  <c r="A215" i="1"/>
  <c r="A216" i="1"/>
  <c r="A217" i="1"/>
  <c r="A218" i="1"/>
  <c r="A219" i="1"/>
  <c r="A220" i="1"/>
  <c r="A221" i="1"/>
  <c r="A222" i="1"/>
  <c r="A223" i="1"/>
  <c r="A224" i="1"/>
</calcChain>
</file>

<file path=xl/sharedStrings.xml><?xml version="1.0" encoding="utf-8"?>
<sst xmlns="http://schemas.openxmlformats.org/spreadsheetml/2006/main" count="1155" uniqueCount="426">
  <si>
    <t>coefreg0</t>
    <phoneticPr fontId="1" type="noConversion"/>
  </si>
  <si>
    <t>coefreg1</t>
    <phoneticPr fontId="1" type="noConversion"/>
  </si>
  <si>
    <t>coefreg3</t>
    <phoneticPr fontId="1" type="noConversion"/>
  </si>
  <si>
    <t>coefreg4</t>
    <phoneticPr fontId="1" type="noConversion"/>
  </si>
  <si>
    <t>coefreg5</t>
    <phoneticPr fontId="1" type="noConversion"/>
  </si>
  <si>
    <t>coefreg6</t>
    <phoneticPr fontId="1" type="noConversion"/>
  </si>
  <si>
    <t>coefreg7</t>
    <phoneticPr fontId="1" type="noConversion"/>
  </si>
  <si>
    <t>W0</t>
    <phoneticPr fontId="1" type="noConversion"/>
  </si>
  <si>
    <t>W32</t>
    <phoneticPr fontId="1" type="noConversion"/>
  </si>
  <si>
    <t>W64</t>
    <phoneticPr fontId="1" type="noConversion"/>
  </si>
  <si>
    <t>W96</t>
    <phoneticPr fontId="1" type="noConversion"/>
  </si>
  <si>
    <t>W128</t>
    <phoneticPr fontId="1" type="noConversion"/>
  </si>
  <si>
    <t>W160</t>
    <phoneticPr fontId="1" type="noConversion"/>
  </si>
  <si>
    <t>W192</t>
    <phoneticPr fontId="1" type="noConversion"/>
  </si>
  <si>
    <t>W224</t>
    <phoneticPr fontId="1" type="noConversion"/>
  </si>
  <si>
    <t>CLK_adv = CLK + 2</t>
    <phoneticPr fontId="1" type="noConversion"/>
  </si>
  <si>
    <t>初始在0</t>
    <phoneticPr fontId="1" type="noConversion"/>
  </si>
  <si>
    <t>coefreg8</t>
    <phoneticPr fontId="1" type="noConversion"/>
  </si>
  <si>
    <t>coefreg9</t>
    <phoneticPr fontId="1" type="noConversion"/>
  </si>
  <si>
    <t>coefreg11</t>
    <phoneticPr fontId="1" type="noConversion"/>
  </si>
  <si>
    <t>coefreg12</t>
    <phoneticPr fontId="1" type="noConversion"/>
  </si>
  <si>
    <t>coefreg13</t>
    <phoneticPr fontId="1" type="noConversion"/>
  </si>
  <si>
    <t>coefreg14</t>
    <phoneticPr fontId="1" type="noConversion"/>
  </si>
  <si>
    <t>coefreg15</t>
    <phoneticPr fontId="1" type="noConversion"/>
  </si>
  <si>
    <t>coefreg2</t>
    <phoneticPr fontId="1" type="noConversion"/>
  </si>
  <si>
    <t>coefreg10</t>
    <phoneticPr fontId="1" type="noConversion"/>
  </si>
  <si>
    <t>W256</t>
    <phoneticPr fontId="1" type="noConversion"/>
  </si>
  <si>
    <t>W288</t>
    <phoneticPr fontId="1" type="noConversion"/>
  </si>
  <si>
    <t>W320</t>
    <phoneticPr fontId="1" type="noConversion"/>
  </si>
  <si>
    <t>W352</t>
    <phoneticPr fontId="1" type="noConversion"/>
  </si>
  <si>
    <t>W384</t>
    <phoneticPr fontId="1" type="noConversion"/>
  </si>
  <si>
    <t>W416</t>
    <phoneticPr fontId="1" type="noConversion"/>
  </si>
  <si>
    <t>W448</t>
    <phoneticPr fontId="1" type="noConversion"/>
  </si>
  <si>
    <t>W480</t>
    <phoneticPr fontId="1" type="noConversion"/>
  </si>
  <si>
    <t>Coefficient RAM</t>
    <phoneticPr fontId="1" type="noConversion"/>
  </si>
  <si>
    <t>Delay &amp; Mechanism</t>
    <phoneticPr fontId="1" type="noConversion"/>
  </si>
  <si>
    <t>BPEinA</t>
    <phoneticPr fontId="1" type="noConversion"/>
  </si>
  <si>
    <t>BPEinB</t>
    <phoneticPr fontId="1" type="noConversion"/>
  </si>
  <si>
    <t>in_vld</t>
    <phoneticPr fontId="1" type="noConversion"/>
  </si>
  <si>
    <t>Coef</t>
    <phoneticPr fontId="1" type="noConversion"/>
  </si>
  <si>
    <t>BPEoutA</t>
    <phoneticPr fontId="1" type="noConversion"/>
  </si>
  <si>
    <t>SRAM位址</t>
    <phoneticPr fontId="1" type="noConversion"/>
  </si>
  <si>
    <t>BPEoutB</t>
    <phoneticPr fontId="1" type="noConversion"/>
  </si>
  <si>
    <t>out_rdy</t>
    <phoneticPr fontId="1" type="noConversion"/>
  </si>
  <si>
    <t>SRAM讀or寫(0 or 1)(WE)</t>
    <phoneticPr fontId="1" type="noConversion"/>
  </si>
  <si>
    <t>SRAM_EN</t>
    <phoneticPr fontId="1" type="noConversion"/>
  </si>
  <si>
    <t>SRAM_Addr</t>
    <phoneticPr fontId="1" type="noConversion"/>
  </si>
  <si>
    <t>SRAM_Di</t>
    <phoneticPr fontId="1" type="noConversion"/>
  </si>
  <si>
    <t>FSM</t>
    <phoneticPr fontId="1" type="noConversion"/>
  </si>
  <si>
    <t>備註</t>
    <phoneticPr fontId="1" type="noConversion"/>
  </si>
  <si>
    <t>…</t>
    <phoneticPr fontId="1" type="noConversion"/>
  </si>
  <si>
    <t>x0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</si>
  <si>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</si>
  <si>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</si>
  <si>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</si>
  <si>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x259</t>
  </si>
  <si>
    <t>x4</t>
  </si>
  <si>
    <t>x260</t>
  </si>
  <si>
    <t>x5</t>
  </si>
  <si>
    <t>x261</t>
  </si>
  <si>
    <t>x6</t>
    <phoneticPr fontId="1" type="noConversion"/>
  </si>
  <si>
    <t>x511</t>
    <phoneticPr fontId="1" type="noConversion"/>
  </si>
  <si>
    <t>…</t>
    <phoneticPr fontId="1" type="noConversion"/>
  </si>
  <si>
    <t>16bit/data</t>
    <phoneticPr fontId="1" type="noConversion"/>
  </si>
  <si>
    <t>coefreg0</t>
  </si>
  <si>
    <t>coefreg0</t>
    <phoneticPr fontId="1" type="noConversion"/>
  </si>
  <si>
    <t>x512</t>
    <phoneticPr fontId="1" type="noConversion"/>
  </si>
  <si>
    <t>x513</t>
    <phoneticPr fontId="1" type="noConversion"/>
  </si>
  <si>
    <t>x514</t>
  </si>
  <si>
    <t>x515</t>
  </si>
  <si>
    <t>x516</t>
  </si>
  <si>
    <t>x517</t>
  </si>
  <si>
    <t>x518</t>
  </si>
  <si>
    <t>x1023</t>
    <phoneticPr fontId="1" type="noConversion"/>
  </si>
  <si>
    <t>x0[1]</t>
    <phoneticPr fontId="1" type="noConversion"/>
  </si>
  <si>
    <t>x512[1]</t>
    <phoneticPr fontId="1" type="noConversion"/>
  </si>
  <si>
    <t>x0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</si>
  <si>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</si>
  <si>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</si>
  <si>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</si>
  <si>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x4</t>
    <phoneticPr fontId="1" type="noConversion"/>
  </si>
  <si>
    <t>x256</t>
    <phoneticPr fontId="1" type="noConversion"/>
  </si>
  <si>
    <t>x257</t>
    <phoneticPr fontId="1" type="noConversion"/>
  </si>
  <si>
    <t>x258</t>
  </si>
  <si>
    <t>x5</t>
    <phoneticPr fontId="1" type="noConversion"/>
  </si>
  <si>
    <t>x6</t>
    <phoneticPr fontId="1" type="noConversion"/>
  </si>
  <si>
    <t>x262</t>
  </si>
  <si>
    <t>coefreg在CLK0~</t>
    <phoneticPr fontId="1" type="noConversion"/>
  </si>
  <si>
    <t>x10</t>
  </si>
  <si>
    <t>x10</t>
    <phoneticPr fontId="1" type="noConversion"/>
  </si>
  <si>
    <t>x11</t>
  </si>
  <si>
    <t>x11</t>
    <phoneticPr fontId="1" type="noConversion"/>
  </si>
  <si>
    <t>x12</t>
  </si>
  <si>
    <t>x12</t>
    <phoneticPr fontId="1" type="noConversion"/>
  </si>
  <si>
    <t>…</t>
    <phoneticPr fontId="1" type="noConversion"/>
  </si>
  <si>
    <t>x770</t>
  </si>
  <si>
    <t>x771</t>
  </si>
  <si>
    <t>x772</t>
  </si>
  <si>
    <t>x773</t>
  </si>
  <si>
    <t>BPE_CLK1</t>
    <phoneticPr fontId="1" type="noConversion"/>
  </si>
  <si>
    <t>BPE_CLK2</t>
    <phoneticPr fontId="1" type="noConversion"/>
  </si>
  <si>
    <t>x0</t>
    <phoneticPr fontId="1" type="noConversion"/>
  </si>
  <si>
    <t>x1</t>
    <phoneticPr fontId="1" type="noConversion"/>
  </si>
  <si>
    <t>x2</t>
  </si>
  <si>
    <t>x2</t>
    <phoneticPr fontId="1" type="noConversion"/>
  </si>
  <si>
    <t>x3</t>
  </si>
  <si>
    <t>x3</t>
    <phoneticPr fontId="1" type="noConversion"/>
  </si>
  <si>
    <t>x6</t>
  </si>
  <si>
    <t>x7</t>
  </si>
  <si>
    <t>x9</t>
  </si>
  <si>
    <t>x255</t>
    <phoneticPr fontId="1" type="noConversion"/>
  </si>
  <si>
    <t>x63</t>
    <phoneticPr fontId="1" type="noConversion"/>
  </si>
  <si>
    <t>x191</t>
    <phoneticPr fontId="1" type="noConversion"/>
  </si>
  <si>
    <t>x61[4]</t>
    <phoneticPr fontId="1" type="noConversion"/>
  </si>
  <si>
    <t>x62[4]</t>
    <phoneticPr fontId="1" type="noConversion"/>
  </si>
  <si>
    <t>x63[4]</t>
    <phoneticPr fontId="1" type="noConversion"/>
  </si>
  <si>
    <t>x128[4]</t>
    <phoneticPr fontId="1" type="noConversion"/>
  </si>
  <si>
    <t>x127[4]</t>
    <phoneticPr fontId="1" type="noConversion"/>
  </si>
  <si>
    <t>x126[4]</t>
    <phoneticPr fontId="1" type="noConversion"/>
  </si>
  <si>
    <t>x125[4]</t>
    <phoneticPr fontId="1" type="noConversion"/>
  </si>
  <si>
    <t>x192[4]</t>
    <phoneticPr fontId="1" type="noConversion"/>
  </si>
  <si>
    <t>BPE_CLK3</t>
    <phoneticPr fontId="1" type="noConversion"/>
  </si>
  <si>
    <t>x32</t>
    <phoneticPr fontId="1" type="noConversion"/>
  </si>
  <si>
    <t>x33</t>
    <phoneticPr fontId="1" type="noConversion"/>
  </si>
  <si>
    <t>x31</t>
    <phoneticPr fontId="1" type="noConversion"/>
  </si>
  <si>
    <t>x16</t>
    <phoneticPr fontId="1" type="noConversion"/>
  </si>
  <si>
    <t>x17</t>
    <phoneticPr fontId="1" type="noConversion"/>
  </si>
  <si>
    <t>x13</t>
  </si>
  <si>
    <t>x15</t>
  </si>
  <si>
    <t>x15</t>
    <phoneticPr fontId="1" type="noConversion"/>
  </si>
  <si>
    <t>x48</t>
    <phoneticPr fontId="1" type="noConversion"/>
  </si>
  <si>
    <t>x49</t>
    <phoneticPr fontId="1" type="noConversion"/>
  </si>
  <si>
    <t>x47</t>
    <phoneticPr fontId="1" type="noConversion"/>
  </si>
  <si>
    <t>x0[5]</t>
    <phoneticPr fontId="1" type="noConversion"/>
  </si>
  <si>
    <t>x32[5]</t>
    <phoneticPr fontId="1" type="noConversion"/>
  </si>
  <si>
    <t>x26[5]</t>
    <phoneticPr fontId="1" type="noConversion"/>
  </si>
  <si>
    <t>x27[5]</t>
    <phoneticPr fontId="1" type="noConversion"/>
  </si>
  <si>
    <t>x28[5]</t>
    <phoneticPr fontId="1" type="noConversion"/>
  </si>
  <si>
    <t>x29[5]</t>
    <phoneticPr fontId="1" type="noConversion"/>
  </si>
  <si>
    <t>x30[5]</t>
    <phoneticPr fontId="1" type="noConversion"/>
  </si>
  <si>
    <t>x31[5]</t>
    <phoneticPr fontId="1" type="noConversion"/>
  </si>
  <si>
    <t>x58[5]</t>
    <phoneticPr fontId="1" type="noConversion"/>
  </si>
  <si>
    <t>x59[5]</t>
    <phoneticPr fontId="1" type="noConversion"/>
  </si>
  <si>
    <t>x60[5]</t>
    <phoneticPr fontId="1" type="noConversion"/>
  </si>
  <si>
    <t>x61[5]</t>
    <phoneticPr fontId="1" type="noConversion"/>
  </si>
  <si>
    <t>x62[5]</t>
    <phoneticPr fontId="1" type="noConversion"/>
  </si>
  <si>
    <t>x63[5]</t>
    <phoneticPr fontId="1" type="noConversion"/>
  </si>
  <si>
    <t>x0[6]</t>
    <phoneticPr fontId="1" type="noConversion"/>
  </si>
  <si>
    <t>x10[6]</t>
    <phoneticPr fontId="1" type="noConversion"/>
  </si>
  <si>
    <t>x11[6]</t>
    <phoneticPr fontId="1" type="noConversion"/>
  </si>
  <si>
    <t>x12[6]</t>
    <phoneticPr fontId="1" type="noConversion"/>
  </si>
  <si>
    <t>x13[6]</t>
    <phoneticPr fontId="1" type="noConversion"/>
  </si>
  <si>
    <t>x14[6]</t>
    <phoneticPr fontId="1" type="noConversion"/>
  </si>
  <si>
    <t>x15[6]</t>
    <phoneticPr fontId="1" type="noConversion"/>
  </si>
  <si>
    <t>x32[6]</t>
    <phoneticPr fontId="1" type="noConversion"/>
  </si>
  <si>
    <t>x26[6]</t>
    <phoneticPr fontId="1" type="noConversion"/>
  </si>
  <si>
    <t>x27[6]</t>
    <phoneticPr fontId="1" type="noConversion"/>
  </si>
  <si>
    <t>x28[6]</t>
    <phoneticPr fontId="1" type="noConversion"/>
  </si>
  <si>
    <t>x29[6]</t>
    <phoneticPr fontId="1" type="noConversion"/>
  </si>
  <si>
    <t>x30[6]</t>
    <phoneticPr fontId="1" type="noConversion"/>
  </si>
  <si>
    <t>x31[6]</t>
    <phoneticPr fontId="1" type="noConversion"/>
  </si>
  <si>
    <t>x48[6]</t>
    <phoneticPr fontId="1" type="noConversion"/>
  </si>
  <si>
    <t>BPE1(Stage1,2)</t>
    <phoneticPr fontId="1" type="noConversion"/>
  </si>
  <si>
    <t>BPE2(Stage3, 4)</t>
    <phoneticPr fontId="1" type="noConversion"/>
  </si>
  <si>
    <t>BPE3(Stage5, 6)</t>
    <phoneticPr fontId="1" type="noConversion"/>
  </si>
  <si>
    <t>BPE4(Stage7, 8)</t>
    <phoneticPr fontId="1" type="noConversion"/>
  </si>
  <si>
    <t>BPE_CLK4</t>
    <phoneticPr fontId="1" type="noConversion"/>
  </si>
  <si>
    <t>x14</t>
  </si>
  <si>
    <t>x8</t>
    <phoneticPr fontId="1" type="noConversion"/>
  </si>
  <si>
    <t>x4</t>
    <phoneticPr fontId="1" type="noConversion"/>
  </si>
  <si>
    <t>x9</t>
    <phoneticPr fontId="1" type="noConversion"/>
  </si>
  <si>
    <t>x0[7]</t>
    <phoneticPr fontId="1" type="noConversion"/>
  </si>
  <si>
    <t>x1[7]</t>
    <phoneticPr fontId="1" type="noConversion"/>
  </si>
  <si>
    <t>x2[7]</t>
    <phoneticPr fontId="1" type="noConversion"/>
  </si>
  <si>
    <t>x3[7]</t>
    <phoneticPr fontId="1" type="noConversion"/>
  </si>
  <si>
    <t>x4[7]</t>
    <phoneticPr fontId="1" type="noConversion"/>
  </si>
  <si>
    <t>x5[7]</t>
    <phoneticPr fontId="1" type="noConversion"/>
  </si>
  <si>
    <t>x6[7]</t>
    <phoneticPr fontId="1" type="noConversion"/>
  </si>
  <si>
    <t>x7[7]</t>
    <phoneticPr fontId="1" type="noConversion"/>
  </si>
  <si>
    <t>x8[7]</t>
    <phoneticPr fontId="1" type="noConversion"/>
  </si>
  <si>
    <t>x9[7]</t>
    <phoneticPr fontId="1" type="noConversion"/>
  </si>
  <si>
    <t>x10[7]</t>
    <phoneticPr fontId="1" type="noConversion"/>
  </si>
  <si>
    <t>x11[7]</t>
    <phoneticPr fontId="1" type="noConversion"/>
  </si>
  <si>
    <t>x12[7]</t>
    <phoneticPr fontId="1" type="noConversion"/>
  </si>
  <si>
    <t>x13[7]</t>
    <phoneticPr fontId="1" type="noConversion"/>
  </si>
  <si>
    <t>x14[7]</t>
    <phoneticPr fontId="1" type="noConversion"/>
  </si>
  <si>
    <t>x15[7]</t>
    <phoneticPr fontId="1" type="noConversion"/>
  </si>
  <si>
    <t>x0[8]</t>
    <phoneticPr fontId="1" type="noConversion"/>
  </si>
  <si>
    <t>x1[8]</t>
    <phoneticPr fontId="1" type="noConversion"/>
  </si>
  <si>
    <t>x2[8]</t>
    <phoneticPr fontId="1" type="noConversion"/>
  </si>
  <si>
    <t>x3[8]</t>
    <phoneticPr fontId="1" type="noConversion"/>
  </si>
  <si>
    <t>x8[8]</t>
    <phoneticPr fontId="1" type="noConversion"/>
  </si>
  <si>
    <t>x9[8]</t>
    <phoneticPr fontId="1" type="noConversion"/>
  </si>
  <si>
    <t>x10[8]</t>
    <phoneticPr fontId="1" type="noConversion"/>
  </si>
  <si>
    <t>x11[8]</t>
    <phoneticPr fontId="1" type="noConversion"/>
  </si>
  <si>
    <t>x4[8]</t>
    <phoneticPr fontId="1" type="noConversion"/>
  </si>
  <si>
    <t>x5[8]</t>
    <phoneticPr fontId="1" type="noConversion"/>
  </si>
  <si>
    <t>x6[8]</t>
    <phoneticPr fontId="1" type="noConversion"/>
  </si>
  <si>
    <t>x7[8]</t>
    <phoneticPr fontId="1" type="noConversion"/>
  </si>
  <si>
    <t>x12[8]</t>
    <phoneticPr fontId="1" type="noConversion"/>
  </si>
  <si>
    <t>x13[8]</t>
    <phoneticPr fontId="1" type="noConversion"/>
  </si>
  <si>
    <t>x14[8]</t>
    <phoneticPr fontId="1" type="noConversion"/>
  </si>
  <si>
    <t>x15[8]</t>
    <phoneticPr fontId="1" type="noConversion"/>
  </si>
  <si>
    <t>BPE5(Stage9, 10)</t>
    <phoneticPr fontId="1" type="noConversion"/>
  </si>
  <si>
    <t>BPE_CLK5</t>
    <phoneticPr fontId="1" type="noConversion"/>
  </si>
  <si>
    <t>x0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</si>
  <si>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</si>
  <si>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</si>
  <si>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</si>
  <si>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x0[9]</t>
    <phoneticPr fontId="1" type="noConversion"/>
  </si>
  <si>
    <t>x1[9]</t>
    <phoneticPr fontId="1" type="noConversion"/>
  </si>
  <si>
    <t>x0[10]</t>
    <phoneticPr fontId="1" type="noConversion"/>
  </si>
  <si>
    <t>x2[10]</t>
    <phoneticPr fontId="1" type="noConversion"/>
  </si>
  <si>
    <t>x2[9]</t>
    <phoneticPr fontId="1" type="noConversion"/>
  </si>
  <si>
    <t>x3[9]</t>
    <phoneticPr fontId="1" type="noConversion"/>
  </si>
  <si>
    <t>x1[10]</t>
    <phoneticPr fontId="1" type="noConversion"/>
  </si>
  <si>
    <t>x3[10]</t>
    <phoneticPr fontId="1" type="noConversion"/>
  </si>
  <si>
    <t>CLK_first_delay</t>
    <phoneticPr fontId="1" type="noConversion"/>
  </si>
  <si>
    <t>CLK_second_delay</t>
    <phoneticPr fontId="1" type="noConversion"/>
  </si>
  <si>
    <t>CLK_third_delay</t>
    <phoneticPr fontId="1" type="noConversion"/>
  </si>
  <si>
    <t>CLK_fourth_delay</t>
    <phoneticPr fontId="1" type="noConversion"/>
  </si>
  <si>
    <t>CLK_fifth_delay</t>
    <phoneticPr fontId="1" type="noConversion"/>
  </si>
  <si>
    <t>SRAM(1024*16)</t>
    <phoneticPr fontId="1" type="noConversion"/>
  </si>
  <si>
    <t>{4b'0000, CLK_delay[8:0]}</t>
    <phoneticPr fontId="1" type="noConversion"/>
  </si>
  <si>
    <t>{4b'0001, CLK_delay[8:0]}</t>
    <phoneticPr fontId="1" type="noConversion"/>
  </si>
  <si>
    <t>{5b'00010, CLK_delay[7:0]}</t>
  </si>
  <si>
    <t>{5b'00010, CLK_delay[7:0]}</t>
    <phoneticPr fontId="1" type="noConversion"/>
  </si>
  <si>
    <t>{5b'00011, CLK_delay[7:0]}</t>
  </si>
  <si>
    <t>{6b'000000, CLK_delay[6:0]}</t>
    <phoneticPr fontId="1" type="noConversion"/>
  </si>
  <si>
    <t>SRAM(256*16)</t>
    <phoneticPr fontId="1" type="noConversion"/>
  </si>
  <si>
    <t>SRAM(64*16)</t>
    <phoneticPr fontId="1" type="noConversion"/>
  </si>
  <si>
    <t>{8b'00000001, CLK_delay[4:0]}</t>
    <phoneticPr fontId="1" type="noConversion"/>
  </si>
  <si>
    <t>{8b'00000000, CLK_delay[4:0]}</t>
    <phoneticPr fontId="1" type="noConversion"/>
  </si>
  <si>
    <t>{9b'000000011, CLK_delay[3:0]}</t>
    <phoneticPr fontId="1" type="noConversion"/>
  </si>
  <si>
    <t>SRAM(16*16)</t>
    <phoneticPr fontId="1" type="noConversion"/>
  </si>
  <si>
    <t>{10b'0000000000, CLK_delay[2:0]}</t>
  </si>
  <si>
    <t>{10b'0000000000, CLK_delay[2:0]}</t>
    <phoneticPr fontId="1" type="noConversion"/>
  </si>
  <si>
    <t>{10b'0000000001, CLK_delay[2:0]}</t>
  </si>
  <si>
    <t>{10b'0000000001, CLK_delay[2:0]}</t>
    <phoneticPr fontId="1" type="noConversion"/>
  </si>
  <si>
    <t>{11b'00000000010, CLK_delay[1:0]}</t>
  </si>
  <si>
    <t>{11b'00000000010, CLK_delay[1:0]}</t>
    <phoneticPr fontId="1" type="noConversion"/>
  </si>
  <si>
    <t>{11b'00000000011, CLK_delay[1:0]}</t>
  </si>
  <si>
    <t>{11b'00000000011, CLK_delay[1:0]}</t>
    <phoneticPr fontId="1" type="noConversion"/>
  </si>
  <si>
    <t>SRAM(4*16)</t>
    <phoneticPr fontId="1" type="noConversion"/>
  </si>
  <si>
    <t>{12b'000000000000, CLK_delay[0]}</t>
    <phoneticPr fontId="1" type="noConversion"/>
  </si>
  <si>
    <t>{12b'000000000001, CLK_delay[0]}</t>
    <phoneticPr fontId="1" type="noConversion"/>
  </si>
  <si>
    <t>{13b'0000000000010}</t>
    <phoneticPr fontId="1" type="noConversion"/>
  </si>
  <si>
    <t>{13b'0000000000011}</t>
    <phoneticPr fontId="1" type="noConversion"/>
  </si>
  <si>
    <t>…</t>
    <phoneticPr fontId="1" type="noConversion"/>
  </si>
  <si>
    <t>每2cycle 傳過來1筆data</t>
    <phoneticPr fontId="1" type="noConversion"/>
  </si>
  <si>
    <t>CLK_delay = CLK - 11</t>
    <phoneticPr fontId="1" type="noConversion"/>
  </si>
  <si>
    <t>NTT BPE Latency 11 CLK</t>
    <phoneticPr fontId="1" type="noConversion"/>
  </si>
  <si>
    <t>x1[1]</t>
    <phoneticPr fontId="1" type="noConversion"/>
  </si>
  <si>
    <t>x513[1]</t>
    <phoneticPr fontId="1" type="noConversion"/>
  </si>
  <si>
    <t>x511[1]</t>
    <phoneticPr fontId="1" type="noConversion"/>
  </si>
  <si>
    <t>x1023[1]</t>
    <phoneticPr fontId="1" type="noConversion"/>
  </si>
  <si>
    <t>x510[1]</t>
    <phoneticPr fontId="1" type="noConversion"/>
  </si>
  <si>
    <t>x509[1]</t>
    <phoneticPr fontId="1" type="noConversion"/>
  </si>
  <si>
    <t>x508[1]</t>
    <phoneticPr fontId="1" type="noConversion"/>
  </si>
  <si>
    <t>x507[1]</t>
    <phoneticPr fontId="1" type="noConversion"/>
  </si>
  <si>
    <t>x506[1]</t>
    <phoneticPr fontId="1" type="noConversion"/>
  </si>
  <si>
    <t>x1022[1]</t>
    <phoneticPr fontId="1" type="noConversion"/>
  </si>
  <si>
    <t>x1021[1]</t>
    <phoneticPr fontId="1" type="noConversion"/>
  </si>
  <si>
    <t>x1020[1]</t>
    <phoneticPr fontId="1" type="noConversion"/>
  </si>
  <si>
    <t>x1019[1]</t>
    <phoneticPr fontId="1" type="noConversion"/>
  </si>
  <si>
    <t>x1018[1]</t>
    <phoneticPr fontId="1" type="noConversion"/>
  </si>
  <si>
    <t>x0[2]</t>
    <phoneticPr fontId="1" type="noConversion"/>
  </si>
  <si>
    <t>x256[2]</t>
    <phoneticPr fontId="1" type="noConversion"/>
  </si>
  <si>
    <t>x1[2]</t>
    <phoneticPr fontId="1" type="noConversion"/>
  </si>
  <si>
    <t>x257[2]</t>
    <phoneticPr fontId="1" type="noConversion"/>
  </si>
  <si>
    <t>x255</t>
    <phoneticPr fontId="1" type="noConversion"/>
  </si>
  <si>
    <t>x1023</t>
    <phoneticPr fontId="1" type="noConversion"/>
  </si>
  <si>
    <t>x512</t>
    <phoneticPr fontId="1" type="noConversion"/>
  </si>
  <si>
    <t>x768</t>
    <phoneticPr fontId="1" type="noConversion"/>
  </si>
  <si>
    <t>x513</t>
    <phoneticPr fontId="1" type="noConversion"/>
  </si>
  <si>
    <t>x769</t>
    <phoneticPr fontId="1" type="noConversion"/>
  </si>
  <si>
    <t>x250[2]</t>
    <phoneticPr fontId="1" type="noConversion"/>
  </si>
  <si>
    <t>x251[2]</t>
    <phoneticPr fontId="1" type="noConversion"/>
  </si>
  <si>
    <t>x514</t>
    <phoneticPr fontId="1" type="noConversion"/>
  </si>
  <si>
    <t>x252[2]</t>
    <phoneticPr fontId="1" type="noConversion"/>
  </si>
  <si>
    <t>x253[2]</t>
    <phoneticPr fontId="1" type="noConversion"/>
  </si>
  <si>
    <t>x254[2]</t>
    <phoneticPr fontId="1" type="noConversion"/>
  </si>
  <si>
    <t>x255[2]</t>
    <phoneticPr fontId="1" type="noConversion"/>
  </si>
  <si>
    <t>x1023[2]</t>
    <phoneticPr fontId="1" type="noConversion"/>
  </si>
  <si>
    <t>x1022[2]</t>
    <phoneticPr fontId="1" type="noConversion"/>
  </si>
  <si>
    <t>x1021[2]</t>
    <phoneticPr fontId="1" type="noConversion"/>
  </si>
  <si>
    <t>x1020[2]</t>
    <phoneticPr fontId="1" type="noConversion"/>
  </si>
  <si>
    <t>x1019[2]</t>
    <phoneticPr fontId="1" type="noConversion"/>
  </si>
  <si>
    <t>x1018[2]</t>
    <phoneticPr fontId="1" type="noConversion"/>
  </si>
  <si>
    <t>x512[2]</t>
    <phoneticPr fontId="1" type="noConversion"/>
  </si>
  <si>
    <t>x768[2]</t>
    <phoneticPr fontId="1" type="noConversion"/>
  </si>
  <si>
    <t>x767</t>
    <phoneticPr fontId="1" type="noConversion"/>
  </si>
  <si>
    <t>x762[2]</t>
    <phoneticPr fontId="1" type="noConversion"/>
  </si>
  <si>
    <t>x767[2]</t>
    <phoneticPr fontId="1" type="noConversion"/>
  </si>
  <si>
    <t>CLK1 = 偶數=&gt; in_vld</t>
    <phoneticPr fontId="1" type="noConversion"/>
  </si>
  <si>
    <t>CLK1 = 奇數=&gt; out_rdy</t>
    <phoneticPr fontId="1" type="noConversion"/>
  </si>
  <si>
    <t>ld_dat</t>
    <phoneticPr fontId="1" type="noConversion"/>
  </si>
  <si>
    <t>BPEoutA/BPEoutB</t>
    <phoneticPr fontId="1" type="noConversion"/>
  </si>
  <si>
    <t>{4b'0000, CLK_delay[8:0]}/{4b'0001, CLK_delay[8:0]}</t>
    <phoneticPr fontId="1" type="noConversion"/>
  </si>
  <si>
    <t>{5b'00010, CLK_delay[7:0]}/{5b'00011, CLK_delay[7:0]}</t>
    <phoneticPr fontId="1" type="noConversion"/>
  </si>
  <si>
    <t>{5b'00000, CLK_delay[7:0]}</t>
    <phoneticPr fontId="1" type="noConversion"/>
  </si>
  <si>
    <t>{5b'00001, CLK_delay[7:0]}</t>
    <phoneticPr fontId="1" type="noConversion"/>
  </si>
  <si>
    <t>{5b'00000, CLK_delay[7:0]}/{5b'00001, CLK_delay[7:0]}</t>
    <phoneticPr fontId="1" type="noConversion"/>
  </si>
  <si>
    <t>{5b'00000, CLK_delay[7:0]}</t>
    <phoneticPr fontId="1" type="noConversion"/>
  </si>
  <si>
    <t>{5b'00001, CLK_delay[7:0]}</t>
    <phoneticPr fontId="1" type="noConversion"/>
  </si>
  <si>
    <t>{5b'00010, CLK_delay[7:0]}</t>
    <phoneticPr fontId="1" type="noConversion"/>
  </si>
  <si>
    <t>{5b'00011, CLK_delay[7:0]}</t>
    <phoneticPr fontId="1" type="noConversion"/>
  </si>
  <si>
    <t>CLK == 1024轉為1</t>
    <phoneticPr fontId="1" type="noConversion"/>
  </si>
  <si>
    <t>CLK == 1034轉為2</t>
    <phoneticPr fontId="1" type="noConversion"/>
  </si>
  <si>
    <t>CLK == 2048轉為3</t>
    <phoneticPr fontId="1" type="noConversion"/>
  </si>
  <si>
    <t>CLK == 2058轉為4</t>
    <phoneticPr fontId="1" type="noConversion"/>
  </si>
  <si>
    <t>CLK == 2560轉為5</t>
    <phoneticPr fontId="1" type="noConversion"/>
  </si>
  <si>
    <t>CLK == 2570轉為6</t>
    <phoneticPr fontId="1" type="noConversion"/>
  </si>
  <si>
    <t>CLK == 3072轉為7</t>
    <phoneticPr fontId="1" type="noConversion"/>
  </si>
  <si>
    <t>x127</t>
    <phoneticPr fontId="1" type="noConversion"/>
  </si>
  <si>
    <t>x128</t>
    <phoneticPr fontId="1" type="noConversion"/>
  </si>
  <si>
    <t>x129</t>
    <phoneticPr fontId="1" type="noConversion"/>
  </si>
  <si>
    <t>x130</t>
  </si>
  <si>
    <t>x131</t>
  </si>
  <si>
    <t>x132</t>
  </si>
  <si>
    <t>x133</t>
  </si>
  <si>
    <t>x134</t>
    <phoneticPr fontId="1" type="noConversion"/>
  </si>
  <si>
    <t>x64</t>
    <phoneticPr fontId="1" type="noConversion"/>
  </si>
  <si>
    <t>x65</t>
    <phoneticPr fontId="1" type="noConversion"/>
  </si>
  <si>
    <t>x66</t>
  </si>
  <si>
    <t>x67</t>
  </si>
  <si>
    <t>x68</t>
  </si>
  <si>
    <t>x69</t>
  </si>
  <si>
    <t>x70</t>
  </si>
  <si>
    <t>x130</t>
    <phoneticPr fontId="1" type="noConversion"/>
  </si>
  <si>
    <t>x131</t>
    <phoneticPr fontId="1" type="noConversion"/>
  </si>
  <si>
    <t>x132</t>
    <phoneticPr fontId="1" type="noConversion"/>
  </si>
  <si>
    <t>x133</t>
    <phoneticPr fontId="1" type="noConversion"/>
  </si>
  <si>
    <t>x192</t>
    <phoneticPr fontId="1" type="noConversion"/>
  </si>
  <si>
    <t>x193</t>
    <phoneticPr fontId="1" type="noConversion"/>
  </si>
  <si>
    <t>x194</t>
  </si>
  <si>
    <t>x195</t>
  </si>
  <si>
    <t>x196</t>
  </si>
  <si>
    <t>x197</t>
  </si>
  <si>
    <t>{7b'0000000, CLK_delay[5:0]}</t>
  </si>
  <si>
    <t>{7b'0000000, CLK_delay[5:0]}</t>
    <phoneticPr fontId="1" type="noConversion"/>
  </si>
  <si>
    <t>{7b'0000010, CLK_delay[5:0]}</t>
    <phoneticPr fontId="1" type="noConversion"/>
  </si>
  <si>
    <t>{7b'0000001, CLK_delay[5:0]}</t>
  </si>
  <si>
    <t>{7b'0000001, CLK_delay[5:0]}</t>
    <phoneticPr fontId="1" type="noConversion"/>
  </si>
  <si>
    <t>{7b'0000011, CLK_delay[5:0]}</t>
    <phoneticPr fontId="1" type="noConversion"/>
  </si>
  <si>
    <t>{6b'000001, CLK_delay[6:0]}</t>
    <phoneticPr fontId="1" type="noConversion"/>
  </si>
  <si>
    <t>x127[3]</t>
    <phoneticPr fontId="1" type="noConversion"/>
  </si>
  <si>
    <t>x126[3]</t>
    <phoneticPr fontId="1" type="noConversion"/>
  </si>
  <si>
    <t>x125[3]</t>
    <phoneticPr fontId="1" type="noConversion"/>
  </si>
  <si>
    <t>x124[3]</t>
    <phoneticPr fontId="1" type="noConversion"/>
  </si>
  <si>
    <t>x123[3]</t>
    <phoneticPr fontId="1" type="noConversion"/>
  </si>
  <si>
    <t>x122[3]</t>
    <phoneticPr fontId="1" type="noConversion"/>
  </si>
  <si>
    <t>x0[3]</t>
    <phoneticPr fontId="1" type="noConversion"/>
  </si>
  <si>
    <t>x1[3]</t>
    <phoneticPr fontId="1" type="noConversion"/>
  </si>
  <si>
    <t>x128[3]</t>
    <phoneticPr fontId="1" type="noConversion"/>
  </si>
  <si>
    <t>x129[3]</t>
    <phoneticPr fontId="1" type="noConversion"/>
  </si>
  <si>
    <t>x255[3]</t>
    <phoneticPr fontId="1" type="noConversion"/>
  </si>
  <si>
    <t>x254[3]</t>
    <phoneticPr fontId="1" type="noConversion"/>
  </si>
  <si>
    <t>x253[3]</t>
    <phoneticPr fontId="1" type="noConversion"/>
  </si>
  <si>
    <t>x252[3]</t>
    <phoneticPr fontId="1" type="noConversion"/>
  </si>
  <si>
    <t>x251[3]</t>
    <phoneticPr fontId="1" type="noConversion"/>
  </si>
  <si>
    <t>x250[3]</t>
    <phoneticPr fontId="1" type="noConversion"/>
  </si>
  <si>
    <t>x124[4]</t>
    <phoneticPr fontId="1" type="noConversion"/>
  </si>
  <si>
    <t>x123[4]</t>
    <phoneticPr fontId="1" type="noConversion"/>
  </si>
  <si>
    <t>x122[4]</t>
    <phoneticPr fontId="1" type="noConversion"/>
  </si>
  <si>
    <t>x64[4]</t>
    <phoneticPr fontId="1" type="noConversion"/>
  </si>
  <si>
    <t>x65[4]</t>
    <phoneticPr fontId="1" type="noConversion"/>
  </si>
  <si>
    <t>x0[4]</t>
    <phoneticPr fontId="1" type="noConversion"/>
  </si>
  <si>
    <t>x1[4]</t>
    <phoneticPr fontId="1" type="noConversion"/>
  </si>
  <si>
    <t>x58[4]</t>
    <phoneticPr fontId="1" type="noConversion"/>
  </si>
  <si>
    <t>x59[4]</t>
    <phoneticPr fontId="1" type="noConversion"/>
  </si>
  <si>
    <t>x60[4]</t>
    <phoneticPr fontId="1" type="noConversion"/>
  </si>
  <si>
    <t>x191[4]</t>
    <phoneticPr fontId="1" type="noConversion"/>
  </si>
  <si>
    <t>x255[4]</t>
    <phoneticPr fontId="1" type="noConversion"/>
  </si>
  <si>
    <t>{7b'0000001, CLK_delay[5:0]}</t>
    <phoneticPr fontId="1" type="noConversion"/>
  </si>
  <si>
    <t>{6b'000000, CLK_delay[6:0]}/{6b'000001, CLK_delay[6:0]}</t>
    <phoneticPr fontId="1" type="noConversion"/>
  </si>
  <si>
    <t>{7b'0000000, CLK_delay[5:0]}/{7b'0000001, CLK_delay[5:0]}</t>
    <phoneticPr fontId="1" type="noConversion"/>
  </si>
  <si>
    <t>{7b'0000000, CLK_delay[5:0]}</t>
    <phoneticPr fontId="1" type="noConversion"/>
  </si>
  <si>
    <t>{7b'0000010, CLK_delay[5:0]}/{7b'0000011, CLK_delay[5:0]}</t>
    <phoneticPr fontId="1" type="noConversion"/>
  </si>
  <si>
    <t>x186[4]</t>
    <phoneticPr fontId="1" type="noConversion"/>
  </si>
  <si>
    <t>x250[4]</t>
    <phoneticPr fontId="1" type="noConversion"/>
  </si>
  <si>
    <t>…</t>
    <phoneticPr fontId="1" type="noConversion"/>
  </si>
  <si>
    <t>CLK == 256轉為1</t>
    <phoneticPr fontId="1" type="noConversion"/>
  </si>
  <si>
    <t>CLK == 266轉為2</t>
    <phoneticPr fontId="1" type="noConversion"/>
  </si>
  <si>
    <t>CLK == 512轉為3</t>
    <phoneticPr fontId="1" type="noConversion"/>
  </si>
  <si>
    <t>CLK == 522轉為4</t>
    <phoneticPr fontId="1" type="noConversion"/>
  </si>
  <si>
    <t>CLK == 640轉為5</t>
    <phoneticPr fontId="1" type="noConversion"/>
  </si>
  <si>
    <t>CLK == 650轉為6</t>
    <phoneticPr fontId="1" type="noConversion"/>
  </si>
  <si>
    <t>CLK == 768轉為7</t>
    <phoneticPr fontId="1" type="noConversion"/>
  </si>
  <si>
    <t>x34</t>
    <phoneticPr fontId="1" type="noConversion"/>
  </si>
  <si>
    <t>x35</t>
    <phoneticPr fontId="1" type="noConversion"/>
  </si>
  <si>
    <t>x36</t>
    <phoneticPr fontId="1" type="noConversion"/>
  </si>
  <si>
    <t>x37</t>
    <phoneticPr fontId="1" type="noConversion"/>
  </si>
  <si>
    <t>x34</t>
    <phoneticPr fontId="1" type="noConversion"/>
  </si>
  <si>
    <t>x38</t>
    <phoneticPr fontId="1" type="noConversion"/>
  </si>
  <si>
    <t>x18</t>
    <phoneticPr fontId="1" type="noConversion"/>
  </si>
  <si>
    <t>x19</t>
    <phoneticPr fontId="1" type="noConversion"/>
  </si>
  <si>
    <t>x20</t>
    <phoneticPr fontId="1" type="noConversion"/>
  </si>
  <si>
    <t>x21</t>
    <phoneticPr fontId="1" type="noConversion"/>
  </si>
  <si>
    <t>x22</t>
    <phoneticPr fontId="1" type="noConversion"/>
  </si>
  <si>
    <t>x50</t>
    <phoneticPr fontId="1" type="noConversion"/>
  </si>
  <si>
    <t>x51</t>
    <phoneticPr fontId="1" type="noConversion"/>
  </si>
  <si>
    <t>x52</t>
    <phoneticPr fontId="1" type="noConversion"/>
  </si>
  <si>
    <t>x53</t>
    <phoneticPr fontId="1" type="noConversion"/>
  </si>
  <si>
    <t>x1[5]</t>
    <phoneticPr fontId="1" type="noConversion"/>
  </si>
  <si>
    <t>x33[5]</t>
    <phoneticPr fontId="1" type="noConversion"/>
  </si>
  <si>
    <t>x1[6]</t>
    <phoneticPr fontId="1" type="noConversion"/>
  </si>
  <si>
    <t>x16[5]</t>
    <phoneticPr fontId="1" type="noConversion"/>
  </si>
  <si>
    <t>x17[5]</t>
    <phoneticPr fontId="1" type="noConversion"/>
  </si>
  <si>
    <t>x47[6]</t>
    <phoneticPr fontId="1" type="noConversion"/>
  </si>
  <si>
    <t>x63[6]</t>
    <phoneticPr fontId="1" type="noConversion"/>
  </si>
  <si>
    <t>x42[6]</t>
    <phoneticPr fontId="1" type="noConversion"/>
  </si>
  <si>
    <t>x58[6]</t>
    <phoneticPr fontId="1" type="noConversion"/>
  </si>
  <si>
    <t>{9b'000000000, CLK_delay[3:0]}</t>
    <phoneticPr fontId="1" type="noConversion"/>
  </si>
  <si>
    <t>{9b'000000010, CLK_delay[3:0]}</t>
    <phoneticPr fontId="1" type="noConversion"/>
  </si>
  <si>
    <t>{9b'000000001, CLK_delay[3:0]}</t>
    <phoneticPr fontId="1" type="noConversion"/>
  </si>
  <si>
    <t>{8b'00000000, CLK_delay[4:0]}/{8b'00000001, CLK_delay[4:0]}</t>
    <phoneticPr fontId="1" type="noConversion"/>
  </si>
  <si>
    <t>{9b'000000000, CLK_delay[3:0]}/{9b'000000001, CLK_delay[3:0]}</t>
    <phoneticPr fontId="1" type="noConversion"/>
  </si>
  <si>
    <t>{9b'000000010, CLK_delay[3:0]}/{9b'000000011, CLK_delay[3:0]}</t>
    <phoneticPr fontId="1" type="noConversion"/>
  </si>
  <si>
    <t>CLK == 64轉為1</t>
    <phoneticPr fontId="1" type="noConversion"/>
  </si>
  <si>
    <t>CLK == 74轉為2</t>
    <phoneticPr fontId="1" type="noConversion"/>
  </si>
  <si>
    <t>CLK == 128轉為3</t>
    <phoneticPr fontId="1" type="noConversion"/>
  </si>
  <si>
    <t>CLK ==138轉為4</t>
    <phoneticPr fontId="1" type="noConversion"/>
  </si>
  <si>
    <t>CLK == 160轉為5</t>
    <phoneticPr fontId="1" type="noConversion"/>
  </si>
  <si>
    <t>CLK == 170轉為6</t>
    <phoneticPr fontId="1" type="noConversion"/>
  </si>
  <si>
    <t>CLK == 201轉為7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</si>
</sst>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0" xfId="0" applyFill="1">
      <alignment vertical="center"/>
    </xf>
    <xf numFmtId="0" fontId="0" fillId="0" borderId="0" xfId="0" applyFill="1" applyBorder="1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4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039A4-92C7-424C-9093-D05FBCF1EEC4}">
  <dimension ref="A1:AP268"/>
  <sheetViews>
    <sheetView tabSelected="1" topLeftCell="A112" zoomScale="55" zoomScaleNormal="85" workbookViewId="0">
      <selection activeCell="C194" sqref="C194"/>
    </sheetView>
  </sheetViews>
  <sheetFormatPr defaultRowHeight="17" x14ac:dyDescent="0.4"/>
  <cols>
    <col min="1" max="1" width="19.26953125" customWidth="1"/>
    <col min="2" max="2" width="38.1796875" customWidth="1"/>
    <col min="3" max="3" width="34.81640625" customWidth="1"/>
    <col min="4" max="4" width="13" customWidth="1"/>
    <col min="5" max="5" width="31.1796875" customWidth="1"/>
    <col min="6" max="6" width="13.54296875" customWidth="1"/>
    <col min="7" max="7" width="27.7265625" customWidth="1"/>
    <col min="8" max="8" width="22.7265625" customWidth="1"/>
    <col min="9" max="9" width="15.26953125" customWidth="1"/>
    <col min="10" max="10" width="15.54296875" customWidth="1"/>
    <col min="11" max="11" width="31.6328125" customWidth="1"/>
    <col min="12" max="12" width="12.7265625" customWidth="1"/>
    <col min="13" max="13" width="30" customWidth="1"/>
    <col min="14" max="14" width="31.81640625" customWidth="1"/>
    <col min="15" max="15" width="33.08984375" customWidth="1"/>
    <col min="16" max="16" width="11.7265625" customWidth="1"/>
    <col min="17" max="17" width="52.90625" customWidth="1"/>
    <col min="18" max="18" width="22.6328125" customWidth="1"/>
    <col min="19" max="19" width="27.453125" customWidth="1"/>
    <col min="20" max="20" width="17" customWidth="1"/>
    <col min="21" max="21" width="13.90625" customWidth="1"/>
  </cols>
  <sheetData>
    <row r="1" spans="1:42" ht="17.5" thickBot="1" x14ac:dyDescent="0.45">
      <c r="A1" s="2" t="s">
        <v>34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x14ac:dyDescent="0.4">
      <c r="A2" t="s">
        <v>87</v>
      </c>
      <c r="D2" s="4" t="s">
        <v>0</v>
      </c>
      <c r="E2" s="5"/>
      <c r="F2" s="5" t="s">
        <v>1</v>
      </c>
      <c r="G2" s="5"/>
      <c r="H2" s="5" t="s">
        <v>24</v>
      </c>
      <c r="I2" s="5" t="s">
        <v>2</v>
      </c>
      <c r="J2" s="5" t="s">
        <v>3</v>
      </c>
      <c r="K2" s="5" t="s">
        <v>4</v>
      </c>
      <c r="L2" s="5" t="s">
        <v>5</v>
      </c>
      <c r="M2" s="6" t="s">
        <v>6</v>
      </c>
    </row>
    <row r="3" spans="1:42" ht="17.5" thickBot="1" x14ac:dyDescent="0.45">
      <c r="D3" s="9" t="s">
        <v>7</v>
      </c>
      <c r="E3" s="10"/>
      <c r="F3" s="10" t="s">
        <v>8</v>
      </c>
      <c r="G3" s="10"/>
      <c r="H3" s="10" t="s">
        <v>9</v>
      </c>
      <c r="I3" s="10" t="s">
        <v>10</v>
      </c>
      <c r="J3" s="10" t="s">
        <v>11</v>
      </c>
      <c r="K3" s="10" t="s">
        <v>12</v>
      </c>
      <c r="L3" s="10" t="s">
        <v>13</v>
      </c>
      <c r="M3" s="11" t="s">
        <v>14</v>
      </c>
    </row>
    <row r="4" spans="1:42" x14ac:dyDescent="0.4">
      <c r="D4" s="7" t="s">
        <v>17</v>
      </c>
      <c r="E4" s="3"/>
      <c r="F4" s="3" t="s">
        <v>18</v>
      </c>
      <c r="G4" s="3"/>
      <c r="H4" s="3" t="s">
        <v>25</v>
      </c>
      <c r="I4" s="3" t="s">
        <v>19</v>
      </c>
      <c r="J4" s="3" t="s">
        <v>20</v>
      </c>
      <c r="K4" s="3" t="s">
        <v>21</v>
      </c>
      <c r="L4" s="3" t="s">
        <v>22</v>
      </c>
      <c r="M4" s="8" t="s">
        <v>23</v>
      </c>
    </row>
    <row r="5" spans="1:42" ht="17.5" thickBot="1" x14ac:dyDescent="0.45">
      <c r="D5" s="9" t="s">
        <v>26</v>
      </c>
      <c r="E5" s="10"/>
      <c r="F5" s="10" t="s">
        <v>27</v>
      </c>
      <c r="G5" s="10"/>
      <c r="H5" s="10" t="s">
        <v>28</v>
      </c>
      <c r="I5" s="10" t="s">
        <v>29</v>
      </c>
      <c r="J5" s="10" t="s">
        <v>30</v>
      </c>
      <c r="K5" s="10" t="s">
        <v>31</v>
      </c>
      <c r="L5" s="10" t="s">
        <v>32</v>
      </c>
      <c r="M5" s="11" t="s">
        <v>33</v>
      </c>
    </row>
    <row r="6" spans="1:42" x14ac:dyDescent="0.4">
      <c r="D6" s="3"/>
      <c r="E6" s="3"/>
      <c r="F6" s="3"/>
      <c r="G6" s="3"/>
      <c r="H6" s="3"/>
      <c r="I6" s="3"/>
      <c r="J6" s="3"/>
      <c r="K6" s="3"/>
      <c r="L6" s="3"/>
      <c r="M6" s="3"/>
    </row>
    <row r="7" spans="1:42" x14ac:dyDescent="0.4">
      <c r="A7" s="2" t="s">
        <v>35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42" x14ac:dyDescent="0.4">
      <c r="A8" t="s">
        <v>15</v>
      </c>
      <c r="B8" t="s">
        <v>251</v>
      </c>
      <c r="S8" t="s">
        <v>16</v>
      </c>
    </row>
    <row r="9" spans="1:42" x14ac:dyDescent="0.4">
      <c r="A9" t="s">
        <v>250</v>
      </c>
      <c r="S9" t="s">
        <v>307</v>
      </c>
    </row>
    <row r="10" spans="1:42" x14ac:dyDescent="0.4">
      <c r="S10" t="s">
        <v>308</v>
      </c>
    </row>
    <row r="11" spans="1:42" x14ac:dyDescent="0.4">
      <c r="S11" t="s">
        <v>309</v>
      </c>
    </row>
    <row r="12" spans="1:42" x14ac:dyDescent="0.4">
      <c r="S12" t="s">
        <v>310</v>
      </c>
    </row>
    <row r="13" spans="1:42" x14ac:dyDescent="0.4">
      <c r="S13" t="s">
        <v>311</v>
      </c>
    </row>
    <row r="14" spans="1:42" x14ac:dyDescent="0.4">
      <c r="S14" t="s">
        <v>312</v>
      </c>
    </row>
    <row r="15" spans="1:42" x14ac:dyDescent="0.4">
      <c r="S15" t="s">
        <v>313</v>
      </c>
    </row>
    <row r="17" spans="1:21" x14ac:dyDescent="0.4">
      <c r="A17" t="s">
        <v>249</v>
      </c>
    </row>
    <row r="18" spans="1:21" x14ac:dyDescent="0.4">
      <c r="A18" t="s">
        <v>63</v>
      </c>
      <c r="H18" t="s">
        <v>294</v>
      </c>
      <c r="K18" t="s">
        <v>222</v>
      </c>
      <c r="N18" t="s">
        <v>295</v>
      </c>
    </row>
    <row r="19" spans="1:21" x14ac:dyDescent="0.4">
      <c r="A19" s="12" t="s">
        <v>162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</row>
    <row r="20" spans="1:21" x14ac:dyDescent="0.4">
      <c r="A20" t="s">
        <v>217</v>
      </c>
      <c r="B20" t="s">
        <v>99</v>
      </c>
      <c r="D20" t="s">
        <v>36</v>
      </c>
      <c r="E20" t="s">
        <v>41</v>
      </c>
      <c r="F20" t="s">
        <v>37</v>
      </c>
      <c r="G20" t="s">
        <v>41</v>
      </c>
      <c r="H20" t="s">
        <v>38</v>
      </c>
      <c r="I20" t="s">
        <v>39</v>
      </c>
      <c r="J20" t="s">
        <v>40</v>
      </c>
      <c r="K20" t="s">
        <v>41</v>
      </c>
      <c r="L20" t="s">
        <v>42</v>
      </c>
      <c r="M20" t="s">
        <v>41</v>
      </c>
      <c r="N20" t="s">
        <v>43</v>
      </c>
      <c r="O20" t="s">
        <v>44</v>
      </c>
      <c r="P20" t="s">
        <v>45</v>
      </c>
      <c r="Q20" t="s">
        <v>46</v>
      </c>
      <c r="R20" t="s">
        <v>47</v>
      </c>
      <c r="S20" t="s">
        <v>48</v>
      </c>
    </row>
    <row r="21" spans="1:21" x14ac:dyDescent="0.4">
      <c r="B21">
        <v>0</v>
      </c>
      <c r="E21" s="1" t="s">
        <v>223</v>
      </c>
      <c r="H21" s="3">
        <v>1</v>
      </c>
      <c r="N21">
        <v>0</v>
      </c>
      <c r="O21">
        <v>1</v>
      </c>
      <c r="P21">
        <v>1</v>
      </c>
      <c r="Q21" s="16" t="s">
        <v>223</v>
      </c>
      <c r="R21" s="16" t="s">
        <v>296</v>
      </c>
      <c r="S21">
        <v>0</v>
      </c>
    </row>
    <row r="22" spans="1:21" x14ac:dyDescent="0.4">
      <c r="B22">
        <v>1</v>
      </c>
      <c r="E22" s="1" t="s">
        <v>223</v>
      </c>
      <c r="H22" s="3">
        <v>0</v>
      </c>
      <c r="N22">
        <v>0</v>
      </c>
      <c r="O22">
        <v>1</v>
      </c>
      <c r="P22">
        <v>1</v>
      </c>
      <c r="Q22" s="16" t="s">
        <v>223</v>
      </c>
      <c r="R22" s="16" t="s">
        <v>296</v>
      </c>
      <c r="S22">
        <v>0</v>
      </c>
    </row>
    <row r="23" spans="1:21" x14ac:dyDescent="0.4">
      <c r="B23">
        <v>2</v>
      </c>
      <c r="E23" s="1" t="s">
        <v>223</v>
      </c>
      <c r="H23" s="3">
        <v>1</v>
      </c>
      <c r="N23">
        <v>0</v>
      </c>
      <c r="O23">
        <v>1</v>
      </c>
      <c r="P23">
        <v>1</v>
      </c>
      <c r="Q23" t="s">
        <v>223</v>
      </c>
      <c r="R23" t="s">
        <v>296</v>
      </c>
      <c r="S23">
        <v>0</v>
      </c>
    </row>
    <row r="24" spans="1:21" x14ac:dyDescent="0.4">
      <c r="B24">
        <v>3</v>
      </c>
      <c r="E24" s="1" t="s">
        <v>223</v>
      </c>
      <c r="H24" s="13">
        <v>0</v>
      </c>
      <c r="N24">
        <v>0</v>
      </c>
      <c r="O24">
        <v>1</v>
      </c>
      <c r="P24">
        <v>1</v>
      </c>
      <c r="Q24" t="s">
        <v>223</v>
      </c>
      <c r="R24" t="s">
        <v>296</v>
      </c>
      <c r="S24">
        <v>0</v>
      </c>
    </row>
    <row r="25" spans="1:21" x14ac:dyDescent="0.4">
      <c r="B25" t="s">
        <v>50</v>
      </c>
      <c r="D25" t="s">
        <v>50</v>
      </c>
      <c r="F25" t="s">
        <v>50</v>
      </c>
      <c r="H25" s="3" t="s">
        <v>248</v>
      </c>
      <c r="N25">
        <v>0</v>
      </c>
      <c r="O25" t="s">
        <v>248</v>
      </c>
      <c r="P25">
        <v>1</v>
      </c>
      <c r="Q25" t="s">
        <v>50</v>
      </c>
      <c r="R25" t="s">
        <v>248</v>
      </c>
      <c r="S25" t="s">
        <v>248</v>
      </c>
    </row>
    <row r="26" spans="1:21" x14ac:dyDescent="0.4">
      <c r="A26" s="3">
        <f>B26-11</f>
        <v>1013</v>
      </c>
      <c r="B26" s="3">
        <v>1024</v>
      </c>
      <c r="C26" s="3"/>
      <c r="D26" s="3" t="s">
        <v>51</v>
      </c>
      <c r="E26" s="1" t="s">
        <v>223</v>
      </c>
      <c r="F26" s="3" t="s">
        <v>66</v>
      </c>
      <c r="G26" s="3"/>
      <c r="H26" s="3">
        <v>1</v>
      </c>
      <c r="I26" s="3"/>
      <c r="N26">
        <v>0</v>
      </c>
      <c r="O26">
        <v>0</v>
      </c>
      <c r="P26">
        <v>1</v>
      </c>
      <c r="Q26" s="16" t="s">
        <v>223</v>
      </c>
      <c r="R26" s="16"/>
      <c r="S26">
        <v>1</v>
      </c>
    </row>
    <row r="27" spans="1:21" x14ac:dyDescent="0.4">
      <c r="A27" s="3">
        <f t="shared" ref="A27:A34" si="0">B27-11</f>
        <v>1015</v>
      </c>
      <c r="B27" s="3">
        <v>1026</v>
      </c>
      <c r="C27" s="3"/>
      <c r="D27" s="3" t="s">
        <v>52</v>
      </c>
      <c r="E27" s="1" t="s">
        <v>223</v>
      </c>
      <c r="F27" s="3" t="s">
        <v>67</v>
      </c>
      <c r="G27" s="3"/>
      <c r="H27" s="3">
        <v>1</v>
      </c>
      <c r="I27" s="3" t="s">
        <v>65</v>
      </c>
      <c r="N27">
        <v>0</v>
      </c>
      <c r="O27">
        <v>0</v>
      </c>
      <c r="P27">
        <v>1</v>
      </c>
      <c r="Q27" s="16" t="s">
        <v>223</v>
      </c>
      <c r="R27" s="16"/>
      <c r="S27">
        <v>1</v>
      </c>
    </row>
    <row r="28" spans="1:21" x14ac:dyDescent="0.4">
      <c r="A28" s="3">
        <f t="shared" si="0"/>
        <v>1017</v>
      </c>
      <c r="B28" s="3">
        <v>1028</v>
      </c>
      <c r="C28" s="3"/>
      <c r="D28" s="3" t="s">
        <v>53</v>
      </c>
      <c r="E28" s="1" t="s">
        <v>223</v>
      </c>
      <c r="F28" s="3" t="s">
        <v>68</v>
      </c>
      <c r="G28" s="3"/>
      <c r="H28" s="13">
        <v>1</v>
      </c>
      <c r="I28" s="3" t="s">
        <v>65</v>
      </c>
      <c r="N28">
        <v>0</v>
      </c>
      <c r="O28">
        <v>0</v>
      </c>
      <c r="P28">
        <v>1</v>
      </c>
      <c r="Q28" t="s">
        <v>223</v>
      </c>
      <c r="S28">
        <v>1</v>
      </c>
    </row>
    <row r="29" spans="1:21" x14ac:dyDescent="0.4">
      <c r="A29" s="3">
        <f t="shared" si="0"/>
        <v>1019</v>
      </c>
      <c r="B29" s="3">
        <v>1030</v>
      </c>
      <c r="C29" s="3"/>
      <c r="D29" s="3" t="s">
        <v>54</v>
      </c>
      <c r="E29" s="1" t="s">
        <v>223</v>
      </c>
      <c r="F29" s="3" t="s">
        <v>69</v>
      </c>
      <c r="G29" s="3"/>
      <c r="H29" s="13">
        <v>1</v>
      </c>
      <c r="I29" s="3" t="s">
        <v>64</v>
      </c>
      <c r="N29">
        <v>0</v>
      </c>
      <c r="O29">
        <v>0</v>
      </c>
      <c r="P29">
        <v>1</v>
      </c>
      <c r="Q29" t="s">
        <v>223</v>
      </c>
      <c r="S29">
        <v>1</v>
      </c>
    </row>
    <row r="30" spans="1:21" x14ac:dyDescent="0.4">
      <c r="A30" s="3">
        <f t="shared" si="0"/>
        <v>1021</v>
      </c>
      <c r="B30" s="3">
        <v>1032</v>
      </c>
      <c r="C30" s="3"/>
      <c r="D30" s="3" t="s">
        <v>56</v>
      </c>
      <c r="E30" s="1" t="s">
        <v>223</v>
      </c>
      <c r="F30" s="3" t="s">
        <v>70</v>
      </c>
      <c r="G30" s="3"/>
      <c r="H30" s="13">
        <v>1</v>
      </c>
      <c r="I30" s="3" t="s">
        <v>64</v>
      </c>
      <c r="N30">
        <v>0</v>
      </c>
      <c r="O30">
        <v>0</v>
      </c>
      <c r="P30">
        <v>1</v>
      </c>
      <c r="Q30" t="s">
        <v>223</v>
      </c>
      <c r="S30">
        <v>1</v>
      </c>
    </row>
    <row r="31" spans="1:21" x14ac:dyDescent="0.4">
      <c r="A31" s="3">
        <f t="shared" si="0"/>
        <v>1023</v>
      </c>
      <c r="B31" s="3">
        <v>1034</v>
      </c>
      <c r="C31" s="3"/>
      <c r="D31" s="3" t="s">
        <v>58</v>
      </c>
      <c r="E31" s="1" t="s">
        <v>223</v>
      </c>
      <c r="F31" s="3" t="s">
        <v>71</v>
      </c>
      <c r="G31" s="3"/>
      <c r="H31" s="13">
        <v>1</v>
      </c>
      <c r="I31" s="3" t="s">
        <v>64</v>
      </c>
      <c r="N31">
        <v>0</v>
      </c>
      <c r="O31">
        <v>0</v>
      </c>
      <c r="P31">
        <v>1</v>
      </c>
      <c r="Q31" s="16" t="s">
        <v>223</v>
      </c>
      <c r="R31" s="16"/>
      <c r="S31">
        <v>2</v>
      </c>
    </row>
    <row r="32" spans="1:21" x14ac:dyDescent="0.4">
      <c r="A32" s="3">
        <f t="shared" si="0"/>
        <v>1024</v>
      </c>
      <c r="B32" s="13">
        <v>1035</v>
      </c>
      <c r="C32" s="3"/>
      <c r="D32" s="3"/>
      <c r="E32" s="3"/>
      <c r="F32" s="3"/>
      <c r="G32" s="3"/>
      <c r="H32" s="13">
        <v>0</v>
      </c>
      <c r="I32" s="3"/>
      <c r="J32" t="s">
        <v>74</v>
      </c>
      <c r="K32" t="s">
        <v>223</v>
      </c>
      <c r="L32" t="s">
        <v>75</v>
      </c>
      <c r="M32" t="s">
        <v>224</v>
      </c>
      <c r="N32">
        <v>1</v>
      </c>
      <c r="O32">
        <v>1</v>
      </c>
      <c r="P32">
        <v>1</v>
      </c>
      <c r="Q32" s="16" t="s">
        <v>298</v>
      </c>
      <c r="R32" s="16" t="s">
        <v>297</v>
      </c>
      <c r="S32">
        <v>2</v>
      </c>
    </row>
    <row r="33" spans="1:19" x14ac:dyDescent="0.4">
      <c r="A33" s="3">
        <f t="shared" si="0"/>
        <v>1025</v>
      </c>
      <c r="B33" s="3">
        <v>1036</v>
      </c>
      <c r="C33" s="3"/>
      <c r="D33" s="3" t="s">
        <v>60</v>
      </c>
      <c r="E33" s="1" t="s">
        <v>223</v>
      </c>
      <c r="F33" s="3" t="s">
        <v>72</v>
      </c>
      <c r="G33" s="3"/>
      <c r="H33" s="13">
        <v>1</v>
      </c>
      <c r="I33" s="3" t="s">
        <v>64</v>
      </c>
      <c r="N33">
        <v>0</v>
      </c>
      <c r="O33">
        <v>0</v>
      </c>
      <c r="P33">
        <v>1</v>
      </c>
      <c r="Q33" t="s">
        <v>223</v>
      </c>
      <c r="S33">
        <v>2</v>
      </c>
    </row>
    <row r="34" spans="1:19" x14ac:dyDescent="0.4">
      <c r="A34" s="13">
        <f t="shared" si="0"/>
        <v>1026</v>
      </c>
      <c r="B34" s="13">
        <v>1037</v>
      </c>
      <c r="C34" s="3"/>
      <c r="D34" s="3"/>
      <c r="E34" s="3"/>
      <c r="F34" s="3"/>
      <c r="G34" s="3"/>
      <c r="H34" s="13">
        <v>0</v>
      </c>
      <c r="I34" s="3"/>
      <c r="J34" t="s">
        <v>252</v>
      </c>
      <c r="K34" t="s">
        <v>223</v>
      </c>
      <c r="L34" t="s">
        <v>253</v>
      </c>
      <c r="M34" t="s">
        <v>224</v>
      </c>
      <c r="N34">
        <v>1</v>
      </c>
      <c r="O34">
        <v>1</v>
      </c>
      <c r="P34">
        <v>1</v>
      </c>
      <c r="Q34" t="s">
        <v>298</v>
      </c>
      <c r="R34" t="s">
        <v>297</v>
      </c>
      <c r="S34">
        <v>2</v>
      </c>
    </row>
    <row r="35" spans="1:19" x14ac:dyDescent="0.4">
      <c r="A35" s="3"/>
      <c r="B35" s="3" t="s">
        <v>50</v>
      </c>
      <c r="C35" s="3"/>
      <c r="D35" s="3" t="s">
        <v>62</v>
      </c>
      <c r="E35" s="3"/>
      <c r="F35" s="3" t="s">
        <v>62</v>
      </c>
      <c r="G35" s="3"/>
      <c r="H35" s="3"/>
      <c r="I35" s="3" t="s">
        <v>62</v>
      </c>
      <c r="J35" s="13" t="s">
        <v>94</v>
      </c>
      <c r="K35" s="13" t="s">
        <v>248</v>
      </c>
      <c r="L35" t="s">
        <v>94</v>
      </c>
      <c r="M35" s="13" t="s">
        <v>248</v>
      </c>
      <c r="N35" s="13" t="s">
        <v>248</v>
      </c>
      <c r="O35" t="s">
        <v>248</v>
      </c>
      <c r="Q35" t="s">
        <v>248</v>
      </c>
      <c r="R35" t="s">
        <v>248</v>
      </c>
    </row>
    <row r="36" spans="1:19" x14ac:dyDescent="0.4">
      <c r="A36" s="3">
        <f>B36-11</f>
        <v>2035</v>
      </c>
      <c r="B36" s="3">
        <v>2046</v>
      </c>
      <c r="C36" s="3"/>
      <c r="D36" s="3" t="s">
        <v>61</v>
      </c>
      <c r="E36" s="1" t="s">
        <v>223</v>
      </c>
      <c r="F36" s="3" t="s">
        <v>73</v>
      </c>
      <c r="G36" s="3"/>
      <c r="H36" s="13">
        <v>1</v>
      </c>
      <c r="I36" s="3" t="s">
        <v>64</v>
      </c>
      <c r="N36">
        <v>0</v>
      </c>
      <c r="O36">
        <v>0</v>
      </c>
      <c r="P36" s="14">
        <v>1</v>
      </c>
      <c r="Q36" t="s">
        <v>223</v>
      </c>
      <c r="S36">
        <v>2</v>
      </c>
    </row>
    <row r="37" spans="1:19" x14ac:dyDescent="0.4">
      <c r="A37" s="3">
        <f t="shared" ref="A37:A69" si="1">B37-11</f>
        <v>2036</v>
      </c>
      <c r="B37" s="13">
        <v>2047</v>
      </c>
      <c r="C37" s="3"/>
      <c r="D37" s="3"/>
      <c r="E37" s="3"/>
      <c r="F37" s="3"/>
      <c r="G37" s="3"/>
      <c r="H37" s="13">
        <v>0</v>
      </c>
      <c r="I37" s="3"/>
      <c r="J37" t="s">
        <v>260</v>
      </c>
      <c r="K37" t="s">
        <v>223</v>
      </c>
      <c r="L37" t="s">
        <v>265</v>
      </c>
      <c r="M37" t="s">
        <v>224</v>
      </c>
      <c r="N37">
        <v>1</v>
      </c>
      <c r="O37">
        <v>1</v>
      </c>
      <c r="P37" s="14">
        <v>1</v>
      </c>
      <c r="Q37" t="s">
        <v>298</v>
      </c>
      <c r="R37" t="s">
        <v>297</v>
      </c>
      <c r="S37">
        <v>2</v>
      </c>
    </row>
    <row r="38" spans="1:19" x14ac:dyDescent="0.4">
      <c r="A38" s="3">
        <f t="shared" si="1"/>
        <v>2037</v>
      </c>
      <c r="B38" s="3">
        <v>2048</v>
      </c>
      <c r="C38" s="3"/>
      <c r="D38" s="3" t="s">
        <v>76</v>
      </c>
      <c r="E38" s="1" t="s">
        <v>303</v>
      </c>
      <c r="F38" s="3" t="s">
        <v>81</v>
      </c>
      <c r="G38" s="1" t="s">
        <v>304</v>
      </c>
      <c r="H38" s="13">
        <v>1</v>
      </c>
      <c r="I38" s="3" t="s">
        <v>64</v>
      </c>
      <c r="N38">
        <v>0</v>
      </c>
      <c r="O38">
        <v>0</v>
      </c>
      <c r="P38" s="14">
        <v>1</v>
      </c>
      <c r="Q38" s="16" t="s">
        <v>302</v>
      </c>
      <c r="R38" s="16"/>
      <c r="S38">
        <v>3</v>
      </c>
    </row>
    <row r="39" spans="1:19" x14ac:dyDescent="0.4">
      <c r="A39" s="3">
        <f t="shared" si="1"/>
        <v>2038</v>
      </c>
      <c r="B39" s="3">
        <v>2049</v>
      </c>
      <c r="C39" s="3"/>
      <c r="D39" s="3"/>
      <c r="E39" s="3"/>
      <c r="F39" s="3"/>
      <c r="G39" s="3"/>
      <c r="H39" s="13">
        <v>0</v>
      </c>
      <c r="I39" s="3"/>
      <c r="J39" t="s">
        <v>259</v>
      </c>
      <c r="K39" t="s">
        <v>223</v>
      </c>
      <c r="L39" t="s">
        <v>264</v>
      </c>
      <c r="M39" t="s">
        <v>224</v>
      </c>
      <c r="N39">
        <v>1</v>
      </c>
      <c r="O39">
        <v>1</v>
      </c>
      <c r="P39" s="14">
        <v>1</v>
      </c>
      <c r="Q39" s="16" t="s">
        <v>298</v>
      </c>
      <c r="R39" s="16" t="s">
        <v>297</v>
      </c>
      <c r="S39">
        <v>3</v>
      </c>
    </row>
    <row r="40" spans="1:19" x14ac:dyDescent="0.4">
      <c r="A40" s="3">
        <f t="shared" si="1"/>
        <v>2039</v>
      </c>
      <c r="B40" s="13">
        <v>2050</v>
      </c>
      <c r="C40" s="3"/>
      <c r="D40" s="3" t="s">
        <v>77</v>
      </c>
      <c r="E40" s="1" t="s">
        <v>303</v>
      </c>
      <c r="F40" s="3" t="s">
        <v>82</v>
      </c>
      <c r="G40" s="1" t="s">
        <v>304</v>
      </c>
      <c r="H40" s="13">
        <v>1</v>
      </c>
      <c r="I40" s="3" t="s">
        <v>64</v>
      </c>
      <c r="N40">
        <v>0</v>
      </c>
      <c r="O40">
        <v>0</v>
      </c>
      <c r="P40" s="14">
        <v>1</v>
      </c>
      <c r="Q40" t="s">
        <v>302</v>
      </c>
      <c r="S40">
        <v>3</v>
      </c>
    </row>
    <row r="41" spans="1:19" x14ac:dyDescent="0.4">
      <c r="A41" s="3">
        <f t="shared" si="1"/>
        <v>2040</v>
      </c>
      <c r="B41" s="3">
        <v>2051</v>
      </c>
      <c r="C41" s="3"/>
      <c r="D41" s="3"/>
      <c r="E41" s="3"/>
      <c r="F41" s="3"/>
      <c r="G41" s="3"/>
      <c r="H41" s="13">
        <v>0</v>
      </c>
      <c r="I41" s="3"/>
      <c r="J41" t="s">
        <v>258</v>
      </c>
      <c r="K41" t="s">
        <v>223</v>
      </c>
      <c r="L41" t="s">
        <v>263</v>
      </c>
      <c r="M41" t="s">
        <v>224</v>
      </c>
      <c r="N41">
        <v>1</v>
      </c>
      <c r="O41">
        <v>1</v>
      </c>
      <c r="P41" s="14">
        <v>1</v>
      </c>
      <c r="Q41" t="s">
        <v>298</v>
      </c>
      <c r="R41" t="s">
        <v>297</v>
      </c>
      <c r="S41">
        <v>3</v>
      </c>
    </row>
    <row r="42" spans="1:19" x14ac:dyDescent="0.4">
      <c r="A42" s="3">
        <f t="shared" si="1"/>
        <v>2041</v>
      </c>
      <c r="B42" s="3">
        <v>2052</v>
      </c>
      <c r="C42" s="3"/>
      <c r="D42" s="3" t="s">
        <v>78</v>
      </c>
      <c r="E42" s="1" t="s">
        <v>303</v>
      </c>
      <c r="F42" s="3" t="s">
        <v>83</v>
      </c>
      <c r="G42" s="1" t="s">
        <v>304</v>
      </c>
      <c r="H42" s="13">
        <v>1</v>
      </c>
      <c r="I42" s="3" t="s">
        <v>64</v>
      </c>
      <c r="N42">
        <v>0</v>
      </c>
      <c r="O42">
        <v>0</v>
      </c>
      <c r="P42" s="14">
        <v>1</v>
      </c>
      <c r="Q42" t="s">
        <v>302</v>
      </c>
      <c r="S42">
        <v>3</v>
      </c>
    </row>
    <row r="43" spans="1:19" x14ac:dyDescent="0.4">
      <c r="A43" s="3">
        <f t="shared" si="1"/>
        <v>2042</v>
      </c>
      <c r="B43" s="13">
        <v>2053</v>
      </c>
      <c r="C43" s="3"/>
      <c r="D43" s="3"/>
      <c r="E43" s="3"/>
      <c r="F43" s="3"/>
      <c r="G43" s="3"/>
      <c r="H43" s="13">
        <v>0</v>
      </c>
      <c r="I43" s="3"/>
      <c r="J43" t="s">
        <v>257</v>
      </c>
      <c r="K43" t="s">
        <v>223</v>
      </c>
      <c r="L43" t="s">
        <v>262</v>
      </c>
      <c r="M43" t="s">
        <v>224</v>
      </c>
      <c r="N43">
        <v>1</v>
      </c>
      <c r="O43">
        <v>1</v>
      </c>
      <c r="P43" s="14">
        <v>1</v>
      </c>
      <c r="Q43" t="s">
        <v>298</v>
      </c>
      <c r="R43" t="s">
        <v>297</v>
      </c>
      <c r="S43">
        <v>3</v>
      </c>
    </row>
    <row r="44" spans="1:19" x14ac:dyDescent="0.4">
      <c r="A44" s="3">
        <f t="shared" si="1"/>
        <v>2043</v>
      </c>
      <c r="B44" s="3">
        <v>2054</v>
      </c>
      <c r="C44" s="3"/>
      <c r="D44" s="3" t="s">
        <v>79</v>
      </c>
      <c r="E44" s="1" t="s">
        <v>303</v>
      </c>
      <c r="F44" s="3" t="s">
        <v>55</v>
      </c>
      <c r="G44" s="1" t="s">
        <v>304</v>
      </c>
      <c r="H44" s="13">
        <v>1</v>
      </c>
      <c r="I44" s="3" t="s">
        <v>64</v>
      </c>
      <c r="N44">
        <v>0</v>
      </c>
      <c r="O44">
        <v>0</v>
      </c>
      <c r="P44" s="14">
        <v>1</v>
      </c>
      <c r="Q44" t="s">
        <v>302</v>
      </c>
      <c r="S44">
        <v>3</v>
      </c>
    </row>
    <row r="45" spans="1:19" x14ac:dyDescent="0.4">
      <c r="A45" s="3">
        <f t="shared" si="1"/>
        <v>2044</v>
      </c>
      <c r="B45" s="3">
        <v>2055</v>
      </c>
      <c r="C45" s="3"/>
      <c r="D45" s="3"/>
      <c r="E45" s="3"/>
      <c r="F45" s="3"/>
      <c r="G45" s="3"/>
      <c r="H45" s="13">
        <v>0</v>
      </c>
      <c r="I45" s="3"/>
      <c r="J45" t="s">
        <v>256</v>
      </c>
      <c r="K45" t="s">
        <v>223</v>
      </c>
      <c r="L45" t="s">
        <v>261</v>
      </c>
      <c r="M45" t="s">
        <v>224</v>
      </c>
      <c r="N45">
        <v>1</v>
      </c>
      <c r="O45">
        <v>1</v>
      </c>
      <c r="P45" s="14">
        <v>1</v>
      </c>
      <c r="Q45" t="s">
        <v>298</v>
      </c>
      <c r="R45" t="s">
        <v>297</v>
      </c>
      <c r="S45">
        <v>3</v>
      </c>
    </row>
    <row r="46" spans="1:19" x14ac:dyDescent="0.4">
      <c r="A46" s="3">
        <f t="shared" si="1"/>
        <v>2045</v>
      </c>
      <c r="B46" s="13">
        <v>2056</v>
      </c>
      <c r="C46" s="3"/>
      <c r="D46" s="3" t="s">
        <v>80</v>
      </c>
      <c r="E46" s="1" t="s">
        <v>303</v>
      </c>
      <c r="F46" s="3" t="s">
        <v>57</v>
      </c>
      <c r="G46" s="1" t="s">
        <v>304</v>
      </c>
      <c r="H46" s="13">
        <v>1</v>
      </c>
      <c r="I46" s="3" t="s">
        <v>64</v>
      </c>
      <c r="N46">
        <v>0</v>
      </c>
      <c r="O46">
        <v>0</v>
      </c>
      <c r="P46" s="14">
        <v>1</v>
      </c>
      <c r="Q46" t="s">
        <v>302</v>
      </c>
      <c r="S46">
        <v>3</v>
      </c>
    </row>
    <row r="47" spans="1:19" x14ac:dyDescent="0.4">
      <c r="A47" s="3">
        <f t="shared" si="1"/>
        <v>2046</v>
      </c>
      <c r="B47" s="3">
        <v>2057</v>
      </c>
      <c r="C47" s="3"/>
      <c r="D47" s="3"/>
      <c r="E47" s="3"/>
      <c r="F47" s="3"/>
      <c r="G47" s="3"/>
      <c r="H47" s="13">
        <v>0</v>
      </c>
      <c r="I47" s="3"/>
      <c r="J47" t="s">
        <v>254</v>
      </c>
      <c r="K47" t="s">
        <v>223</v>
      </c>
      <c r="L47" t="s">
        <v>255</v>
      </c>
      <c r="M47" t="s">
        <v>224</v>
      </c>
      <c r="N47">
        <v>1</v>
      </c>
      <c r="O47">
        <v>1</v>
      </c>
      <c r="P47" s="14">
        <v>1</v>
      </c>
      <c r="Q47" t="s">
        <v>298</v>
      </c>
      <c r="R47" t="s">
        <v>297</v>
      </c>
      <c r="S47">
        <v>3</v>
      </c>
    </row>
    <row r="48" spans="1:19" x14ac:dyDescent="0.4">
      <c r="A48" s="3">
        <f t="shared" si="1"/>
        <v>2047</v>
      </c>
      <c r="B48" s="3">
        <v>2058</v>
      </c>
      <c r="C48" s="3"/>
      <c r="D48" s="3" t="s">
        <v>84</v>
      </c>
      <c r="E48" s="1" t="s">
        <v>303</v>
      </c>
      <c r="F48" s="3" t="s">
        <v>59</v>
      </c>
      <c r="G48" s="1" t="s">
        <v>304</v>
      </c>
      <c r="H48" s="13">
        <v>1</v>
      </c>
      <c r="I48" s="3" t="s">
        <v>64</v>
      </c>
      <c r="N48">
        <v>0</v>
      </c>
      <c r="O48">
        <v>0</v>
      </c>
      <c r="P48" s="14">
        <v>1</v>
      </c>
      <c r="Q48" s="16" t="s">
        <v>302</v>
      </c>
      <c r="R48" s="16"/>
      <c r="S48">
        <v>4</v>
      </c>
    </row>
    <row r="49" spans="1:19" x14ac:dyDescent="0.4">
      <c r="A49" s="3">
        <f t="shared" si="1"/>
        <v>2048</v>
      </c>
      <c r="B49" s="13">
        <v>2059</v>
      </c>
      <c r="C49" s="3"/>
      <c r="D49" s="3"/>
      <c r="E49" s="3"/>
      <c r="F49" s="3"/>
      <c r="G49" s="3"/>
      <c r="H49" s="13">
        <v>0</v>
      </c>
      <c r="I49" s="3"/>
      <c r="J49" t="s">
        <v>266</v>
      </c>
      <c r="K49" t="s">
        <v>300</v>
      </c>
      <c r="L49" t="s">
        <v>267</v>
      </c>
      <c r="M49" t="s">
        <v>301</v>
      </c>
      <c r="N49">
        <v>1</v>
      </c>
      <c r="O49">
        <v>1</v>
      </c>
      <c r="P49" s="14">
        <v>1</v>
      </c>
      <c r="Q49" s="16" t="s">
        <v>302</v>
      </c>
      <c r="R49" s="16" t="s">
        <v>297</v>
      </c>
      <c r="S49">
        <v>4</v>
      </c>
    </row>
    <row r="50" spans="1:19" x14ac:dyDescent="0.4">
      <c r="A50" s="3">
        <f t="shared" si="1"/>
        <v>2049</v>
      </c>
      <c r="B50" s="3">
        <v>2060</v>
      </c>
      <c r="C50" s="3"/>
      <c r="D50" s="3" t="s">
        <v>85</v>
      </c>
      <c r="E50" s="1" t="s">
        <v>303</v>
      </c>
      <c r="F50" s="3" t="s">
        <v>86</v>
      </c>
      <c r="G50" s="1" t="s">
        <v>304</v>
      </c>
      <c r="H50" s="13">
        <v>1</v>
      </c>
      <c r="I50" s="3" t="s">
        <v>64</v>
      </c>
      <c r="N50">
        <v>0</v>
      </c>
      <c r="O50">
        <v>0</v>
      </c>
      <c r="P50" s="14">
        <v>1</v>
      </c>
      <c r="Q50" t="s">
        <v>302</v>
      </c>
      <c r="S50">
        <v>4</v>
      </c>
    </row>
    <row r="51" spans="1:19" x14ac:dyDescent="0.4">
      <c r="A51" s="3">
        <f t="shared" si="1"/>
        <v>2050</v>
      </c>
      <c r="B51" s="3">
        <v>2061</v>
      </c>
      <c r="C51" s="3"/>
      <c r="D51" s="3"/>
      <c r="E51" s="1"/>
      <c r="F51" s="3"/>
      <c r="G51" s="3"/>
      <c r="H51" s="13">
        <v>0</v>
      </c>
      <c r="I51" s="3"/>
      <c r="J51" t="s">
        <v>268</v>
      </c>
      <c r="K51" t="s">
        <v>300</v>
      </c>
      <c r="L51" t="s">
        <v>269</v>
      </c>
      <c r="M51" t="s">
        <v>301</v>
      </c>
      <c r="N51">
        <v>1</v>
      </c>
      <c r="O51">
        <v>1</v>
      </c>
      <c r="P51" s="14">
        <v>1</v>
      </c>
      <c r="Q51" t="s">
        <v>302</v>
      </c>
      <c r="R51" t="s">
        <v>297</v>
      </c>
      <c r="S51">
        <v>4</v>
      </c>
    </row>
    <row r="52" spans="1:19" x14ac:dyDescent="0.4">
      <c r="A52" s="3" t="s">
        <v>248</v>
      </c>
      <c r="B52" s="13" t="s">
        <v>248</v>
      </c>
      <c r="C52" s="3"/>
      <c r="D52" s="13" t="s">
        <v>248</v>
      </c>
      <c r="E52" s="13"/>
      <c r="F52" s="13" t="s">
        <v>248</v>
      </c>
      <c r="H52" s="3"/>
      <c r="I52" s="13" t="s">
        <v>248</v>
      </c>
      <c r="J52" s="13" t="s">
        <v>248</v>
      </c>
      <c r="K52" s="13" t="s">
        <v>248</v>
      </c>
      <c r="L52" s="13" t="s">
        <v>248</v>
      </c>
      <c r="M52" s="13" t="s">
        <v>248</v>
      </c>
      <c r="N52" s="13" t="s">
        <v>248</v>
      </c>
      <c r="O52" s="13" t="s">
        <v>248</v>
      </c>
      <c r="P52" s="13" t="s">
        <v>248</v>
      </c>
      <c r="Q52" s="13" t="s">
        <v>248</v>
      </c>
      <c r="R52" s="13" t="s">
        <v>248</v>
      </c>
    </row>
    <row r="53" spans="1:19" x14ac:dyDescent="0.4">
      <c r="A53" s="3">
        <f t="shared" si="1"/>
        <v>2547</v>
      </c>
      <c r="B53" s="13">
        <v>2558</v>
      </c>
      <c r="C53" s="3"/>
      <c r="D53" s="13" t="s">
        <v>270</v>
      </c>
      <c r="E53" s="1" t="s">
        <v>303</v>
      </c>
      <c r="F53" s="13" t="s">
        <v>271</v>
      </c>
      <c r="G53" s="1" t="s">
        <v>304</v>
      </c>
      <c r="H53" s="13">
        <v>1</v>
      </c>
      <c r="I53" s="3" t="s">
        <v>64</v>
      </c>
      <c r="N53">
        <v>0</v>
      </c>
      <c r="O53">
        <v>0</v>
      </c>
      <c r="P53" s="14">
        <v>1</v>
      </c>
      <c r="Q53" s="1" t="s">
        <v>302</v>
      </c>
      <c r="R53" s="1"/>
      <c r="S53">
        <v>4</v>
      </c>
    </row>
    <row r="54" spans="1:19" x14ac:dyDescent="0.4">
      <c r="A54" s="3">
        <f t="shared" si="1"/>
        <v>2548</v>
      </c>
      <c r="B54" s="13">
        <v>2559</v>
      </c>
      <c r="C54" s="3"/>
      <c r="D54" s="3"/>
      <c r="E54" s="3"/>
      <c r="F54" s="3"/>
      <c r="G54" s="3"/>
      <c r="H54" s="13">
        <v>0</v>
      </c>
      <c r="I54" s="3"/>
      <c r="J54" t="s">
        <v>276</v>
      </c>
      <c r="K54" t="s">
        <v>300</v>
      </c>
      <c r="L54" t="s">
        <v>288</v>
      </c>
      <c r="M54" t="s">
        <v>301</v>
      </c>
      <c r="N54">
        <v>1</v>
      </c>
      <c r="O54">
        <v>1</v>
      </c>
      <c r="P54" s="14">
        <v>1</v>
      </c>
      <c r="Q54" s="1" t="s">
        <v>302</v>
      </c>
      <c r="R54" s="1" t="s">
        <v>297</v>
      </c>
      <c r="S54">
        <v>4</v>
      </c>
    </row>
    <row r="55" spans="1:19" x14ac:dyDescent="0.4">
      <c r="A55" s="3">
        <f t="shared" si="1"/>
        <v>2549</v>
      </c>
      <c r="B55" s="13">
        <v>2560</v>
      </c>
      <c r="C55" s="3"/>
      <c r="D55" s="13" t="s">
        <v>272</v>
      </c>
      <c r="E55" s="1" t="s">
        <v>305</v>
      </c>
      <c r="F55" s="13" t="s">
        <v>273</v>
      </c>
      <c r="G55" s="1" t="s">
        <v>306</v>
      </c>
      <c r="H55" s="13">
        <v>1</v>
      </c>
      <c r="I55" t="s">
        <v>17</v>
      </c>
      <c r="N55">
        <v>0</v>
      </c>
      <c r="O55">
        <v>0</v>
      </c>
      <c r="P55" s="14">
        <v>1</v>
      </c>
      <c r="Q55" s="16" t="s">
        <v>299</v>
      </c>
      <c r="R55" s="16"/>
      <c r="S55">
        <v>5</v>
      </c>
    </row>
    <row r="56" spans="1:19" x14ac:dyDescent="0.4">
      <c r="A56" s="3">
        <f t="shared" si="1"/>
        <v>2550</v>
      </c>
      <c r="B56" s="13">
        <v>2561</v>
      </c>
      <c r="C56" s="3"/>
      <c r="D56" s="3"/>
      <c r="E56" s="3"/>
      <c r="F56" s="3"/>
      <c r="G56" s="3"/>
      <c r="H56" s="13">
        <v>0</v>
      </c>
      <c r="I56" s="3"/>
      <c r="J56" t="s">
        <v>277</v>
      </c>
      <c r="K56" t="s">
        <v>300</v>
      </c>
      <c r="L56" t="s">
        <v>287</v>
      </c>
      <c r="M56" t="s">
        <v>301</v>
      </c>
      <c r="N56">
        <v>1</v>
      </c>
      <c r="O56">
        <v>1</v>
      </c>
      <c r="P56" s="14">
        <v>1</v>
      </c>
      <c r="Q56" s="16" t="s">
        <v>302</v>
      </c>
      <c r="R56" s="16" t="s">
        <v>297</v>
      </c>
      <c r="S56">
        <v>5</v>
      </c>
    </row>
    <row r="57" spans="1:19" x14ac:dyDescent="0.4">
      <c r="A57" s="3">
        <f t="shared" si="1"/>
        <v>2551</v>
      </c>
      <c r="B57" s="13">
        <v>2562</v>
      </c>
      <c r="C57" s="3"/>
      <c r="D57" s="13" t="s">
        <v>274</v>
      </c>
      <c r="E57" s="1" t="s">
        <v>305</v>
      </c>
      <c r="F57" s="13" t="s">
        <v>275</v>
      </c>
      <c r="G57" s="1" t="s">
        <v>306</v>
      </c>
      <c r="H57" s="13">
        <v>1</v>
      </c>
      <c r="I57" t="s">
        <v>17</v>
      </c>
      <c r="N57">
        <v>0</v>
      </c>
      <c r="O57">
        <v>0</v>
      </c>
      <c r="P57" s="14">
        <v>1</v>
      </c>
      <c r="Q57" t="s">
        <v>299</v>
      </c>
      <c r="S57">
        <v>5</v>
      </c>
    </row>
    <row r="58" spans="1:19" x14ac:dyDescent="0.4">
      <c r="A58" s="3">
        <f t="shared" si="1"/>
        <v>2552</v>
      </c>
      <c r="B58" s="13">
        <v>2563</v>
      </c>
      <c r="C58" s="3"/>
      <c r="D58" s="3"/>
      <c r="E58" s="3"/>
      <c r="F58" s="3"/>
      <c r="G58" s="3"/>
      <c r="H58" s="13">
        <v>0</v>
      </c>
      <c r="I58" s="3"/>
      <c r="J58" t="s">
        <v>279</v>
      </c>
      <c r="K58" t="s">
        <v>300</v>
      </c>
      <c r="L58" t="s">
        <v>286</v>
      </c>
      <c r="M58" t="s">
        <v>301</v>
      </c>
      <c r="N58">
        <v>1</v>
      </c>
      <c r="O58">
        <v>1</v>
      </c>
      <c r="P58" s="14">
        <v>1</v>
      </c>
      <c r="Q58" t="s">
        <v>302</v>
      </c>
      <c r="R58" t="s">
        <v>297</v>
      </c>
      <c r="S58">
        <v>5</v>
      </c>
    </row>
    <row r="59" spans="1:19" x14ac:dyDescent="0.4">
      <c r="A59" s="3">
        <f t="shared" si="1"/>
        <v>2553</v>
      </c>
      <c r="B59" s="13">
        <v>2564</v>
      </c>
      <c r="C59" s="3"/>
      <c r="D59" s="3" t="s">
        <v>278</v>
      </c>
      <c r="E59" s="1" t="s">
        <v>225</v>
      </c>
      <c r="F59" s="13" t="s">
        <v>95</v>
      </c>
      <c r="G59" s="1" t="s">
        <v>227</v>
      </c>
      <c r="H59" s="13">
        <v>1</v>
      </c>
      <c r="I59" t="s">
        <v>17</v>
      </c>
      <c r="N59">
        <v>0</v>
      </c>
      <c r="O59">
        <v>0</v>
      </c>
      <c r="P59" s="14">
        <v>1</v>
      </c>
      <c r="Q59" t="s">
        <v>299</v>
      </c>
      <c r="S59">
        <v>5</v>
      </c>
    </row>
    <row r="60" spans="1:19" x14ac:dyDescent="0.4">
      <c r="A60" s="3">
        <f t="shared" si="1"/>
        <v>2554</v>
      </c>
      <c r="B60" s="13">
        <v>2565</v>
      </c>
      <c r="C60" s="3"/>
      <c r="E60" s="3"/>
      <c r="F60" s="3"/>
      <c r="G60" s="3"/>
      <c r="H60" s="13">
        <v>0</v>
      </c>
      <c r="I60" s="3"/>
      <c r="J60" t="s">
        <v>280</v>
      </c>
      <c r="K60" t="s">
        <v>300</v>
      </c>
      <c r="L60" t="s">
        <v>285</v>
      </c>
      <c r="M60" t="s">
        <v>301</v>
      </c>
      <c r="N60">
        <v>1</v>
      </c>
      <c r="O60">
        <v>1</v>
      </c>
      <c r="P60" s="14">
        <v>1</v>
      </c>
      <c r="Q60" t="s">
        <v>302</v>
      </c>
      <c r="R60" t="s">
        <v>297</v>
      </c>
      <c r="S60">
        <v>5</v>
      </c>
    </row>
    <row r="61" spans="1:19" x14ac:dyDescent="0.4">
      <c r="A61" s="3">
        <f t="shared" si="1"/>
        <v>2555</v>
      </c>
      <c r="B61" s="13">
        <v>2566</v>
      </c>
      <c r="C61" s="3"/>
      <c r="D61" s="13" t="s">
        <v>69</v>
      </c>
      <c r="E61" s="1" t="s">
        <v>225</v>
      </c>
      <c r="F61" s="13" t="s">
        <v>96</v>
      </c>
      <c r="G61" s="1" t="s">
        <v>227</v>
      </c>
      <c r="H61" s="13">
        <v>1</v>
      </c>
      <c r="I61" t="s">
        <v>17</v>
      </c>
      <c r="N61">
        <v>0</v>
      </c>
      <c r="O61">
        <v>0</v>
      </c>
      <c r="P61" s="14">
        <v>1</v>
      </c>
      <c r="Q61" t="s">
        <v>299</v>
      </c>
      <c r="S61">
        <v>5</v>
      </c>
    </row>
    <row r="62" spans="1:19" x14ac:dyDescent="0.4">
      <c r="A62" s="3">
        <f t="shared" si="1"/>
        <v>2556</v>
      </c>
      <c r="B62" s="13">
        <v>2567</v>
      </c>
      <c r="C62" s="3"/>
      <c r="D62" s="3"/>
      <c r="E62" s="3"/>
      <c r="F62" s="3"/>
      <c r="G62" s="3"/>
      <c r="H62" s="13">
        <v>0</v>
      </c>
      <c r="I62" s="3"/>
      <c r="J62" t="s">
        <v>281</v>
      </c>
      <c r="K62" t="s">
        <v>300</v>
      </c>
      <c r="L62" t="s">
        <v>284</v>
      </c>
      <c r="M62" t="s">
        <v>301</v>
      </c>
      <c r="N62">
        <v>1</v>
      </c>
      <c r="O62">
        <v>1</v>
      </c>
      <c r="P62" s="14">
        <v>1</v>
      </c>
      <c r="Q62" t="s">
        <v>302</v>
      </c>
      <c r="R62" t="s">
        <v>297</v>
      </c>
      <c r="S62">
        <v>5</v>
      </c>
    </row>
    <row r="63" spans="1:19" x14ac:dyDescent="0.4">
      <c r="A63" s="3">
        <f t="shared" si="1"/>
        <v>2557</v>
      </c>
      <c r="B63" s="13">
        <v>2568</v>
      </c>
      <c r="C63" s="3"/>
      <c r="D63" s="13" t="s">
        <v>70</v>
      </c>
      <c r="E63" s="1" t="s">
        <v>225</v>
      </c>
      <c r="F63" s="13" t="s">
        <v>97</v>
      </c>
      <c r="G63" s="1" t="s">
        <v>227</v>
      </c>
      <c r="H63" s="13">
        <v>1</v>
      </c>
      <c r="I63" t="s">
        <v>17</v>
      </c>
      <c r="N63">
        <v>0</v>
      </c>
      <c r="O63">
        <v>0</v>
      </c>
      <c r="P63" s="14">
        <v>1</v>
      </c>
      <c r="Q63" t="s">
        <v>299</v>
      </c>
      <c r="S63">
        <v>5</v>
      </c>
    </row>
    <row r="64" spans="1:19" x14ac:dyDescent="0.4">
      <c r="A64" s="3">
        <f t="shared" si="1"/>
        <v>2558</v>
      </c>
      <c r="B64" s="13">
        <v>2569</v>
      </c>
      <c r="C64" s="3"/>
      <c r="D64" s="3"/>
      <c r="E64" s="3"/>
      <c r="F64" s="3"/>
      <c r="G64" s="3"/>
      <c r="H64" s="13">
        <v>0</v>
      </c>
      <c r="I64" s="3"/>
      <c r="J64" t="s">
        <v>282</v>
      </c>
      <c r="K64" t="s">
        <v>300</v>
      </c>
      <c r="L64" t="s">
        <v>283</v>
      </c>
      <c r="M64" t="s">
        <v>301</v>
      </c>
      <c r="N64">
        <v>1</v>
      </c>
      <c r="O64">
        <v>1</v>
      </c>
      <c r="P64" s="14">
        <v>1</v>
      </c>
      <c r="Q64" t="s">
        <v>302</v>
      </c>
      <c r="R64" t="s">
        <v>297</v>
      </c>
      <c r="S64">
        <v>5</v>
      </c>
    </row>
    <row r="65" spans="1:21" x14ac:dyDescent="0.4">
      <c r="A65" s="3">
        <f t="shared" si="1"/>
        <v>-11</v>
      </c>
      <c r="B65" s="13"/>
      <c r="C65" s="3"/>
      <c r="D65" s="3" t="s">
        <v>71</v>
      </c>
      <c r="E65" s="1" t="s">
        <v>225</v>
      </c>
      <c r="F65" s="13" t="s">
        <v>98</v>
      </c>
      <c r="G65" s="1" t="s">
        <v>227</v>
      </c>
      <c r="H65" s="13">
        <v>1</v>
      </c>
      <c r="I65" t="s">
        <v>17</v>
      </c>
      <c r="J65" s="13"/>
      <c r="N65">
        <v>0</v>
      </c>
      <c r="O65">
        <v>0</v>
      </c>
      <c r="P65" s="14">
        <v>1</v>
      </c>
      <c r="Q65" s="16" t="s">
        <v>299</v>
      </c>
      <c r="R65" s="16"/>
      <c r="S65">
        <v>6</v>
      </c>
    </row>
    <row r="66" spans="1:21" x14ac:dyDescent="0.4">
      <c r="A66" s="3">
        <f t="shared" si="1"/>
        <v>2560</v>
      </c>
      <c r="B66" s="13">
        <v>2571</v>
      </c>
      <c r="C66" s="3"/>
      <c r="D66" s="3"/>
      <c r="E66" s="3"/>
      <c r="F66" s="3"/>
      <c r="G66" s="3"/>
      <c r="H66" s="13">
        <v>0</v>
      </c>
      <c r="I66" s="3"/>
      <c r="J66" s="13" t="s">
        <v>289</v>
      </c>
      <c r="K66" t="s">
        <v>226</v>
      </c>
      <c r="L66" t="s">
        <v>290</v>
      </c>
      <c r="M66" t="s">
        <v>227</v>
      </c>
      <c r="N66">
        <v>1</v>
      </c>
      <c r="O66">
        <v>1</v>
      </c>
      <c r="P66" s="14">
        <v>1</v>
      </c>
      <c r="Q66" s="16" t="s">
        <v>299</v>
      </c>
      <c r="R66" s="16" t="s">
        <v>297</v>
      </c>
      <c r="S66">
        <v>6</v>
      </c>
    </row>
    <row r="67" spans="1:21" x14ac:dyDescent="0.4">
      <c r="A67" s="3"/>
      <c r="B67" s="3" t="s">
        <v>248</v>
      </c>
      <c r="C67" s="3"/>
      <c r="D67" s="3" t="s">
        <v>248</v>
      </c>
      <c r="F67" s="3" t="s">
        <v>248</v>
      </c>
      <c r="G67" s="3"/>
      <c r="H67" s="13"/>
      <c r="I67" s="3"/>
      <c r="J67" s="13" t="s">
        <v>248</v>
      </c>
      <c r="K67" s="13" t="s">
        <v>248</v>
      </c>
      <c r="L67" s="13" t="s">
        <v>248</v>
      </c>
      <c r="M67" s="13" t="s">
        <v>248</v>
      </c>
      <c r="N67" t="s">
        <v>248</v>
      </c>
      <c r="O67" t="s">
        <v>248</v>
      </c>
      <c r="P67" t="s">
        <v>248</v>
      </c>
      <c r="Q67" t="s">
        <v>248</v>
      </c>
      <c r="R67" t="s">
        <v>248</v>
      </c>
    </row>
    <row r="68" spans="1:21" x14ac:dyDescent="0.4">
      <c r="A68" s="3">
        <f t="shared" si="1"/>
        <v>3059</v>
      </c>
      <c r="B68" s="13">
        <v>3070</v>
      </c>
      <c r="C68" s="3"/>
      <c r="D68" s="13" t="s">
        <v>291</v>
      </c>
      <c r="E68" s="1" t="s">
        <v>305</v>
      </c>
      <c r="F68" s="13" t="s">
        <v>271</v>
      </c>
      <c r="G68" s="1" t="s">
        <v>227</v>
      </c>
      <c r="H68" s="13">
        <v>1</v>
      </c>
      <c r="I68" t="s">
        <v>17</v>
      </c>
      <c r="N68">
        <v>0</v>
      </c>
      <c r="O68">
        <v>0</v>
      </c>
      <c r="P68" s="14">
        <v>1</v>
      </c>
      <c r="Q68" t="s">
        <v>299</v>
      </c>
      <c r="S68">
        <v>6</v>
      </c>
    </row>
    <row r="69" spans="1:21" x14ac:dyDescent="0.4">
      <c r="A69" s="13">
        <f t="shared" si="1"/>
        <v>3060</v>
      </c>
      <c r="B69" s="13">
        <v>3071</v>
      </c>
      <c r="C69" s="3"/>
      <c r="D69" s="13"/>
      <c r="E69" s="13"/>
      <c r="F69" s="13"/>
      <c r="G69" s="13"/>
      <c r="H69" s="13">
        <v>0</v>
      </c>
      <c r="I69" s="3"/>
      <c r="J69" s="13" t="s">
        <v>292</v>
      </c>
      <c r="K69" t="s">
        <v>226</v>
      </c>
      <c r="L69" s="13" t="s">
        <v>288</v>
      </c>
      <c r="M69" t="s">
        <v>227</v>
      </c>
      <c r="N69">
        <v>1</v>
      </c>
      <c r="O69">
        <v>1</v>
      </c>
      <c r="P69" s="14">
        <v>1</v>
      </c>
      <c r="Q69" t="s">
        <v>299</v>
      </c>
      <c r="R69" t="s">
        <v>297</v>
      </c>
      <c r="S69">
        <v>6</v>
      </c>
    </row>
    <row r="70" spans="1:21" x14ac:dyDescent="0.4">
      <c r="A70" s="13" t="s">
        <v>248</v>
      </c>
      <c r="B70" s="13" t="s">
        <v>248</v>
      </c>
      <c r="C70" s="3"/>
      <c r="D70" s="3"/>
      <c r="E70" s="3"/>
      <c r="F70" s="3"/>
      <c r="G70" s="3"/>
      <c r="H70" s="3"/>
      <c r="I70" s="3"/>
      <c r="J70" s="13" t="s">
        <v>248</v>
      </c>
      <c r="K70" t="s">
        <v>248</v>
      </c>
      <c r="L70" s="13" t="s">
        <v>248</v>
      </c>
      <c r="M70" t="s">
        <v>248</v>
      </c>
      <c r="N70" t="s">
        <v>248</v>
      </c>
      <c r="O70" t="s">
        <v>248</v>
      </c>
      <c r="P70" s="14" t="s">
        <v>248</v>
      </c>
      <c r="Q70" s="14" t="s">
        <v>248</v>
      </c>
      <c r="R70" t="s">
        <v>248</v>
      </c>
      <c r="S70" t="s">
        <v>248</v>
      </c>
    </row>
    <row r="71" spans="1:21" x14ac:dyDescent="0.4">
      <c r="A71" s="3">
        <v>3070</v>
      </c>
      <c r="B71" s="13">
        <v>3081</v>
      </c>
      <c r="C71" s="3"/>
      <c r="D71" s="3"/>
      <c r="E71" s="3"/>
      <c r="F71" s="3"/>
      <c r="G71" s="3"/>
      <c r="H71" s="13">
        <v>0</v>
      </c>
      <c r="I71" s="3"/>
      <c r="J71" s="13" t="s">
        <v>293</v>
      </c>
      <c r="K71" t="s">
        <v>226</v>
      </c>
      <c r="L71" s="13" t="s">
        <v>283</v>
      </c>
      <c r="M71" t="s">
        <v>227</v>
      </c>
      <c r="N71">
        <v>1</v>
      </c>
      <c r="O71">
        <v>1</v>
      </c>
      <c r="P71" s="14">
        <v>1</v>
      </c>
      <c r="Q71" s="16" t="s">
        <v>299</v>
      </c>
      <c r="R71" s="16" t="s">
        <v>297</v>
      </c>
      <c r="S71">
        <v>7</v>
      </c>
    </row>
    <row r="72" spans="1:21" x14ac:dyDescent="0.4">
      <c r="A72" s="3"/>
      <c r="B72" s="3"/>
      <c r="C72" s="3"/>
      <c r="D72" s="3"/>
      <c r="E72" s="3"/>
      <c r="F72" s="3"/>
      <c r="G72" s="3"/>
      <c r="H72" s="3"/>
      <c r="I72" s="3"/>
      <c r="J72" s="13"/>
      <c r="P72" s="15"/>
    </row>
    <row r="73" spans="1:21" x14ac:dyDescent="0.4">
      <c r="A73" s="3"/>
      <c r="B73" s="13"/>
      <c r="C73" s="3"/>
      <c r="D73" s="3"/>
      <c r="E73" s="3"/>
      <c r="F73" s="3"/>
      <c r="G73" s="3"/>
      <c r="H73" s="3"/>
      <c r="I73" s="3"/>
      <c r="J73" s="13"/>
      <c r="P73" s="15"/>
      <c r="S73" s="1"/>
    </row>
    <row r="74" spans="1:21" x14ac:dyDescent="0.4">
      <c r="A74" s="3"/>
      <c r="B74" s="3"/>
      <c r="C74" s="3"/>
      <c r="D74" s="3"/>
      <c r="E74" s="3"/>
      <c r="F74" s="3"/>
      <c r="G74" s="3"/>
      <c r="H74" s="3"/>
      <c r="I74" s="3"/>
      <c r="J74" s="13"/>
      <c r="P74" s="15"/>
    </row>
    <row r="78" spans="1:21" x14ac:dyDescent="0.4">
      <c r="K78" t="s">
        <v>229</v>
      </c>
    </row>
    <row r="79" spans="1:21" x14ac:dyDescent="0.4">
      <c r="A79" s="12" t="s">
        <v>163</v>
      </c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</row>
    <row r="80" spans="1:21" x14ac:dyDescent="0.4">
      <c r="A80" t="s">
        <v>218</v>
      </c>
      <c r="B80" t="s">
        <v>100</v>
      </c>
      <c r="D80" t="s">
        <v>36</v>
      </c>
      <c r="E80" t="s">
        <v>41</v>
      </c>
      <c r="F80" t="s">
        <v>37</v>
      </c>
      <c r="G80" t="s">
        <v>41</v>
      </c>
      <c r="H80" t="s">
        <v>38</v>
      </c>
      <c r="I80" t="s">
        <v>39</v>
      </c>
      <c r="J80" t="s">
        <v>40</v>
      </c>
      <c r="K80" t="s">
        <v>41</v>
      </c>
      <c r="L80" t="s">
        <v>42</v>
      </c>
      <c r="M80" t="s">
        <v>41</v>
      </c>
      <c r="N80" t="s">
        <v>43</v>
      </c>
      <c r="O80" t="s">
        <v>44</v>
      </c>
      <c r="P80" t="s">
        <v>45</v>
      </c>
      <c r="Q80" t="s">
        <v>46</v>
      </c>
      <c r="R80" t="s">
        <v>47</v>
      </c>
      <c r="S80" t="s">
        <v>48</v>
      </c>
    </row>
    <row r="81" spans="1:21" x14ac:dyDescent="0.4">
      <c r="B81">
        <v>0</v>
      </c>
      <c r="E81" s="1" t="s">
        <v>228</v>
      </c>
      <c r="H81" s="3">
        <v>1</v>
      </c>
      <c r="N81">
        <v>0</v>
      </c>
      <c r="O81">
        <v>1</v>
      </c>
      <c r="P81">
        <v>1</v>
      </c>
      <c r="Q81" s="16" t="s">
        <v>228</v>
      </c>
      <c r="R81" s="16" t="s">
        <v>296</v>
      </c>
      <c r="S81">
        <v>0</v>
      </c>
    </row>
    <row r="82" spans="1:21" x14ac:dyDescent="0.4">
      <c r="B82">
        <v>1</v>
      </c>
      <c r="E82" s="1" t="s">
        <v>228</v>
      </c>
      <c r="H82" s="3">
        <v>0</v>
      </c>
      <c r="N82">
        <v>0</v>
      </c>
      <c r="O82">
        <v>1</v>
      </c>
      <c r="P82">
        <v>1</v>
      </c>
      <c r="Q82" s="16" t="s">
        <v>228</v>
      </c>
      <c r="R82" s="16" t="s">
        <v>296</v>
      </c>
      <c r="S82">
        <v>0</v>
      </c>
      <c r="U82" t="s">
        <v>16</v>
      </c>
    </row>
    <row r="83" spans="1:21" x14ac:dyDescent="0.4">
      <c r="B83">
        <v>2</v>
      </c>
      <c r="E83" s="1" t="s">
        <v>228</v>
      </c>
      <c r="H83" s="3">
        <v>1</v>
      </c>
      <c r="N83">
        <v>0</v>
      </c>
      <c r="O83">
        <v>1</v>
      </c>
      <c r="P83">
        <v>1</v>
      </c>
      <c r="Q83" s="1" t="s">
        <v>228</v>
      </c>
      <c r="R83" t="s">
        <v>296</v>
      </c>
      <c r="S83">
        <v>0</v>
      </c>
      <c r="U83" t="s">
        <v>382</v>
      </c>
    </row>
    <row r="84" spans="1:21" x14ac:dyDescent="0.4">
      <c r="B84">
        <v>3</v>
      </c>
      <c r="E84" s="1" t="s">
        <v>228</v>
      </c>
      <c r="H84" s="13">
        <v>0</v>
      </c>
      <c r="N84">
        <v>0</v>
      </c>
      <c r="O84">
        <v>1</v>
      </c>
      <c r="P84">
        <v>1</v>
      </c>
      <c r="Q84" s="1" t="s">
        <v>228</v>
      </c>
      <c r="R84" t="s">
        <v>296</v>
      </c>
      <c r="S84">
        <v>0</v>
      </c>
      <c r="U84" t="s">
        <v>383</v>
      </c>
    </row>
    <row r="85" spans="1:21" x14ac:dyDescent="0.4">
      <c r="B85" t="s">
        <v>50</v>
      </c>
      <c r="D85" t="s">
        <v>50</v>
      </c>
      <c r="F85" t="s">
        <v>50</v>
      </c>
      <c r="H85" s="3" t="s">
        <v>248</v>
      </c>
      <c r="N85">
        <v>0</v>
      </c>
      <c r="O85" t="s">
        <v>248</v>
      </c>
      <c r="P85">
        <v>1</v>
      </c>
      <c r="Q85" t="s">
        <v>50</v>
      </c>
      <c r="R85" t="s">
        <v>248</v>
      </c>
      <c r="S85" t="s">
        <v>248</v>
      </c>
      <c r="U85" t="s">
        <v>384</v>
      </c>
    </row>
    <row r="86" spans="1:21" x14ac:dyDescent="0.4">
      <c r="A86" s="3">
        <f>B86-11</f>
        <v>245</v>
      </c>
      <c r="B86" s="3">
        <v>256</v>
      </c>
      <c r="C86" s="3"/>
      <c r="D86" s="3" t="s">
        <v>51</v>
      </c>
      <c r="E86" s="1" t="s">
        <v>228</v>
      </c>
      <c r="F86" s="3" t="s">
        <v>315</v>
      </c>
      <c r="G86" s="3"/>
      <c r="H86" s="3">
        <v>1</v>
      </c>
      <c r="I86" s="3"/>
      <c r="N86">
        <v>0</v>
      </c>
      <c r="O86">
        <v>0</v>
      </c>
      <c r="P86">
        <v>1</v>
      </c>
      <c r="Q86" s="16" t="s">
        <v>228</v>
      </c>
      <c r="R86" s="16"/>
      <c r="S86">
        <v>1</v>
      </c>
      <c r="U86" t="s">
        <v>385</v>
      </c>
    </row>
    <row r="87" spans="1:21" x14ac:dyDescent="0.4">
      <c r="A87" s="3">
        <f t="shared" ref="A87:A94" si="2">B87-11</f>
        <v>247</v>
      </c>
      <c r="B87" s="3">
        <v>258</v>
      </c>
      <c r="C87" s="3"/>
      <c r="D87" s="3" t="s">
        <v>52</v>
      </c>
      <c r="E87" s="1" t="s">
        <v>228</v>
      </c>
      <c r="F87" s="3" t="s">
        <v>316</v>
      </c>
      <c r="G87" s="3"/>
      <c r="H87" s="3">
        <v>1</v>
      </c>
      <c r="I87" s="3"/>
      <c r="N87">
        <v>0</v>
      </c>
      <c r="O87">
        <v>0</v>
      </c>
      <c r="P87">
        <v>1</v>
      </c>
      <c r="Q87" s="16" t="s">
        <v>228</v>
      </c>
      <c r="R87" s="16"/>
      <c r="S87">
        <v>1</v>
      </c>
      <c r="U87" t="s">
        <v>386</v>
      </c>
    </row>
    <row r="88" spans="1:21" x14ac:dyDescent="0.4">
      <c r="A88" s="3">
        <f t="shared" si="2"/>
        <v>249</v>
      </c>
      <c r="B88" s="3">
        <v>260</v>
      </c>
      <c r="C88" s="3"/>
      <c r="D88" s="3" t="s">
        <v>53</v>
      </c>
      <c r="E88" s="1" t="s">
        <v>228</v>
      </c>
      <c r="F88" s="3" t="s">
        <v>317</v>
      </c>
      <c r="G88" s="3"/>
      <c r="H88" s="13">
        <v>1</v>
      </c>
      <c r="I88" s="3"/>
      <c r="N88">
        <v>0</v>
      </c>
      <c r="O88">
        <v>0</v>
      </c>
      <c r="P88">
        <v>1</v>
      </c>
      <c r="Q88" s="1" t="s">
        <v>228</v>
      </c>
      <c r="S88">
        <v>1</v>
      </c>
      <c r="U88" t="s">
        <v>387</v>
      </c>
    </row>
    <row r="89" spans="1:21" x14ac:dyDescent="0.4">
      <c r="A89" s="3">
        <f t="shared" si="2"/>
        <v>251</v>
      </c>
      <c r="B89" s="3">
        <v>262</v>
      </c>
      <c r="C89" s="3"/>
      <c r="D89" s="3" t="s">
        <v>54</v>
      </c>
      <c r="E89" s="1" t="s">
        <v>228</v>
      </c>
      <c r="F89" s="3" t="s">
        <v>318</v>
      </c>
      <c r="G89" s="3"/>
      <c r="H89" s="13">
        <v>1</v>
      </c>
      <c r="I89" s="3"/>
      <c r="N89">
        <v>0</v>
      </c>
      <c r="O89">
        <v>0</v>
      </c>
      <c r="P89">
        <v>1</v>
      </c>
      <c r="Q89" s="1" t="s">
        <v>228</v>
      </c>
      <c r="S89">
        <v>1</v>
      </c>
      <c r="U89" t="s">
        <v>388</v>
      </c>
    </row>
    <row r="90" spans="1:21" x14ac:dyDescent="0.4">
      <c r="A90" s="3">
        <f t="shared" si="2"/>
        <v>253</v>
      </c>
      <c r="B90" s="3">
        <v>264</v>
      </c>
      <c r="C90" s="3"/>
      <c r="D90" s="3" t="s">
        <v>56</v>
      </c>
      <c r="E90" s="1" t="s">
        <v>228</v>
      </c>
      <c r="F90" s="3" t="s">
        <v>319</v>
      </c>
      <c r="G90" s="3"/>
      <c r="H90" s="13">
        <v>1</v>
      </c>
      <c r="I90" s="3"/>
      <c r="N90">
        <v>0</v>
      </c>
      <c r="O90">
        <v>0</v>
      </c>
      <c r="P90">
        <v>1</v>
      </c>
      <c r="Q90" s="1" t="s">
        <v>228</v>
      </c>
      <c r="S90">
        <v>1</v>
      </c>
    </row>
    <row r="91" spans="1:21" x14ac:dyDescent="0.4">
      <c r="A91" s="3">
        <f t="shared" si="2"/>
        <v>255</v>
      </c>
      <c r="B91" s="3">
        <v>266</v>
      </c>
      <c r="C91" s="3"/>
      <c r="D91" s="3" t="s">
        <v>58</v>
      </c>
      <c r="E91" s="1" t="s">
        <v>228</v>
      </c>
      <c r="F91" s="3" t="s">
        <v>320</v>
      </c>
      <c r="G91" s="3"/>
      <c r="H91" s="13">
        <v>1</v>
      </c>
      <c r="I91" s="3"/>
      <c r="N91">
        <v>0</v>
      </c>
      <c r="O91">
        <v>0</v>
      </c>
      <c r="P91">
        <v>1</v>
      </c>
      <c r="Q91" s="16" t="s">
        <v>228</v>
      </c>
      <c r="R91" s="16"/>
      <c r="S91">
        <v>2</v>
      </c>
    </row>
    <row r="92" spans="1:21" x14ac:dyDescent="0.4">
      <c r="A92" s="3">
        <f t="shared" si="2"/>
        <v>256</v>
      </c>
      <c r="B92" s="13">
        <v>267</v>
      </c>
      <c r="C92" s="3"/>
      <c r="D92" s="3"/>
      <c r="E92" s="3"/>
      <c r="F92" s="3"/>
      <c r="G92" s="3"/>
      <c r="H92" s="13">
        <v>0</v>
      </c>
      <c r="I92" s="3"/>
      <c r="J92" t="s">
        <v>352</v>
      </c>
      <c r="K92" s="1" t="s">
        <v>228</v>
      </c>
      <c r="L92" t="s">
        <v>354</v>
      </c>
      <c r="M92" s="1" t="s">
        <v>345</v>
      </c>
      <c r="N92">
        <v>1</v>
      </c>
      <c r="O92">
        <v>1</v>
      </c>
      <c r="P92">
        <v>1</v>
      </c>
      <c r="Q92" s="16" t="s">
        <v>375</v>
      </c>
      <c r="R92" s="16" t="s">
        <v>297</v>
      </c>
      <c r="S92">
        <v>2</v>
      </c>
    </row>
    <row r="93" spans="1:21" x14ac:dyDescent="0.4">
      <c r="A93" s="3">
        <f t="shared" si="2"/>
        <v>257</v>
      </c>
      <c r="B93" s="3">
        <v>268</v>
      </c>
      <c r="C93" s="3"/>
      <c r="D93" s="3" t="s">
        <v>60</v>
      </c>
      <c r="E93" s="1" t="s">
        <v>228</v>
      </c>
      <c r="F93" s="3" t="s">
        <v>321</v>
      </c>
      <c r="G93" s="3"/>
      <c r="H93" s="13">
        <v>1</v>
      </c>
      <c r="I93" s="3"/>
      <c r="N93">
        <v>0</v>
      </c>
      <c r="O93">
        <v>0</v>
      </c>
      <c r="P93">
        <v>1</v>
      </c>
      <c r="Q93" s="1" t="s">
        <v>228</v>
      </c>
      <c r="S93">
        <v>2</v>
      </c>
    </row>
    <row r="94" spans="1:21" x14ac:dyDescent="0.4">
      <c r="A94" s="13">
        <f t="shared" si="2"/>
        <v>258</v>
      </c>
      <c r="B94" s="13">
        <v>269</v>
      </c>
      <c r="C94" s="3"/>
      <c r="D94" s="3"/>
      <c r="E94" s="3"/>
      <c r="F94" s="3"/>
      <c r="G94" s="3"/>
      <c r="H94" s="13">
        <v>0</v>
      </c>
      <c r="I94" s="3"/>
      <c r="J94" t="s">
        <v>353</v>
      </c>
      <c r="K94" s="1" t="s">
        <v>228</v>
      </c>
      <c r="L94" t="s">
        <v>355</v>
      </c>
      <c r="M94" s="1" t="s">
        <v>345</v>
      </c>
      <c r="N94">
        <v>1</v>
      </c>
      <c r="O94">
        <v>1</v>
      </c>
      <c r="P94">
        <v>1</v>
      </c>
      <c r="Q94" s="1" t="s">
        <v>375</v>
      </c>
      <c r="R94" t="s">
        <v>297</v>
      </c>
      <c r="S94">
        <v>2</v>
      </c>
    </row>
    <row r="95" spans="1:21" x14ac:dyDescent="0.4">
      <c r="A95" s="3"/>
      <c r="B95" s="3" t="s">
        <v>50</v>
      </c>
      <c r="C95" s="3"/>
      <c r="D95" s="3" t="s">
        <v>50</v>
      </c>
      <c r="E95" s="3"/>
      <c r="F95" s="3" t="s">
        <v>50</v>
      </c>
      <c r="G95" s="3"/>
      <c r="H95" s="3"/>
      <c r="I95" s="3"/>
      <c r="J95" s="13" t="s">
        <v>50</v>
      </c>
      <c r="K95" s="13" t="s">
        <v>248</v>
      </c>
      <c r="L95" t="s">
        <v>50</v>
      </c>
      <c r="M95" s="13" t="s">
        <v>248</v>
      </c>
      <c r="N95" s="13" t="s">
        <v>248</v>
      </c>
      <c r="O95" t="s">
        <v>248</v>
      </c>
      <c r="Q95" t="s">
        <v>248</v>
      </c>
      <c r="R95" t="s">
        <v>248</v>
      </c>
    </row>
    <row r="96" spans="1:21" x14ac:dyDescent="0.4">
      <c r="A96" s="3">
        <f>B96-11</f>
        <v>499</v>
      </c>
      <c r="B96" s="3">
        <v>510</v>
      </c>
      <c r="C96" s="3"/>
      <c r="D96" s="3" t="s">
        <v>314</v>
      </c>
      <c r="E96" s="1" t="s">
        <v>228</v>
      </c>
      <c r="F96" s="3" t="s">
        <v>110</v>
      </c>
      <c r="G96" s="3"/>
      <c r="H96" s="13">
        <v>1</v>
      </c>
      <c r="I96" s="3"/>
      <c r="N96">
        <v>0</v>
      </c>
      <c r="O96">
        <v>0</v>
      </c>
      <c r="P96" s="14">
        <v>1</v>
      </c>
      <c r="Q96" s="1" t="s">
        <v>228</v>
      </c>
      <c r="S96">
        <v>2</v>
      </c>
    </row>
    <row r="97" spans="1:19" x14ac:dyDescent="0.4">
      <c r="A97" s="3">
        <f t="shared" ref="A97:A129" si="3">B97-11</f>
        <v>500</v>
      </c>
      <c r="B97" s="13">
        <v>511</v>
      </c>
      <c r="C97" s="3"/>
      <c r="D97" s="3"/>
      <c r="E97" s="3"/>
      <c r="F97" s="3"/>
      <c r="G97" s="3"/>
      <c r="H97" s="13">
        <v>0</v>
      </c>
      <c r="I97" s="3"/>
      <c r="J97" t="s">
        <v>351</v>
      </c>
      <c r="K97" s="1" t="s">
        <v>228</v>
      </c>
      <c r="L97" t="s">
        <v>361</v>
      </c>
      <c r="M97" s="1" t="s">
        <v>345</v>
      </c>
      <c r="N97">
        <v>1</v>
      </c>
      <c r="O97">
        <v>1</v>
      </c>
      <c r="P97" s="14">
        <v>1</v>
      </c>
      <c r="Q97" s="1" t="s">
        <v>375</v>
      </c>
      <c r="R97" t="s">
        <v>297</v>
      </c>
      <c r="S97">
        <v>2</v>
      </c>
    </row>
    <row r="98" spans="1:19" x14ac:dyDescent="0.4">
      <c r="A98" s="3">
        <f t="shared" si="3"/>
        <v>501</v>
      </c>
      <c r="B98" s="3">
        <v>512</v>
      </c>
      <c r="C98" s="3"/>
      <c r="D98" s="3" t="s">
        <v>51</v>
      </c>
      <c r="E98" s="1" t="s">
        <v>340</v>
      </c>
      <c r="F98" s="3" t="s">
        <v>322</v>
      </c>
      <c r="G98" s="1" t="s">
        <v>343</v>
      </c>
      <c r="H98" s="13">
        <v>1</v>
      </c>
      <c r="I98" s="3"/>
      <c r="N98">
        <v>0</v>
      </c>
      <c r="O98">
        <v>0</v>
      </c>
      <c r="P98" s="14">
        <v>1</v>
      </c>
      <c r="Q98" s="16" t="s">
        <v>376</v>
      </c>
      <c r="R98" s="16"/>
      <c r="S98">
        <v>3</v>
      </c>
    </row>
    <row r="99" spans="1:19" x14ac:dyDescent="0.4">
      <c r="A99" s="3">
        <f t="shared" si="3"/>
        <v>502</v>
      </c>
      <c r="B99" s="13">
        <v>513</v>
      </c>
      <c r="C99" s="3"/>
      <c r="D99" s="3"/>
      <c r="E99" s="3"/>
      <c r="F99" s="3"/>
      <c r="G99" s="3"/>
      <c r="H99" s="13">
        <v>0</v>
      </c>
      <c r="I99" s="3"/>
      <c r="J99" t="s">
        <v>350</v>
      </c>
      <c r="K99" s="1" t="s">
        <v>228</v>
      </c>
      <c r="L99" t="s">
        <v>360</v>
      </c>
      <c r="M99" s="1" t="s">
        <v>345</v>
      </c>
      <c r="N99">
        <v>1</v>
      </c>
      <c r="O99">
        <v>1</v>
      </c>
      <c r="P99" s="14">
        <v>1</v>
      </c>
      <c r="Q99" s="16" t="s">
        <v>375</v>
      </c>
      <c r="R99" s="16" t="s">
        <v>297</v>
      </c>
      <c r="S99">
        <v>3</v>
      </c>
    </row>
    <row r="100" spans="1:19" x14ac:dyDescent="0.4">
      <c r="A100" s="3">
        <f t="shared" si="3"/>
        <v>503</v>
      </c>
      <c r="B100" s="3">
        <v>514</v>
      </c>
      <c r="C100" s="3"/>
      <c r="D100" s="3" t="s">
        <v>52</v>
      </c>
      <c r="E100" s="1" t="s">
        <v>340</v>
      </c>
      <c r="F100" s="3" t="s">
        <v>323</v>
      </c>
      <c r="G100" s="1" t="s">
        <v>343</v>
      </c>
      <c r="H100" s="13">
        <v>1</v>
      </c>
      <c r="I100" s="3"/>
      <c r="N100">
        <v>0</v>
      </c>
      <c r="O100">
        <v>0</v>
      </c>
      <c r="P100" s="14">
        <v>1</v>
      </c>
      <c r="Q100" s="1" t="s">
        <v>376</v>
      </c>
      <c r="S100">
        <v>3</v>
      </c>
    </row>
    <row r="101" spans="1:19" x14ac:dyDescent="0.4">
      <c r="A101" s="3">
        <f t="shared" si="3"/>
        <v>504</v>
      </c>
      <c r="B101" s="13">
        <v>515</v>
      </c>
      <c r="C101" s="3"/>
      <c r="D101" s="3"/>
      <c r="E101" s="3"/>
      <c r="F101" s="3"/>
      <c r="G101" s="3"/>
      <c r="H101" s="13">
        <v>0</v>
      </c>
      <c r="I101" s="3"/>
      <c r="J101" t="s">
        <v>349</v>
      </c>
      <c r="K101" s="1" t="s">
        <v>228</v>
      </c>
      <c r="L101" t="s">
        <v>359</v>
      </c>
      <c r="M101" s="1" t="s">
        <v>345</v>
      </c>
      <c r="N101">
        <v>1</v>
      </c>
      <c r="O101">
        <v>1</v>
      </c>
      <c r="P101" s="14">
        <v>1</v>
      </c>
      <c r="Q101" s="1" t="s">
        <v>375</v>
      </c>
      <c r="R101" t="s">
        <v>297</v>
      </c>
      <c r="S101">
        <v>3</v>
      </c>
    </row>
    <row r="102" spans="1:19" x14ac:dyDescent="0.4">
      <c r="A102" s="3">
        <f t="shared" si="3"/>
        <v>505</v>
      </c>
      <c r="B102" s="3">
        <v>516</v>
      </c>
      <c r="C102" s="3"/>
      <c r="D102" s="3" t="s">
        <v>53</v>
      </c>
      <c r="E102" s="1" t="s">
        <v>340</v>
      </c>
      <c r="F102" s="3" t="s">
        <v>324</v>
      </c>
      <c r="G102" s="1" t="s">
        <v>342</v>
      </c>
      <c r="H102" s="13">
        <v>1</v>
      </c>
      <c r="I102" s="3"/>
      <c r="N102">
        <v>0</v>
      </c>
      <c r="O102">
        <v>0</v>
      </c>
      <c r="P102" s="14">
        <v>1</v>
      </c>
      <c r="Q102" s="1" t="s">
        <v>376</v>
      </c>
      <c r="S102">
        <v>3</v>
      </c>
    </row>
    <row r="103" spans="1:19" x14ac:dyDescent="0.4">
      <c r="A103" s="3">
        <f t="shared" si="3"/>
        <v>506</v>
      </c>
      <c r="B103" s="13">
        <v>517</v>
      </c>
      <c r="C103" s="3"/>
      <c r="D103" s="3"/>
      <c r="E103" s="3"/>
      <c r="F103" s="3"/>
      <c r="G103" s="3"/>
      <c r="H103" s="13">
        <v>0</v>
      </c>
      <c r="I103" s="3"/>
      <c r="J103" t="s">
        <v>348</v>
      </c>
      <c r="K103" s="1" t="s">
        <v>228</v>
      </c>
      <c r="L103" t="s">
        <v>358</v>
      </c>
      <c r="M103" s="1" t="s">
        <v>345</v>
      </c>
      <c r="N103">
        <v>1</v>
      </c>
      <c r="O103">
        <v>1</v>
      </c>
      <c r="P103" s="14">
        <v>1</v>
      </c>
      <c r="Q103" s="1" t="s">
        <v>375</v>
      </c>
      <c r="R103" t="s">
        <v>297</v>
      </c>
      <c r="S103">
        <v>3</v>
      </c>
    </row>
    <row r="104" spans="1:19" x14ac:dyDescent="0.4">
      <c r="A104" s="3">
        <f t="shared" si="3"/>
        <v>507</v>
      </c>
      <c r="B104" s="3">
        <v>518</v>
      </c>
      <c r="C104" s="3"/>
      <c r="D104" s="3" t="s">
        <v>54</v>
      </c>
      <c r="E104" s="1" t="s">
        <v>339</v>
      </c>
      <c r="F104" s="3" t="s">
        <v>325</v>
      </c>
      <c r="G104" s="1" t="s">
        <v>342</v>
      </c>
      <c r="H104" s="13">
        <v>1</v>
      </c>
      <c r="I104" s="3"/>
      <c r="N104">
        <v>0</v>
      </c>
      <c r="O104">
        <v>0</v>
      </c>
      <c r="P104" s="14">
        <v>1</v>
      </c>
      <c r="Q104" s="1" t="s">
        <v>376</v>
      </c>
      <c r="S104">
        <v>3</v>
      </c>
    </row>
    <row r="105" spans="1:19" x14ac:dyDescent="0.4">
      <c r="A105" s="3">
        <f t="shared" si="3"/>
        <v>508</v>
      </c>
      <c r="B105" s="13">
        <v>519</v>
      </c>
      <c r="C105" s="3"/>
      <c r="D105" s="3"/>
      <c r="E105" s="3"/>
      <c r="F105" s="3"/>
      <c r="G105" s="3"/>
      <c r="H105" s="13">
        <v>0</v>
      </c>
      <c r="I105" s="3"/>
      <c r="J105" t="s">
        <v>347</v>
      </c>
      <c r="K105" s="1" t="s">
        <v>228</v>
      </c>
      <c r="L105" t="s">
        <v>357</v>
      </c>
      <c r="M105" s="1" t="s">
        <v>345</v>
      </c>
      <c r="N105">
        <v>1</v>
      </c>
      <c r="O105">
        <v>1</v>
      </c>
      <c r="P105" s="14">
        <v>1</v>
      </c>
      <c r="Q105" s="1" t="s">
        <v>375</v>
      </c>
      <c r="R105" t="s">
        <v>297</v>
      </c>
      <c r="S105">
        <v>3</v>
      </c>
    </row>
    <row r="106" spans="1:19" x14ac:dyDescent="0.4">
      <c r="A106" s="3">
        <f t="shared" si="3"/>
        <v>509</v>
      </c>
      <c r="B106" s="3">
        <v>520</v>
      </c>
      <c r="C106" s="3"/>
      <c r="D106" s="3" t="s">
        <v>80</v>
      </c>
      <c r="E106" s="1" t="s">
        <v>339</v>
      </c>
      <c r="F106" s="3" t="s">
        <v>326</v>
      </c>
      <c r="G106" s="1" t="s">
        <v>342</v>
      </c>
      <c r="H106" s="13">
        <v>1</v>
      </c>
      <c r="I106" s="3"/>
      <c r="N106">
        <v>0</v>
      </c>
      <c r="O106">
        <v>0</v>
      </c>
      <c r="P106" s="14">
        <v>1</v>
      </c>
      <c r="Q106" s="1" t="s">
        <v>376</v>
      </c>
      <c r="S106">
        <v>3</v>
      </c>
    </row>
    <row r="107" spans="1:19" x14ac:dyDescent="0.4">
      <c r="A107" s="3">
        <f t="shared" si="3"/>
        <v>510</v>
      </c>
      <c r="B107" s="13">
        <v>521</v>
      </c>
      <c r="C107" s="3"/>
      <c r="D107" s="3"/>
      <c r="E107" s="3"/>
      <c r="F107" s="3"/>
      <c r="G107" s="3"/>
      <c r="H107" s="13">
        <v>0</v>
      </c>
      <c r="I107" s="3"/>
      <c r="J107" t="s">
        <v>346</v>
      </c>
      <c r="K107" s="1" t="s">
        <v>228</v>
      </c>
      <c r="L107" t="s">
        <v>356</v>
      </c>
      <c r="M107" s="1" t="s">
        <v>345</v>
      </c>
      <c r="N107">
        <v>1</v>
      </c>
      <c r="O107">
        <v>1</v>
      </c>
      <c r="P107" s="14">
        <v>1</v>
      </c>
      <c r="Q107" s="1" t="s">
        <v>375</v>
      </c>
      <c r="R107" t="s">
        <v>297</v>
      </c>
      <c r="S107">
        <v>3</v>
      </c>
    </row>
    <row r="108" spans="1:19" x14ac:dyDescent="0.4">
      <c r="A108" s="3">
        <f t="shared" si="3"/>
        <v>511</v>
      </c>
      <c r="B108" s="3">
        <v>522</v>
      </c>
      <c r="C108" s="3"/>
      <c r="D108" s="3" t="s">
        <v>84</v>
      </c>
      <c r="E108" s="1" t="s">
        <v>377</v>
      </c>
      <c r="F108" s="3" t="s">
        <v>327</v>
      </c>
      <c r="G108" s="1" t="s">
        <v>374</v>
      </c>
      <c r="H108" s="13">
        <v>1</v>
      </c>
      <c r="I108" s="3"/>
      <c r="N108">
        <v>0</v>
      </c>
      <c r="O108">
        <v>0</v>
      </c>
      <c r="P108" s="14">
        <v>1</v>
      </c>
      <c r="Q108" s="16" t="s">
        <v>376</v>
      </c>
      <c r="R108" s="16"/>
      <c r="S108">
        <v>4</v>
      </c>
    </row>
    <row r="109" spans="1:19" x14ac:dyDescent="0.4">
      <c r="A109" s="3">
        <f t="shared" si="3"/>
        <v>512</v>
      </c>
      <c r="B109" s="13">
        <v>523</v>
      </c>
      <c r="C109" s="3"/>
      <c r="D109" s="3"/>
      <c r="E109" s="3"/>
      <c r="F109" s="3"/>
      <c r="G109" s="3"/>
      <c r="H109" s="13">
        <v>0</v>
      </c>
      <c r="I109" s="3"/>
      <c r="J109" t="s">
        <v>367</v>
      </c>
      <c r="K109" s="1" t="s">
        <v>339</v>
      </c>
      <c r="L109" t="s">
        <v>365</v>
      </c>
      <c r="M109" s="1" t="s">
        <v>374</v>
      </c>
      <c r="N109">
        <v>1</v>
      </c>
      <c r="O109">
        <v>1</v>
      </c>
      <c r="P109" s="14">
        <v>1</v>
      </c>
      <c r="Q109" s="16" t="s">
        <v>376</v>
      </c>
      <c r="R109" s="16" t="s">
        <v>297</v>
      </c>
      <c r="S109">
        <v>4</v>
      </c>
    </row>
    <row r="110" spans="1:19" x14ac:dyDescent="0.4">
      <c r="A110" s="3">
        <f t="shared" si="3"/>
        <v>513</v>
      </c>
      <c r="B110" s="3">
        <v>524</v>
      </c>
      <c r="C110" s="3"/>
      <c r="D110" s="3" t="s">
        <v>60</v>
      </c>
      <c r="E110" s="1" t="s">
        <v>339</v>
      </c>
      <c r="F110" s="3" t="s">
        <v>328</v>
      </c>
      <c r="G110" s="1" t="s">
        <v>342</v>
      </c>
      <c r="H110" s="13">
        <v>1</v>
      </c>
      <c r="I110" s="3"/>
      <c r="N110">
        <v>0</v>
      </c>
      <c r="O110">
        <v>0</v>
      </c>
      <c r="P110" s="14">
        <v>1</v>
      </c>
      <c r="Q110" s="1" t="s">
        <v>376</v>
      </c>
      <c r="S110">
        <v>4</v>
      </c>
    </row>
    <row r="111" spans="1:19" x14ac:dyDescent="0.4">
      <c r="A111" s="3">
        <f t="shared" si="3"/>
        <v>514</v>
      </c>
      <c r="B111" s="13">
        <v>525</v>
      </c>
      <c r="C111" s="3"/>
      <c r="D111" s="3"/>
      <c r="E111" s="3"/>
      <c r="F111" s="3"/>
      <c r="G111" s="3"/>
      <c r="H111" s="13">
        <v>0</v>
      </c>
      <c r="I111" s="3"/>
      <c r="J111" t="s">
        <v>368</v>
      </c>
      <c r="K111" s="1" t="s">
        <v>339</v>
      </c>
      <c r="L111" t="s">
        <v>366</v>
      </c>
      <c r="M111" s="1" t="s">
        <v>374</v>
      </c>
      <c r="N111">
        <v>1</v>
      </c>
      <c r="O111">
        <v>1</v>
      </c>
      <c r="P111" s="14">
        <v>1</v>
      </c>
      <c r="Q111" s="1" t="s">
        <v>376</v>
      </c>
      <c r="R111" t="s">
        <v>297</v>
      </c>
      <c r="S111">
        <v>4</v>
      </c>
    </row>
    <row r="112" spans="1:19" x14ac:dyDescent="0.4">
      <c r="A112" s="3" t="s">
        <v>248</v>
      </c>
      <c r="B112" s="13" t="s">
        <v>248</v>
      </c>
      <c r="C112" s="3"/>
      <c r="D112" s="13" t="s">
        <v>248</v>
      </c>
      <c r="E112" s="13"/>
      <c r="F112" s="13" t="s">
        <v>248</v>
      </c>
      <c r="H112" s="3"/>
      <c r="I112" s="13"/>
      <c r="J112" s="13" t="s">
        <v>248</v>
      </c>
      <c r="K112" s="13" t="s">
        <v>248</v>
      </c>
      <c r="L112" s="13" t="s">
        <v>248</v>
      </c>
      <c r="M112" s="13" t="s">
        <v>248</v>
      </c>
      <c r="N112" s="13" t="s">
        <v>248</v>
      </c>
      <c r="O112" s="13" t="s">
        <v>248</v>
      </c>
      <c r="P112" s="13" t="s">
        <v>248</v>
      </c>
      <c r="Q112" s="13" t="s">
        <v>248</v>
      </c>
      <c r="R112" s="13" t="s">
        <v>248</v>
      </c>
    </row>
    <row r="113" spans="1:19" x14ac:dyDescent="0.4">
      <c r="A113" s="3">
        <f t="shared" si="3"/>
        <v>627</v>
      </c>
      <c r="B113" s="13">
        <v>638</v>
      </c>
      <c r="C113" s="3"/>
      <c r="D113" s="13" t="s">
        <v>111</v>
      </c>
      <c r="E113" s="1" t="s">
        <v>339</v>
      </c>
      <c r="F113" s="13" t="s">
        <v>314</v>
      </c>
      <c r="G113" s="1" t="s">
        <v>342</v>
      </c>
      <c r="H113" s="13">
        <v>1</v>
      </c>
      <c r="I113" s="3"/>
      <c r="N113">
        <v>0</v>
      </c>
      <c r="O113">
        <v>0</v>
      </c>
      <c r="P113" s="14">
        <v>1</v>
      </c>
      <c r="Q113" s="1" t="s">
        <v>376</v>
      </c>
      <c r="R113" s="1"/>
      <c r="S113">
        <v>4</v>
      </c>
    </row>
    <row r="114" spans="1:19" x14ac:dyDescent="0.4">
      <c r="A114" s="3">
        <f t="shared" si="3"/>
        <v>628</v>
      </c>
      <c r="B114" s="13">
        <v>639</v>
      </c>
      <c r="C114" s="3"/>
      <c r="D114" s="3"/>
      <c r="E114" s="3"/>
      <c r="F114" s="3"/>
      <c r="G114" s="3"/>
      <c r="H114" s="13">
        <v>0</v>
      </c>
      <c r="I114" s="3"/>
      <c r="J114" t="s">
        <v>369</v>
      </c>
      <c r="K114" s="1" t="s">
        <v>339</v>
      </c>
      <c r="L114" t="s">
        <v>364</v>
      </c>
      <c r="M114" s="1" t="s">
        <v>374</v>
      </c>
      <c r="N114">
        <v>1</v>
      </c>
      <c r="O114">
        <v>1</v>
      </c>
      <c r="P114" s="14">
        <v>1</v>
      </c>
      <c r="Q114" s="1" t="s">
        <v>376</v>
      </c>
      <c r="R114" s="1" t="s">
        <v>297</v>
      </c>
      <c r="S114">
        <v>4</v>
      </c>
    </row>
    <row r="115" spans="1:19" x14ac:dyDescent="0.4">
      <c r="A115" s="3">
        <f t="shared" si="3"/>
        <v>629</v>
      </c>
      <c r="B115" s="13">
        <v>640</v>
      </c>
      <c r="C115" s="3"/>
      <c r="D115" s="13" t="s">
        <v>315</v>
      </c>
      <c r="E115" s="1" t="s">
        <v>341</v>
      </c>
      <c r="F115" s="13" t="s">
        <v>333</v>
      </c>
      <c r="G115" s="1" t="s">
        <v>344</v>
      </c>
      <c r="H115" s="13">
        <v>1</v>
      </c>
      <c r="N115">
        <v>0</v>
      </c>
      <c r="O115">
        <v>0</v>
      </c>
      <c r="P115" s="14">
        <v>1</v>
      </c>
      <c r="Q115" s="16" t="s">
        <v>378</v>
      </c>
      <c r="R115" s="16"/>
      <c r="S115">
        <v>5</v>
      </c>
    </row>
    <row r="116" spans="1:19" x14ac:dyDescent="0.4">
      <c r="A116" s="3">
        <f t="shared" si="3"/>
        <v>630</v>
      </c>
      <c r="B116" s="13">
        <v>641</v>
      </c>
      <c r="C116" s="3"/>
      <c r="D116" s="3"/>
      <c r="E116" s="3"/>
      <c r="F116" s="3"/>
      <c r="G116" s="3"/>
      <c r="H116" s="13">
        <v>0</v>
      </c>
      <c r="I116" s="3"/>
      <c r="J116" t="s">
        <v>370</v>
      </c>
      <c r="K116" s="1" t="s">
        <v>339</v>
      </c>
      <c r="L116" t="s">
        <v>363</v>
      </c>
      <c r="M116" s="1" t="s">
        <v>374</v>
      </c>
      <c r="N116">
        <v>1</v>
      </c>
      <c r="O116">
        <v>1</v>
      </c>
      <c r="P116" s="14">
        <v>1</v>
      </c>
      <c r="Q116" s="16" t="s">
        <v>376</v>
      </c>
      <c r="R116" s="16" t="s">
        <v>297</v>
      </c>
      <c r="S116">
        <v>5</v>
      </c>
    </row>
    <row r="117" spans="1:19" x14ac:dyDescent="0.4">
      <c r="A117" s="3">
        <f t="shared" si="3"/>
        <v>631</v>
      </c>
      <c r="B117" s="13">
        <v>642</v>
      </c>
      <c r="C117" s="3"/>
      <c r="D117" s="13" t="s">
        <v>316</v>
      </c>
      <c r="E117" s="1" t="s">
        <v>341</v>
      </c>
      <c r="F117" s="13" t="s">
        <v>334</v>
      </c>
      <c r="G117" s="1" t="s">
        <v>344</v>
      </c>
      <c r="H117" s="13">
        <v>1</v>
      </c>
      <c r="N117">
        <v>0</v>
      </c>
      <c r="O117">
        <v>0</v>
      </c>
      <c r="P117" s="14">
        <v>1</v>
      </c>
      <c r="Q117" s="1" t="s">
        <v>378</v>
      </c>
      <c r="S117">
        <v>5</v>
      </c>
    </row>
    <row r="118" spans="1:19" x14ac:dyDescent="0.4">
      <c r="A118" s="3">
        <f t="shared" si="3"/>
        <v>632</v>
      </c>
      <c r="B118" s="13">
        <v>643</v>
      </c>
      <c r="C118" s="3"/>
      <c r="D118" s="3"/>
      <c r="E118" s="3"/>
      <c r="F118" s="3"/>
      <c r="G118" s="3"/>
      <c r="H118" s="13">
        <v>0</v>
      </c>
      <c r="I118" s="3"/>
      <c r="J118" t="s">
        <v>371</v>
      </c>
      <c r="K118" s="1" t="s">
        <v>339</v>
      </c>
      <c r="L118" t="s">
        <v>362</v>
      </c>
      <c r="M118" s="1" t="s">
        <v>374</v>
      </c>
      <c r="N118">
        <v>1</v>
      </c>
      <c r="O118">
        <v>1</v>
      </c>
      <c r="P118" s="14">
        <v>1</v>
      </c>
      <c r="Q118" s="1" t="s">
        <v>376</v>
      </c>
      <c r="R118" t="s">
        <v>297</v>
      </c>
      <c r="S118">
        <v>5</v>
      </c>
    </row>
    <row r="119" spans="1:19" x14ac:dyDescent="0.4">
      <c r="A119" s="3">
        <f t="shared" si="3"/>
        <v>633</v>
      </c>
      <c r="B119" s="13">
        <v>644</v>
      </c>
      <c r="C119" s="3"/>
      <c r="D119" s="3" t="s">
        <v>329</v>
      </c>
      <c r="E119" s="1" t="s">
        <v>341</v>
      </c>
      <c r="F119" s="13" t="s">
        <v>335</v>
      </c>
      <c r="G119" s="1" t="s">
        <v>344</v>
      </c>
      <c r="H119" s="13">
        <v>1</v>
      </c>
      <c r="N119">
        <v>0</v>
      </c>
      <c r="O119">
        <v>0</v>
      </c>
      <c r="P119" s="14">
        <v>1</v>
      </c>
      <c r="Q119" s="1" t="s">
        <v>378</v>
      </c>
      <c r="S119">
        <v>5</v>
      </c>
    </row>
    <row r="120" spans="1:19" x14ac:dyDescent="0.4">
      <c r="A120" s="3">
        <f t="shared" si="3"/>
        <v>634</v>
      </c>
      <c r="B120" s="13">
        <v>645</v>
      </c>
      <c r="C120" s="3"/>
      <c r="E120" s="3"/>
      <c r="F120" s="3"/>
      <c r="G120" s="3"/>
      <c r="H120" s="13">
        <v>0</v>
      </c>
      <c r="I120" s="3"/>
      <c r="J120" t="s">
        <v>113</v>
      </c>
      <c r="K120" s="1" t="s">
        <v>339</v>
      </c>
      <c r="L120" t="s">
        <v>119</v>
      </c>
      <c r="M120" s="1" t="s">
        <v>374</v>
      </c>
      <c r="N120">
        <v>1</v>
      </c>
      <c r="O120">
        <v>1</v>
      </c>
      <c r="P120" s="14">
        <v>1</v>
      </c>
      <c r="Q120" s="1" t="s">
        <v>376</v>
      </c>
      <c r="R120" t="s">
        <v>297</v>
      </c>
      <c r="S120">
        <v>5</v>
      </c>
    </row>
    <row r="121" spans="1:19" x14ac:dyDescent="0.4">
      <c r="A121" s="3">
        <f t="shared" si="3"/>
        <v>635</v>
      </c>
      <c r="B121" s="13">
        <v>646</v>
      </c>
      <c r="C121" s="3"/>
      <c r="D121" s="13" t="s">
        <v>330</v>
      </c>
      <c r="E121" s="1" t="s">
        <v>341</v>
      </c>
      <c r="F121" s="13" t="s">
        <v>336</v>
      </c>
      <c r="G121" s="1" t="s">
        <v>344</v>
      </c>
      <c r="H121" s="13">
        <v>1</v>
      </c>
      <c r="N121">
        <v>0</v>
      </c>
      <c r="O121">
        <v>0</v>
      </c>
      <c r="P121" s="14">
        <v>1</v>
      </c>
      <c r="Q121" s="1" t="s">
        <v>378</v>
      </c>
      <c r="S121">
        <v>5</v>
      </c>
    </row>
    <row r="122" spans="1:19" x14ac:dyDescent="0.4">
      <c r="A122" s="3">
        <f t="shared" si="3"/>
        <v>636</v>
      </c>
      <c r="B122" s="13">
        <v>647</v>
      </c>
      <c r="C122" s="3"/>
      <c r="D122" s="3"/>
      <c r="E122" s="3"/>
      <c r="F122" s="3"/>
      <c r="G122" s="3"/>
      <c r="H122" s="13">
        <v>0</v>
      </c>
      <c r="I122" s="3"/>
      <c r="J122" t="s">
        <v>114</v>
      </c>
      <c r="K122" s="1" t="s">
        <v>339</v>
      </c>
      <c r="L122" t="s">
        <v>118</v>
      </c>
      <c r="M122" s="1" t="s">
        <v>374</v>
      </c>
      <c r="N122">
        <v>1</v>
      </c>
      <c r="O122">
        <v>1</v>
      </c>
      <c r="P122" s="14">
        <v>1</v>
      </c>
      <c r="Q122" s="1" t="s">
        <v>376</v>
      </c>
      <c r="R122" t="s">
        <v>297</v>
      </c>
      <c r="S122">
        <v>5</v>
      </c>
    </row>
    <row r="123" spans="1:19" x14ac:dyDescent="0.4">
      <c r="A123" s="3">
        <f t="shared" si="3"/>
        <v>637</v>
      </c>
      <c r="B123" s="13">
        <v>648</v>
      </c>
      <c r="C123" s="3"/>
      <c r="D123" s="13" t="s">
        <v>331</v>
      </c>
      <c r="E123" s="1" t="s">
        <v>341</v>
      </c>
      <c r="F123" s="13" t="s">
        <v>337</v>
      </c>
      <c r="G123" s="1" t="s">
        <v>344</v>
      </c>
      <c r="H123" s="13">
        <v>1</v>
      </c>
      <c r="M123" s="1"/>
      <c r="N123">
        <v>0</v>
      </c>
      <c r="O123">
        <v>0</v>
      </c>
      <c r="P123" s="14">
        <v>1</v>
      </c>
      <c r="Q123" s="1" t="s">
        <v>378</v>
      </c>
      <c r="S123">
        <v>5</v>
      </c>
    </row>
    <row r="124" spans="1:19" x14ac:dyDescent="0.4">
      <c r="A124" s="3">
        <f t="shared" si="3"/>
        <v>638</v>
      </c>
      <c r="B124" s="13">
        <v>649</v>
      </c>
      <c r="C124" s="3"/>
      <c r="D124" s="3"/>
      <c r="E124" s="3"/>
      <c r="F124" s="3"/>
      <c r="G124" s="3"/>
      <c r="H124" s="13">
        <v>0</v>
      </c>
      <c r="I124" s="3"/>
      <c r="J124" t="s">
        <v>115</v>
      </c>
      <c r="K124" s="1" t="s">
        <v>339</v>
      </c>
      <c r="L124" t="s">
        <v>117</v>
      </c>
      <c r="M124" s="1" t="s">
        <v>374</v>
      </c>
      <c r="N124">
        <v>1</v>
      </c>
      <c r="O124">
        <v>1</v>
      </c>
      <c r="P124" s="14">
        <v>1</v>
      </c>
      <c r="Q124" s="1" t="s">
        <v>376</v>
      </c>
      <c r="R124" t="s">
        <v>297</v>
      </c>
      <c r="S124">
        <v>5</v>
      </c>
    </row>
    <row r="125" spans="1:19" x14ac:dyDescent="0.4">
      <c r="A125" s="3">
        <f t="shared" si="3"/>
        <v>639</v>
      </c>
      <c r="B125" s="13">
        <v>650</v>
      </c>
      <c r="C125" s="3"/>
      <c r="D125" s="3" t="s">
        <v>332</v>
      </c>
      <c r="E125" s="1" t="s">
        <v>341</v>
      </c>
      <c r="F125" s="13" t="s">
        <v>338</v>
      </c>
      <c r="G125" s="1" t="s">
        <v>344</v>
      </c>
      <c r="H125" s="13">
        <v>1</v>
      </c>
      <c r="J125" s="13"/>
      <c r="N125">
        <v>0</v>
      </c>
      <c r="O125">
        <v>0</v>
      </c>
      <c r="P125" s="14">
        <v>1</v>
      </c>
      <c r="Q125" s="16" t="s">
        <v>378</v>
      </c>
      <c r="R125" s="16"/>
      <c r="S125">
        <v>6</v>
      </c>
    </row>
    <row r="126" spans="1:19" x14ac:dyDescent="0.4">
      <c r="A126" s="3">
        <f t="shared" si="3"/>
        <v>640</v>
      </c>
      <c r="B126" s="13">
        <v>651</v>
      </c>
      <c r="C126" s="3"/>
      <c r="D126" s="3"/>
      <c r="E126" s="3"/>
      <c r="F126" s="3"/>
      <c r="G126" s="3"/>
      <c r="H126" s="13">
        <v>0</v>
      </c>
      <c r="I126" s="3"/>
      <c r="J126" s="13" t="s">
        <v>116</v>
      </c>
      <c r="K126" s="1" t="s">
        <v>341</v>
      </c>
      <c r="L126" t="s">
        <v>120</v>
      </c>
      <c r="M126" s="1" t="s">
        <v>344</v>
      </c>
      <c r="N126">
        <v>1</v>
      </c>
      <c r="O126">
        <v>1</v>
      </c>
      <c r="P126" s="14">
        <v>1</v>
      </c>
      <c r="Q126" s="16" t="s">
        <v>378</v>
      </c>
      <c r="R126" s="16" t="s">
        <v>297</v>
      </c>
      <c r="S126">
        <v>6</v>
      </c>
    </row>
    <row r="127" spans="1:19" x14ac:dyDescent="0.4">
      <c r="A127" s="3"/>
      <c r="B127" s="3" t="s">
        <v>248</v>
      </c>
      <c r="C127" s="3"/>
      <c r="D127" s="3" t="s">
        <v>248</v>
      </c>
      <c r="F127" s="3" t="s">
        <v>248</v>
      </c>
      <c r="G127" s="3"/>
      <c r="H127" s="13"/>
      <c r="I127" s="3"/>
      <c r="J127" s="13" t="s">
        <v>248</v>
      </c>
      <c r="K127" s="13" t="s">
        <v>248</v>
      </c>
      <c r="L127" s="13" t="s">
        <v>248</v>
      </c>
      <c r="M127" s="13" t="s">
        <v>248</v>
      </c>
      <c r="N127" t="s">
        <v>248</v>
      </c>
      <c r="O127" t="s">
        <v>248</v>
      </c>
      <c r="P127" t="s">
        <v>248</v>
      </c>
      <c r="Q127" t="s">
        <v>248</v>
      </c>
      <c r="R127" t="s">
        <v>248</v>
      </c>
    </row>
    <row r="128" spans="1:19" x14ac:dyDescent="0.4">
      <c r="A128" s="3">
        <f t="shared" si="3"/>
        <v>755</v>
      </c>
      <c r="B128" s="13">
        <v>766</v>
      </c>
      <c r="C128" s="3"/>
      <c r="D128" s="13" t="s">
        <v>112</v>
      </c>
      <c r="E128" s="1" t="s">
        <v>341</v>
      </c>
      <c r="F128" s="13" t="s">
        <v>110</v>
      </c>
      <c r="G128" s="1" t="s">
        <v>344</v>
      </c>
      <c r="H128" s="13">
        <v>1</v>
      </c>
      <c r="N128">
        <v>0</v>
      </c>
      <c r="O128">
        <v>0</v>
      </c>
      <c r="P128" s="14">
        <v>1</v>
      </c>
      <c r="Q128" s="1" t="s">
        <v>378</v>
      </c>
      <c r="R128" s="1"/>
      <c r="S128">
        <v>6</v>
      </c>
    </row>
    <row r="129" spans="1:21" x14ac:dyDescent="0.4">
      <c r="A129" s="13">
        <f t="shared" si="3"/>
        <v>756</v>
      </c>
      <c r="B129" s="13">
        <v>767</v>
      </c>
      <c r="C129" s="3"/>
      <c r="D129" s="13"/>
      <c r="E129" s="13"/>
      <c r="F129" s="13"/>
      <c r="G129" s="13"/>
      <c r="H129" s="13"/>
      <c r="I129" s="3"/>
      <c r="J129" t="s">
        <v>379</v>
      </c>
      <c r="K129" s="1" t="s">
        <v>341</v>
      </c>
      <c r="L129" t="s">
        <v>380</v>
      </c>
      <c r="M129" s="1" t="s">
        <v>344</v>
      </c>
      <c r="P129" s="14"/>
      <c r="Q129" s="1" t="s">
        <v>378</v>
      </c>
      <c r="R129" s="1" t="s">
        <v>297</v>
      </c>
    </row>
    <row r="130" spans="1:21" x14ac:dyDescent="0.4">
      <c r="A130" s="13"/>
      <c r="B130" s="13"/>
      <c r="C130" s="3"/>
      <c r="D130" s="3"/>
      <c r="E130" s="3"/>
      <c r="F130" s="3"/>
      <c r="G130" s="3"/>
      <c r="H130" s="3"/>
      <c r="I130" s="3"/>
      <c r="J130" s="13" t="s">
        <v>381</v>
      </c>
      <c r="L130" s="13" t="s">
        <v>381</v>
      </c>
      <c r="P130" s="14"/>
      <c r="Q130" s="14"/>
    </row>
    <row r="131" spans="1:21" x14ac:dyDescent="0.4">
      <c r="A131" s="3"/>
      <c r="B131" s="13">
        <v>777</v>
      </c>
      <c r="C131" s="3"/>
      <c r="D131" s="3"/>
      <c r="E131" s="3"/>
      <c r="F131" s="3"/>
      <c r="G131" s="3"/>
      <c r="H131" s="13"/>
      <c r="I131" s="3"/>
      <c r="J131" s="13" t="s">
        <v>372</v>
      </c>
      <c r="K131" s="1" t="s">
        <v>341</v>
      </c>
      <c r="L131" s="13" t="s">
        <v>373</v>
      </c>
      <c r="M131" s="1" t="s">
        <v>344</v>
      </c>
      <c r="P131" s="14"/>
      <c r="Q131" s="16" t="s">
        <v>378</v>
      </c>
      <c r="R131" s="16"/>
      <c r="S131">
        <v>7</v>
      </c>
    </row>
    <row r="134" spans="1:21" x14ac:dyDescent="0.4">
      <c r="K134" t="s">
        <v>230</v>
      </c>
    </row>
    <row r="135" spans="1:21" x14ac:dyDescent="0.4">
      <c r="A135" s="12" t="s">
        <v>164</v>
      </c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</row>
    <row r="136" spans="1:21" x14ac:dyDescent="0.4">
      <c r="A136" t="s">
        <v>219</v>
      </c>
      <c r="B136" t="s">
        <v>121</v>
      </c>
      <c r="D136" t="s">
        <v>36</v>
      </c>
      <c r="F136" t="s">
        <v>37</v>
      </c>
      <c r="H136" t="s">
        <v>38</v>
      </c>
      <c r="I136" t="s">
        <v>39</v>
      </c>
      <c r="J136" t="s">
        <v>40</v>
      </c>
      <c r="K136" t="s">
        <v>41</v>
      </c>
      <c r="L136" t="s">
        <v>42</v>
      </c>
      <c r="M136" t="s">
        <v>41</v>
      </c>
      <c r="N136" t="s">
        <v>43</v>
      </c>
      <c r="O136" t="s">
        <v>44</v>
      </c>
      <c r="P136" t="s">
        <v>45</v>
      </c>
      <c r="Q136" t="s">
        <v>46</v>
      </c>
      <c r="R136" t="s">
        <v>47</v>
      </c>
      <c r="S136" t="s">
        <v>48</v>
      </c>
      <c r="T136" t="s">
        <v>49</v>
      </c>
    </row>
    <row r="137" spans="1:21" x14ac:dyDescent="0.4">
      <c r="B137">
        <v>0</v>
      </c>
      <c r="E137" s="1" t="s">
        <v>232</v>
      </c>
      <c r="H137" s="3">
        <v>1</v>
      </c>
      <c r="N137">
        <v>0</v>
      </c>
      <c r="O137">
        <v>1</v>
      </c>
      <c r="P137">
        <v>1</v>
      </c>
      <c r="Q137" s="16" t="s">
        <v>232</v>
      </c>
      <c r="R137" s="16" t="s">
        <v>296</v>
      </c>
      <c r="S137">
        <v>0</v>
      </c>
    </row>
    <row r="138" spans="1:21" x14ac:dyDescent="0.4">
      <c r="B138">
        <v>1</v>
      </c>
      <c r="E138" s="1" t="s">
        <v>232</v>
      </c>
      <c r="H138" s="3">
        <v>0</v>
      </c>
      <c r="N138">
        <v>0</v>
      </c>
      <c r="O138">
        <v>1</v>
      </c>
      <c r="P138">
        <v>1</v>
      </c>
      <c r="Q138" s="16" t="s">
        <v>232</v>
      </c>
      <c r="R138" s="16" t="s">
        <v>296</v>
      </c>
      <c r="S138">
        <v>0</v>
      </c>
    </row>
    <row r="139" spans="1:21" x14ac:dyDescent="0.4">
      <c r="B139">
        <v>2</v>
      </c>
      <c r="E139" s="1" t="s">
        <v>232</v>
      </c>
      <c r="H139" s="3">
        <v>1</v>
      </c>
      <c r="N139">
        <v>0</v>
      </c>
      <c r="O139">
        <v>1</v>
      </c>
      <c r="P139">
        <v>1</v>
      </c>
      <c r="Q139" s="1" t="s">
        <v>232</v>
      </c>
      <c r="R139" t="s">
        <v>296</v>
      </c>
      <c r="S139">
        <v>0</v>
      </c>
    </row>
    <row r="140" spans="1:21" x14ac:dyDescent="0.4">
      <c r="B140">
        <v>3</v>
      </c>
      <c r="E140" s="1" t="s">
        <v>232</v>
      </c>
      <c r="H140" s="13">
        <v>0</v>
      </c>
      <c r="N140">
        <v>0</v>
      </c>
      <c r="O140">
        <v>1</v>
      </c>
      <c r="P140">
        <v>1</v>
      </c>
      <c r="Q140" s="1" t="s">
        <v>232</v>
      </c>
      <c r="R140" t="s">
        <v>296</v>
      </c>
      <c r="S140">
        <v>0</v>
      </c>
    </row>
    <row r="141" spans="1:21" x14ac:dyDescent="0.4">
      <c r="B141" t="s">
        <v>50</v>
      </c>
      <c r="D141" t="s">
        <v>50</v>
      </c>
      <c r="F141" t="s">
        <v>50</v>
      </c>
      <c r="H141" s="3" t="s">
        <v>50</v>
      </c>
      <c r="N141">
        <v>0</v>
      </c>
      <c r="O141" t="s">
        <v>50</v>
      </c>
      <c r="P141">
        <v>1</v>
      </c>
      <c r="Q141" t="s">
        <v>50</v>
      </c>
      <c r="R141" t="s">
        <v>50</v>
      </c>
      <c r="S141" t="s">
        <v>50</v>
      </c>
      <c r="U141" t="s">
        <v>16</v>
      </c>
    </row>
    <row r="142" spans="1:21" x14ac:dyDescent="0.4">
      <c r="A142" s="3">
        <f>B142-11</f>
        <v>53</v>
      </c>
      <c r="B142" s="3">
        <v>64</v>
      </c>
      <c r="C142" s="3"/>
      <c r="D142" s="3" t="s">
        <v>51</v>
      </c>
      <c r="E142" s="1" t="s">
        <v>232</v>
      </c>
      <c r="F142" s="3" t="s">
        <v>122</v>
      </c>
      <c r="G142" s="3"/>
      <c r="H142" s="3">
        <v>1</v>
      </c>
      <c r="I142" s="3"/>
      <c r="N142">
        <v>0</v>
      </c>
      <c r="O142">
        <v>0</v>
      </c>
      <c r="P142">
        <v>1</v>
      </c>
      <c r="Q142" s="16" t="s">
        <v>232</v>
      </c>
      <c r="R142" s="16"/>
      <c r="S142">
        <v>1</v>
      </c>
      <c r="U142" t="s">
        <v>419</v>
      </c>
    </row>
    <row r="143" spans="1:21" x14ac:dyDescent="0.4">
      <c r="A143" s="3">
        <f t="shared" ref="A143:A150" si="4">B143-11</f>
        <v>55</v>
      </c>
      <c r="B143" s="3">
        <v>66</v>
      </c>
      <c r="C143" s="3"/>
      <c r="D143" s="3" t="s">
        <v>52</v>
      </c>
      <c r="E143" s="1" t="s">
        <v>232</v>
      </c>
      <c r="F143" s="3" t="s">
        <v>123</v>
      </c>
      <c r="G143" s="3"/>
      <c r="H143" s="3">
        <v>1</v>
      </c>
      <c r="I143" s="3"/>
      <c r="N143">
        <v>0</v>
      </c>
      <c r="O143">
        <v>0</v>
      </c>
      <c r="P143">
        <v>1</v>
      </c>
      <c r="Q143" s="16" t="s">
        <v>232</v>
      </c>
      <c r="R143" s="16"/>
      <c r="S143">
        <v>1</v>
      </c>
      <c r="U143" t="s">
        <v>420</v>
      </c>
    </row>
    <row r="144" spans="1:21" x14ac:dyDescent="0.4">
      <c r="A144" s="3">
        <f t="shared" si="4"/>
        <v>57</v>
      </c>
      <c r="B144" s="3">
        <v>68</v>
      </c>
      <c r="C144" s="3"/>
      <c r="D144" s="3" t="s">
        <v>53</v>
      </c>
      <c r="E144" s="1" t="s">
        <v>232</v>
      </c>
      <c r="F144" s="3" t="s">
        <v>393</v>
      </c>
      <c r="G144" s="3"/>
      <c r="H144" s="13">
        <v>1</v>
      </c>
      <c r="I144" s="3"/>
      <c r="N144">
        <v>0</v>
      </c>
      <c r="O144">
        <v>0</v>
      </c>
      <c r="P144">
        <v>1</v>
      </c>
      <c r="Q144" s="1" t="s">
        <v>232</v>
      </c>
      <c r="S144">
        <v>1</v>
      </c>
      <c r="U144" t="s">
        <v>421</v>
      </c>
    </row>
    <row r="145" spans="1:21" x14ac:dyDescent="0.4">
      <c r="A145" s="3">
        <f t="shared" si="4"/>
        <v>59</v>
      </c>
      <c r="B145" s="3">
        <v>70</v>
      </c>
      <c r="C145" s="3"/>
      <c r="D145" s="3" t="s">
        <v>54</v>
      </c>
      <c r="E145" s="1" t="s">
        <v>232</v>
      </c>
      <c r="F145" s="3" t="s">
        <v>390</v>
      </c>
      <c r="G145" s="3"/>
      <c r="H145" s="13">
        <v>1</v>
      </c>
      <c r="I145" s="3"/>
      <c r="N145">
        <v>0</v>
      </c>
      <c r="O145">
        <v>0</v>
      </c>
      <c r="P145">
        <v>1</v>
      </c>
      <c r="Q145" s="1" t="s">
        <v>232</v>
      </c>
      <c r="S145">
        <v>1</v>
      </c>
      <c r="U145" t="s">
        <v>422</v>
      </c>
    </row>
    <row r="146" spans="1:21" x14ac:dyDescent="0.4">
      <c r="A146" s="3">
        <f t="shared" si="4"/>
        <v>61</v>
      </c>
      <c r="B146" s="3">
        <v>72</v>
      </c>
      <c r="C146" s="3"/>
      <c r="D146" s="3" t="s">
        <v>56</v>
      </c>
      <c r="E146" s="1" t="s">
        <v>232</v>
      </c>
      <c r="F146" s="3" t="s">
        <v>391</v>
      </c>
      <c r="G146" s="3"/>
      <c r="H146" s="13">
        <v>1</v>
      </c>
      <c r="I146" s="3"/>
      <c r="N146">
        <v>0</v>
      </c>
      <c r="O146">
        <v>0</v>
      </c>
      <c r="P146">
        <v>1</v>
      </c>
      <c r="Q146" s="1" t="s">
        <v>232</v>
      </c>
      <c r="S146">
        <v>1</v>
      </c>
      <c r="U146" t="s">
        <v>423</v>
      </c>
    </row>
    <row r="147" spans="1:21" x14ac:dyDescent="0.4">
      <c r="A147" s="3">
        <f t="shared" si="4"/>
        <v>63</v>
      </c>
      <c r="B147" s="3">
        <v>74</v>
      </c>
      <c r="C147" s="3"/>
      <c r="D147" s="3" t="s">
        <v>58</v>
      </c>
      <c r="E147" s="1" t="s">
        <v>232</v>
      </c>
      <c r="F147" s="3" t="s">
        <v>392</v>
      </c>
      <c r="G147" s="3"/>
      <c r="H147" s="13">
        <v>1</v>
      </c>
      <c r="I147" s="3"/>
      <c r="N147">
        <v>0</v>
      </c>
      <c r="O147">
        <v>0</v>
      </c>
      <c r="P147">
        <v>1</v>
      </c>
      <c r="Q147" s="16" t="s">
        <v>232</v>
      </c>
      <c r="R147" s="16"/>
      <c r="S147">
        <v>2</v>
      </c>
      <c r="U147" t="s">
        <v>424</v>
      </c>
    </row>
    <row r="148" spans="1:21" x14ac:dyDescent="0.4">
      <c r="A148" s="3">
        <f t="shared" si="4"/>
        <v>64</v>
      </c>
      <c r="B148" s="3">
        <v>75</v>
      </c>
      <c r="C148" s="3"/>
      <c r="D148" s="3"/>
      <c r="E148" s="3"/>
      <c r="F148" s="3"/>
      <c r="G148" s="3"/>
      <c r="H148" s="13">
        <v>0</v>
      </c>
      <c r="I148" s="3"/>
      <c r="J148" t="s">
        <v>133</v>
      </c>
      <c r="K148" s="1" t="s">
        <v>232</v>
      </c>
      <c r="L148" t="s">
        <v>134</v>
      </c>
      <c r="M148" s="1" t="s">
        <v>231</v>
      </c>
      <c r="N148">
        <v>1</v>
      </c>
      <c r="O148">
        <v>1</v>
      </c>
      <c r="P148">
        <v>1</v>
      </c>
      <c r="Q148" s="16" t="s">
        <v>416</v>
      </c>
      <c r="R148" s="16" t="s">
        <v>297</v>
      </c>
      <c r="S148">
        <v>2</v>
      </c>
      <c r="U148" t="s">
        <v>425</v>
      </c>
    </row>
    <row r="149" spans="1:21" x14ac:dyDescent="0.4">
      <c r="A149" s="3">
        <f t="shared" si="4"/>
        <v>65</v>
      </c>
      <c r="B149" s="3">
        <v>76</v>
      </c>
      <c r="C149" s="3"/>
      <c r="D149" s="3" t="s">
        <v>60</v>
      </c>
      <c r="E149" s="1" t="s">
        <v>232</v>
      </c>
      <c r="F149" s="3" t="s">
        <v>394</v>
      </c>
      <c r="G149" s="3"/>
      <c r="H149" s="13">
        <v>1</v>
      </c>
      <c r="I149" s="3"/>
      <c r="N149">
        <v>0</v>
      </c>
      <c r="O149">
        <v>0</v>
      </c>
      <c r="P149">
        <v>1</v>
      </c>
      <c r="Q149" s="1" t="s">
        <v>232</v>
      </c>
      <c r="S149">
        <v>2</v>
      </c>
    </row>
    <row r="150" spans="1:21" x14ac:dyDescent="0.4">
      <c r="A150" s="3">
        <f t="shared" si="4"/>
        <v>66</v>
      </c>
      <c r="B150" s="13">
        <v>77</v>
      </c>
      <c r="C150" s="3"/>
      <c r="D150" s="3"/>
      <c r="E150" s="3"/>
      <c r="F150" s="3"/>
      <c r="G150" s="3"/>
      <c r="H150" s="13">
        <v>0</v>
      </c>
      <c r="I150" s="3"/>
      <c r="J150" t="s">
        <v>404</v>
      </c>
      <c r="K150" s="1" t="s">
        <v>232</v>
      </c>
      <c r="L150" t="s">
        <v>405</v>
      </c>
      <c r="M150" s="1" t="s">
        <v>231</v>
      </c>
      <c r="N150">
        <v>1</v>
      </c>
      <c r="O150">
        <v>1</v>
      </c>
      <c r="P150">
        <v>1</v>
      </c>
      <c r="Q150" s="1" t="s">
        <v>416</v>
      </c>
      <c r="R150" t="s">
        <v>297</v>
      </c>
      <c r="S150">
        <v>2</v>
      </c>
    </row>
    <row r="151" spans="1:21" x14ac:dyDescent="0.4">
      <c r="A151" s="3"/>
      <c r="B151" s="3" t="s">
        <v>50</v>
      </c>
      <c r="C151" s="3"/>
      <c r="D151" s="3" t="s">
        <v>50</v>
      </c>
      <c r="E151" s="3"/>
      <c r="F151" s="3" t="s">
        <v>50</v>
      </c>
      <c r="G151" s="3"/>
      <c r="H151" s="3"/>
      <c r="I151" s="3"/>
      <c r="J151" s="13" t="s">
        <v>50</v>
      </c>
      <c r="K151" s="13" t="s">
        <v>50</v>
      </c>
      <c r="L151" t="s">
        <v>50</v>
      </c>
      <c r="M151" s="13" t="s">
        <v>50</v>
      </c>
      <c r="N151" s="13" t="s">
        <v>50</v>
      </c>
      <c r="O151" t="s">
        <v>50</v>
      </c>
      <c r="Q151" t="s">
        <v>50</v>
      </c>
      <c r="R151" t="s">
        <v>50</v>
      </c>
    </row>
    <row r="152" spans="1:21" x14ac:dyDescent="0.4">
      <c r="A152" s="3">
        <f>B152-11</f>
        <v>115</v>
      </c>
      <c r="B152" s="3">
        <v>126</v>
      </c>
      <c r="C152" s="3"/>
      <c r="D152" s="3" t="s">
        <v>124</v>
      </c>
      <c r="E152" s="1" t="s">
        <v>232</v>
      </c>
      <c r="F152" s="3" t="s">
        <v>111</v>
      </c>
      <c r="G152" s="3"/>
      <c r="H152" s="13">
        <v>1</v>
      </c>
      <c r="I152" s="3"/>
      <c r="N152">
        <v>0</v>
      </c>
      <c r="O152">
        <v>0</v>
      </c>
      <c r="P152" s="14">
        <v>1</v>
      </c>
      <c r="Q152" s="1" t="s">
        <v>232</v>
      </c>
      <c r="S152">
        <v>2</v>
      </c>
    </row>
    <row r="153" spans="1:21" x14ac:dyDescent="0.4">
      <c r="A153" s="3">
        <f t="shared" ref="A153:A167" si="5">B153-11</f>
        <v>116</v>
      </c>
      <c r="B153" s="13">
        <v>127</v>
      </c>
      <c r="C153" s="3"/>
      <c r="D153" s="3"/>
      <c r="E153" s="3"/>
      <c r="F153" s="3"/>
      <c r="G153" s="3"/>
      <c r="H153" s="13">
        <v>0</v>
      </c>
      <c r="I153" s="3"/>
      <c r="J153" t="s">
        <v>135</v>
      </c>
      <c r="K153" s="1" t="s">
        <v>232</v>
      </c>
      <c r="L153" t="s">
        <v>141</v>
      </c>
      <c r="M153" s="1" t="s">
        <v>231</v>
      </c>
      <c r="N153">
        <v>1</v>
      </c>
      <c r="O153">
        <v>1</v>
      </c>
      <c r="P153" s="14">
        <v>1</v>
      </c>
      <c r="Q153" s="1" t="s">
        <v>416</v>
      </c>
      <c r="R153" t="s">
        <v>297</v>
      </c>
      <c r="S153">
        <v>2</v>
      </c>
    </row>
    <row r="154" spans="1:21" x14ac:dyDescent="0.4">
      <c r="A154" s="3">
        <f t="shared" si="5"/>
        <v>117</v>
      </c>
      <c r="B154" s="3">
        <v>128</v>
      </c>
      <c r="C154" s="3"/>
      <c r="D154" s="3" t="s">
        <v>51</v>
      </c>
      <c r="E154" s="1" t="s">
        <v>413</v>
      </c>
      <c r="F154" s="3" t="s">
        <v>125</v>
      </c>
      <c r="G154" s="1" t="s">
        <v>415</v>
      </c>
      <c r="H154" s="13">
        <v>1</v>
      </c>
      <c r="I154" s="3"/>
      <c r="N154">
        <v>0</v>
      </c>
      <c r="O154">
        <v>0</v>
      </c>
      <c r="P154" s="14">
        <v>1</v>
      </c>
      <c r="Q154" s="16" t="s">
        <v>417</v>
      </c>
      <c r="R154" s="16"/>
      <c r="S154">
        <v>3</v>
      </c>
      <c r="T154" s="1"/>
      <c r="U154" s="1"/>
    </row>
    <row r="155" spans="1:21" x14ac:dyDescent="0.4">
      <c r="A155" s="3">
        <f t="shared" si="5"/>
        <v>118</v>
      </c>
      <c r="B155" s="13">
        <v>129</v>
      </c>
      <c r="C155" s="3"/>
      <c r="D155" s="3"/>
      <c r="E155" s="3"/>
      <c r="F155" s="3"/>
      <c r="G155" s="3"/>
      <c r="H155" s="13">
        <v>0</v>
      </c>
      <c r="I155" s="3"/>
      <c r="J155" t="s">
        <v>136</v>
      </c>
      <c r="K155" s="1" t="s">
        <v>232</v>
      </c>
      <c r="L155" t="s">
        <v>142</v>
      </c>
      <c r="M155" s="1" t="s">
        <v>231</v>
      </c>
      <c r="N155">
        <v>1</v>
      </c>
      <c r="O155">
        <v>1</v>
      </c>
      <c r="P155" s="14">
        <v>1</v>
      </c>
      <c r="Q155" s="16" t="s">
        <v>416</v>
      </c>
      <c r="R155" s="16" t="s">
        <v>297</v>
      </c>
      <c r="S155">
        <v>3</v>
      </c>
    </row>
    <row r="156" spans="1:21" x14ac:dyDescent="0.4">
      <c r="A156" s="3">
        <f t="shared" si="5"/>
        <v>119</v>
      </c>
      <c r="B156" s="3">
        <v>130</v>
      </c>
      <c r="C156" s="3"/>
      <c r="D156" s="3" t="s">
        <v>52</v>
      </c>
      <c r="E156" s="1" t="s">
        <v>413</v>
      </c>
      <c r="F156" s="3" t="s">
        <v>126</v>
      </c>
      <c r="G156" s="1" t="s">
        <v>415</v>
      </c>
      <c r="H156" s="13">
        <v>1</v>
      </c>
      <c r="I156" s="3"/>
      <c r="N156">
        <v>0</v>
      </c>
      <c r="O156">
        <v>0</v>
      </c>
      <c r="P156" s="14">
        <v>1</v>
      </c>
      <c r="Q156" s="1" t="s">
        <v>417</v>
      </c>
      <c r="S156">
        <v>3</v>
      </c>
    </row>
    <row r="157" spans="1:21" x14ac:dyDescent="0.4">
      <c r="A157" s="3">
        <f t="shared" si="5"/>
        <v>120</v>
      </c>
      <c r="B157" s="13">
        <v>131</v>
      </c>
      <c r="C157" s="3"/>
      <c r="D157" s="3"/>
      <c r="E157" s="3"/>
      <c r="F157" s="3"/>
      <c r="G157" s="3"/>
      <c r="H157" s="13">
        <v>0</v>
      </c>
      <c r="I157" s="3"/>
      <c r="J157" t="s">
        <v>137</v>
      </c>
      <c r="K157" s="1" t="s">
        <v>232</v>
      </c>
      <c r="L157" t="s">
        <v>143</v>
      </c>
      <c r="M157" s="1" t="s">
        <v>231</v>
      </c>
      <c r="N157">
        <v>1</v>
      </c>
      <c r="O157">
        <v>1</v>
      </c>
      <c r="P157" s="14">
        <v>1</v>
      </c>
      <c r="Q157" s="1" t="s">
        <v>416</v>
      </c>
      <c r="R157" t="s">
        <v>297</v>
      </c>
      <c r="S157">
        <v>3</v>
      </c>
    </row>
    <row r="158" spans="1:21" x14ac:dyDescent="0.4">
      <c r="A158" s="3">
        <f t="shared" si="5"/>
        <v>121</v>
      </c>
      <c r="B158" s="3">
        <v>132</v>
      </c>
      <c r="C158" s="3"/>
      <c r="D158" s="3" t="s">
        <v>53</v>
      </c>
      <c r="E158" s="1" t="s">
        <v>413</v>
      </c>
      <c r="F158" s="3" t="s">
        <v>395</v>
      </c>
      <c r="G158" s="1" t="s">
        <v>415</v>
      </c>
      <c r="H158" s="13">
        <v>1</v>
      </c>
      <c r="I158" s="3"/>
      <c r="N158">
        <v>0</v>
      </c>
      <c r="O158">
        <v>0</v>
      </c>
      <c r="P158" s="14">
        <v>1</v>
      </c>
      <c r="Q158" s="1" t="s">
        <v>417</v>
      </c>
      <c r="S158">
        <v>3</v>
      </c>
    </row>
    <row r="159" spans="1:21" x14ac:dyDescent="0.4">
      <c r="A159" s="3">
        <f t="shared" si="5"/>
        <v>122</v>
      </c>
      <c r="B159" s="13">
        <v>133</v>
      </c>
      <c r="C159" s="3"/>
      <c r="D159" s="3"/>
      <c r="E159" s="3"/>
      <c r="F159" s="3"/>
      <c r="G159" s="3"/>
      <c r="H159" s="13">
        <v>0</v>
      </c>
      <c r="I159" s="3"/>
      <c r="J159" t="s">
        <v>138</v>
      </c>
      <c r="K159" s="1" t="s">
        <v>232</v>
      </c>
      <c r="L159" t="s">
        <v>144</v>
      </c>
      <c r="M159" s="1" t="s">
        <v>231</v>
      </c>
      <c r="N159">
        <v>1</v>
      </c>
      <c r="O159">
        <v>1</v>
      </c>
      <c r="P159" s="14">
        <v>1</v>
      </c>
      <c r="Q159" s="1" t="s">
        <v>416</v>
      </c>
      <c r="R159" t="s">
        <v>297</v>
      </c>
      <c r="S159">
        <v>3</v>
      </c>
    </row>
    <row r="160" spans="1:21" x14ac:dyDescent="0.4">
      <c r="A160" s="3">
        <f t="shared" si="5"/>
        <v>123</v>
      </c>
      <c r="B160" s="3">
        <v>134</v>
      </c>
      <c r="C160" s="3"/>
      <c r="D160" s="3" t="s">
        <v>54</v>
      </c>
      <c r="E160" s="1" t="s">
        <v>413</v>
      </c>
      <c r="F160" s="3" t="s">
        <v>396</v>
      </c>
      <c r="G160" s="1" t="s">
        <v>415</v>
      </c>
      <c r="H160" s="13">
        <v>1</v>
      </c>
      <c r="I160" s="3"/>
      <c r="N160">
        <v>0</v>
      </c>
      <c r="O160">
        <v>0</v>
      </c>
      <c r="P160" s="14">
        <v>1</v>
      </c>
      <c r="Q160" s="1" t="s">
        <v>417</v>
      </c>
      <c r="S160">
        <v>3</v>
      </c>
    </row>
    <row r="161" spans="1:21" x14ac:dyDescent="0.4">
      <c r="A161" s="3">
        <f t="shared" si="5"/>
        <v>124</v>
      </c>
      <c r="B161" s="13">
        <v>135</v>
      </c>
      <c r="C161" s="3"/>
      <c r="D161" s="3"/>
      <c r="E161" s="3"/>
      <c r="F161" s="3"/>
      <c r="G161" s="3"/>
      <c r="H161" s="13">
        <v>0</v>
      </c>
      <c r="I161" s="3"/>
      <c r="J161" t="s">
        <v>139</v>
      </c>
      <c r="K161" s="1" t="s">
        <v>232</v>
      </c>
      <c r="L161" t="s">
        <v>145</v>
      </c>
      <c r="M161" s="1" t="s">
        <v>231</v>
      </c>
      <c r="N161">
        <v>1</v>
      </c>
      <c r="O161">
        <v>1</v>
      </c>
      <c r="P161" s="14">
        <v>1</v>
      </c>
      <c r="Q161" s="1" t="s">
        <v>416</v>
      </c>
      <c r="R161" t="s">
        <v>297</v>
      </c>
      <c r="S161">
        <v>3</v>
      </c>
    </row>
    <row r="162" spans="1:21" x14ac:dyDescent="0.4">
      <c r="A162" s="3">
        <f t="shared" si="5"/>
        <v>125</v>
      </c>
      <c r="B162" s="3">
        <v>136</v>
      </c>
      <c r="C162" s="3"/>
      <c r="D162" s="3" t="s">
        <v>80</v>
      </c>
      <c r="E162" s="1" t="s">
        <v>413</v>
      </c>
      <c r="F162" s="3" t="s">
        <v>397</v>
      </c>
      <c r="G162" s="1" t="s">
        <v>415</v>
      </c>
      <c r="H162" s="13">
        <v>1</v>
      </c>
      <c r="I162" s="3"/>
      <c r="N162">
        <v>0</v>
      </c>
      <c r="O162">
        <v>0</v>
      </c>
      <c r="P162" s="14">
        <v>1</v>
      </c>
      <c r="Q162" s="1" t="s">
        <v>417</v>
      </c>
      <c r="S162">
        <v>3</v>
      </c>
    </row>
    <row r="163" spans="1:21" x14ac:dyDescent="0.4">
      <c r="A163" s="3">
        <f t="shared" si="5"/>
        <v>126</v>
      </c>
      <c r="B163" s="13">
        <v>137</v>
      </c>
      <c r="C163" s="3"/>
      <c r="D163" s="3"/>
      <c r="E163" s="3"/>
      <c r="F163" s="3"/>
      <c r="G163" s="3"/>
      <c r="H163" s="13">
        <v>0</v>
      </c>
      <c r="I163" s="3"/>
      <c r="J163" t="s">
        <v>140</v>
      </c>
      <c r="K163" s="1" t="s">
        <v>232</v>
      </c>
      <c r="L163" t="s">
        <v>146</v>
      </c>
      <c r="M163" s="1" t="s">
        <v>231</v>
      </c>
      <c r="N163">
        <v>1</v>
      </c>
      <c r="O163">
        <v>1</v>
      </c>
      <c r="P163" s="14">
        <v>1</v>
      </c>
      <c r="Q163" s="1" t="s">
        <v>416</v>
      </c>
      <c r="R163" t="s">
        <v>297</v>
      </c>
      <c r="S163">
        <v>3</v>
      </c>
    </row>
    <row r="164" spans="1:21" x14ac:dyDescent="0.4">
      <c r="A164" s="3">
        <f t="shared" si="5"/>
        <v>127</v>
      </c>
      <c r="B164" s="3">
        <v>138</v>
      </c>
      <c r="C164" s="3"/>
      <c r="D164" s="3" t="s">
        <v>84</v>
      </c>
      <c r="E164" s="1" t="s">
        <v>413</v>
      </c>
      <c r="F164" s="3" t="s">
        <v>398</v>
      </c>
      <c r="G164" s="1" t="s">
        <v>415</v>
      </c>
      <c r="H164" s="13">
        <v>1</v>
      </c>
      <c r="I164" s="3"/>
      <c r="N164">
        <v>0</v>
      </c>
      <c r="O164">
        <v>0</v>
      </c>
      <c r="P164" s="14">
        <v>1</v>
      </c>
      <c r="Q164" s="16" t="s">
        <v>417</v>
      </c>
      <c r="R164" s="16"/>
      <c r="S164">
        <v>4</v>
      </c>
      <c r="T164" s="1"/>
      <c r="U164" s="1"/>
    </row>
    <row r="165" spans="1:21" x14ac:dyDescent="0.4">
      <c r="A165" s="3">
        <f t="shared" si="5"/>
        <v>128</v>
      </c>
      <c r="B165" s="13">
        <v>139</v>
      </c>
      <c r="C165" s="3"/>
      <c r="D165" s="3"/>
      <c r="E165" s="3"/>
      <c r="F165" s="3"/>
      <c r="G165" s="3"/>
      <c r="H165" s="13">
        <v>0</v>
      </c>
      <c r="I165" s="3"/>
      <c r="J165" t="s">
        <v>147</v>
      </c>
      <c r="K165" s="1" t="s">
        <v>413</v>
      </c>
      <c r="L165" t="s">
        <v>407</v>
      </c>
      <c r="M165" s="1" t="s">
        <v>415</v>
      </c>
      <c r="N165">
        <v>1</v>
      </c>
      <c r="O165">
        <v>1</v>
      </c>
      <c r="P165" s="14">
        <v>1</v>
      </c>
      <c r="Q165" s="16" t="s">
        <v>417</v>
      </c>
      <c r="R165" s="16" t="s">
        <v>297</v>
      </c>
      <c r="S165">
        <v>4</v>
      </c>
    </row>
    <row r="166" spans="1:21" x14ac:dyDescent="0.4">
      <c r="A166" s="3">
        <f t="shared" si="5"/>
        <v>129</v>
      </c>
      <c r="B166" s="3">
        <v>140</v>
      </c>
      <c r="C166" s="3"/>
      <c r="D166" s="3" t="s">
        <v>60</v>
      </c>
      <c r="E166" s="1" t="s">
        <v>413</v>
      </c>
      <c r="F166" s="3" t="s">
        <v>399</v>
      </c>
      <c r="G166" s="1" t="s">
        <v>415</v>
      </c>
      <c r="H166" s="13">
        <v>1</v>
      </c>
      <c r="I166" s="3"/>
      <c r="N166">
        <v>0</v>
      </c>
      <c r="O166">
        <v>0</v>
      </c>
      <c r="P166" s="14">
        <v>1</v>
      </c>
      <c r="Q166" s="1" t="s">
        <v>417</v>
      </c>
      <c r="S166">
        <v>4</v>
      </c>
    </row>
    <row r="167" spans="1:21" x14ac:dyDescent="0.4">
      <c r="A167" s="3">
        <f t="shared" si="5"/>
        <v>130</v>
      </c>
      <c r="B167" s="13">
        <v>141</v>
      </c>
      <c r="C167" s="3"/>
      <c r="D167" s="3"/>
      <c r="E167" s="3"/>
      <c r="F167" s="3"/>
      <c r="G167" s="3"/>
      <c r="H167" s="13">
        <v>0</v>
      </c>
      <c r="I167" s="3"/>
      <c r="J167" t="s">
        <v>406</v>
      </c>
      <c r="K167" s="1" t="s">
        <v>413</v>
      </c>
      <c r="L167" t="s">
        <v>408</v>
      </c>
      <c r="M167" s="1" t="s">
        <v>415</v>
      </c>
      <c r="N167">
        <v>1</v>
      </c>
      <c r="O167">
        <v>1</v>
      </c>
      <c r="P167" s="14">
        <v>1</v>
      </c>
      <c r="Q167" s="1" t="s">
        <v>417</v>
      </c>
      <c r="R167" t="s">
        <v>297</v>
      </c>
      <c r="S167">
        <v>4</v>
      </c>
    </row>
    <row r="168" spans="1:21" x14ac:dyDescent="0.4">
      <c r="A168" s="3" t="s">
        <v>50</v>
      </c>
      <c r="B168" s="13" t="s">
        <v>50</v>
      </c>
      <c r="C168" s="3"/>
      <c r="D168" s="13" t="s">
        <v>50</v>
      </c>
      <c r="E168" s="13"/>
      <c r="F168" s="13" t="s">
        <v>50</v>
      </c>
      <c r="H168" s="3"/>
      <c r="I168" s="13"/>
      <c r="J168" s="13" t="s">
        <v>50</v>
      </c>
      <c r="K168" s="13" t="s">
        <v>50</v>
      </c>
      <c r="L168" s="13" t="s">
        <v>50</v>
      </c>
      <c r="M168" s="13" t="s">
        <v>50</v>
      </c>
      <c r="N168" s="13" t="s">
        <v>50</v>
      </c>
      <c r="O168" s="13" t="s">
        <v>50</v>
      </c>
      <c r="P168" s="13" t="s">
        <v>50</v>
      </c>
      <c r="Q168" s="13" t="s">
        <v>50</v>
      </c>
      <c r="R168" s="13" t="s">
        <v>50</v>
      </c>
    </row>
    <row r="169" spans="1:21" x14ac:dyDescent="0.4">
      <c r="A169" s="3">
        <f t="shared" ref="A169:A187" si="6">B169-11</f>
        <v>147</v>
      </c>
      <c r="B169" s="13">
        <v>158</v>
      </c>
      <c r="C169" s="3"/>
      <c r="D169" s="13" t="s">
        <v>129</v>
      </c>
      <c r="E169" s="1" t="s">
        <v>413</v>
      </c>
      <c r="F169" s="13" t="s">
        <v>124</v>
      </c>
      <c r="G169" s="1" t="s">
        <v>415</v>
      </c>
      <c r="H169" s="13">
        <v>1</v>
      </c>
      <c r="I169" s="3"/>
      <c r="N169">
        <v>0</v>
      </c>
      <c r="O169">
        <v>0</v>
      </c>
      <c r="P169" s="14">
        <v>1</v>
      </c>
      <c r="Q169" s="1" t="s">
        <v>417</v>
      </c>
      <c r="R169" s="1"/>
      <c r="S169">
        <v>4</v>
      </c>
    </row>
    <row r="170" spans="1:21" x14ac:dyDescent="0.4">
      <c r="A170" s="3">
        <f t="shared" si="6"/>
        <v>148</v>
      </c>
      <c r="B170" s="13">
        <v>159</v>
      </c>
      <c r="C170" s="3"/>
      <c r="D170" s="3"/>
      <c r="E170" s="3"/>
      <c r="F170" s="3"/>
      <c r="G170" s="3"/>
      <c r="H170" s="13">
        <v>0</v>
      </c>
      <c r="I170" s="3"/>
      <c r="J170" t="s">
        <v>148</v>
      </c>
      <c r="K170" s="1" t="s">
        <v>413</v>
      </c>
      <c r="L170" t="s">
        <v>155</v>
      </c>
      <c r="M170" s="1" t="s">
        <v>415</v>
      </c>
      <c r="N170">
        <v>1</v>
      </c>
      <c r="O170">
        <v>1</v>
      </c>
      <c r="P170" s="14">
        <v>1</v>
      </c>
      <c r="Q170" s="1" t="s">
        <v>417</v>
      </c>
      <c r="R170" s="1" t="s">
        <v>297</v>
      </c>
      <c r="S170">
        <v>4</v>
      </c>
    </row>
    <row r="171" spans="1:21" x14ac:dyDescent="0.4">
      <c r="A171" s="3">
        <f t="shared" si="6"/>
        <v>149</v>
      </c>
      <c r="B171" s="13">
        <v>160</v>
      </c>
      <c r="C171" s="3"/>
      <c r="D171" s="13" t="s">
        <v>122</v>
      </c>
      <c r="E171" s="1" t="s">
        <v>414</v>
      </c>
      <c r="F171" s="13" t="s">
        <v>130</v>
      </c>
      <c r="G171" s="1" t="s">
        <v>233</v>
      </c>
      <c r="H171" s="13">
        <v>1</v>
      </c>
      <c r="N171">
        <v>0</v>
      </c>
      <c r="O171">
        <v>0</v>
      </c>
      <c r="P171" s="14">
        <v>1</v>
      </c>
      <c r="Q171" s="16" t="s">
        <v>418</v>
      </c>
      <c r="R171" s="16"/>
      <c r="S171">
        <v>5</v>
      </c>
      <c r="T171" s="1"/>
      <c r="U171" s="1"/>
    </row>
    <row r="172" spans="1:21" x14ac:dyDescent="0.4">
      <c r="A172" s="3">
        <f t="shared" si="6"/>
        <v>150</v>
      </c>
      <c r="B172" s="13">
        <v>161</v>
      </c>
      <c r="C172" s="3"/>
      <c r="D172" s="3"/>
      <c r="E172" s="3"/>
      <c r="F172" s="3"/>
      <c r="G172" s="3"/>
      <c r="H172" s="13">
        <v>0</v>
      </c>
      <c r="I172" s="3"/>
      <c r="J172" t="s">
        <v>149</v>
      </c>
      <c r="K172" s="1" t="s">
        <v>413</v>
      </c>
      <c r="L172" t="s">
        <v>156</v>
      </c>
      <c r="M172" s="1" t="s">
        <v>415</v>
      </c>
      <c r="N172">
        <v>1</v>
      </c>
      <c r="O172">
        <v>1</v>
      </c>
      <c r="P172" s="14">
        <v>1</v>
      </c>
      <c r="Q172" s="16" t="s">
        <v>417</v>
      </c>
      <c r="R172" s="16" t="s">
        <v>297</v>
      </c>
      <c r="S172">
        <v>5</v>
      </c>
      <c r="T172" s="1"/>
      <c r="U172" s="1"/>
    </row>
    <row r="173" spans="1:21" x14ac:dyDescent="0.4">
      <c r="A173" s="3">
        <f t="shared" si="6"/>
        <v>151</v>
      </c>
      <c r="B173" s="13">
        <v>162</v>
      </c>
      <c r="C173" s="3"/>
      <c r="D173" s="13" t="s">
        <v>123</v>
      </c>
      <c r="E173" s="1" t="s">
        <v>414</v>
      </c>
      <c r="F173" s="13" t="s">
        <v>131</v>
      </c>
      <c r="G173" s="1" t="s">
        <v>233</v>
      </c>
      <c r="H173" s="13">
        <v>1</v>
      </c>
      <c r="N173">
        <v>0</v>
      </c>
      <c r="O173">
        <v>0</v>
      </c>
      <c r="P173" s="14">
        <v>1</v>
      </c>
      <c r="Q173" s="1" t="s">
        <v>418</v>
      </c>
      <c r="S173">
        <v>5</v>
      </c>
    </row>
    <row r="174" spans="1:21" x14ac:dyDescent="0.4">
      <c r="A174" s="3">
        <f t="shared" si="6"/>
        <v>152</v>
      </c>
      <c r="B174" s="13">
        <v>163</v>
      </c>
      <c r="C174" s="3"/>
      <c r="D174" s="3"/>
      <c r="E174" s="3"/>
      <c r="F174" s="3"/>
      <c r="G174" s="3"/>
      <c r="H174" s="13">
        <v>0</v>
      </c>
      <c r="I174" s="3"/>
      <c r="J174" t="s">
        <v>150</v>
      </c>
      <c r="K174" s="1" t="s">
        <v>413</v>
      </c>
      <c r="L174" t="s">
        <v>157</v>
      </c>
      <c r="M174" s="1" t="s">
        <v>415</v>
      </c>
      <c r="N174">
        <v>1</v>
      </c>
      <c r="O174">
        <v>1</v>
      </c>
      <c r="P174" s="14">
        <v>1</v>
      </c>
      <c r="Q174" s="1" t="s">
        <v>417</v>
      </c>
      <c r="R174" t="s">
        <v>297</v>
      </c>
      <c r="S174">
        <v>5</v>
      </c>
    </row>
    <row r="175" spans="1:21" x14ac:dyDescent="0.4">
      <c r="A175" s="3">
        <f t="shared" si="6"/>
        <v>153</v>
      </c>
      <c r="B175" s="13">
        <v>164</v>
      </c>
      <c r="C175" s="3"/>
      <c r="D175" s="3" t="s">
        <v>389</v>
      </c>
      <c r="E175" s="1" t="s">
        <v>414</v>
      </c>
      <c r="F175" s="13" t="s">
        <v>400</v>
      </c>
      <c r="G175" s="1" t="s">
        <v>233</v>
      </c>
      <c r="H175" s="13">
        <v>1</v>
      </c>
      <c r="N175">
        <v>0</v>
      </c>
      <c r="O175">
        <v>0</v>
      </c>
      <c r="P175" s="14">
        <v>1</v>
      </c>
      <c r="Q175" s="1" t="s">
        <v>418</v>
      </c>
      <c r="S175">
        <v>5</v>
      </c>
    </row>
    <row r="176" spans="1:21" x14ac:dyDescent="0.4">
      <c r="A176" s="3">
        <f t="shared" si="6"/>
        <v>154</v>
      </c>
      <c r="B176" s="13">
        <v>165</v>
      </c>
      <c r="C176" s="3"/>
      <c r="E176" s="3"/>
      <c r="F176" s="3"/>
      <c r="G176" s="3"/>
      <c r="H176" s="13">
        <v>0</v>
      </c>
      <c r="I176" s="3"/>
      <c r="J176" t="s">
        <v>151</v>
      </c>
      <c r="K176" s="1" t="s">
        <v>413</v>
      </c>
      <c r="L176" t="s">
        <v>158</v>
      </c>
      <c r="M176" s="1" t="s">
        <v>415</v>
      </c>
      <c r="N176">
        <v>1</v>
      </c>
      <c r="O176">
        <v>1</v>
      </c>
      <c r="P176" s="14">
        <v>1</v>
      </c>
      <c r="Q176" s="1" t="s">
        <v>417</v>
      </c>
      <c r="R176" t="s">
        <v>297</v>
      </c>
      <c r="S176">
        <v>5</v>
      </c>
    </row>
    <row r="177" spans="1:21" x14ac:dyDescent="0.4">
      <c r="A177" s="3">
        <f t="shared" si="6"/>
        <v>155</v>
      </c>
      <c r="B177" s="13">
        <v>166</v>
      </c>
      <c r="C177" s="3"/>
      <c r="D177" s="13" t="s">
        <v>390</v>
      </c>
      <c r="E177" s="1" t="s">
        <v>414</v>
      </c>
      <c r="F177" s="13" t="s">
        <v>401</v>
      </c>
      <c r="G177" s="1" t="s">
        <v>233</v>
      </c>
      <c r="H177" s="13">
        <v>1</v>
      </c>
      <c r="N177">
        <v>0</v>
      </c>
      <c r="O177">
        <v>0</v>
      </c>
      <c r="P177" s="14">
        <v>1</v>
      </c>
      <c r="Q177" s="1" t="s">
        <v>418</v>
      </c>
      <c r="S177">
        <v>5</v>
      </c>
    </row>
    <row r="178" spans="1:21" x14ac:dyDescent="0.4">
      <c r="A178" s="3">
        <f t="shared" si="6"/>
        <v>156</v>
      </c>
      <c r="B178" s="13">
        <v>167</v>
      </c>
      <c r="C178" s="3"/>
      <c r="D178" s="3"/>
      <c r="E178" s="3"/>
      <c r="F178" s="3"/>
      <c r="G178" s="3"/>
      <c r="H178" s="13">
        <v>0</v>
      </c>
      <c r="I178" s="3"/>
      <c r="J178" t="s">
        <v>152</v>
      </c>
      <c r="K178" s="1" t="s">
        <v>413</v>
      </c>
      <c r="L178" t="s">
        <v>159</v>
      </c>
      <c r="M178" s="1" t="s">
        <v>415</v>
      </c>
      <c r="N178">
        <v>1</v>
      </c>
      <c r="O178">
        <v>1</v>
      </c>
      <c r="P178" s="14">
        <v>1</v>
      </c>
      <c r="Q178" s="1" t="s">
        <v>417</v>
      </c>
      <c r="R178" t="s">
        <v>297</v>
      </c>
      <c r="S178">
        <v>5</v>
      </c>
    </row>
    <row r="179" spans="1:21" x14ac:dyDescent="0.4">
      <c r="A179" s="3">
        <f t="shared" si="6"/>
        <v>157</v>
      </c>
      <c r="B179" s="13">
        <v>168</v>
      </c>
      <c r="C179" s="3"/>
      <c r="D179" s="13" t="s">
        <v>391</v>
      </c>
      <c r="E179" s="1" t="s">
        <v>414</v>
      </c>
      <c r="F179" s="13" t="s">
        <v>402</v>
      </c>
      <c r="G179" s="1" t="s">
        <v>233</v>
      </c>
      <c r="H179" s="13">
        <v>1</v>
      </c>
      <c r="M179" s="1"/>
      <c r="N179">
        <v>0</v>
      </c>
      <c r="O179">
        <v>0</v>
      </c>
      <c r="P179" s="14">
        <v>1</v>
      </c>
      <c r="Q179" s="1" t="s">
        <v>418</v>
      </c>
      <c r="S179">
        <v>5</v>
      </c>
    </row>
    <row r="180" spans="1:21" x14ac:dyDescent="0.4">
      <c r="A180" s="3">
        <f t="shared" si="6"/>
        <v>158</v>
      </c>
      <c r="B180" s="13">
        <v>169</v>
      </c>
      <c r="C180" s="3"/>
      <c r="D180" s="3"/>
      <c r="E180" s="3"/>
      <c r="F180" s="3"/>
      <c r="G180" s="3"/>
      <c r="H180" s="13">
        <v>0</v>
      </c>
      <c r="I180" s="3"/>
      <c r="J180" t="s">
        <v>153</v>
      </c>
      <c r="K180" s="1" t="s">
        <v>413</v>
      </c>
      <c r="L180" t="s">
        <v>160</v>
      </c>
      <c r="M180" s="1" t="s">
        <v>415</v>
      </c>
      <c r="N180">
        <v>1</v>
      </c>
      <c r="O180">
        <v>1</v>
      </c>
      <c r="P180" s="14">
        <v>1</v>
      </c>
      <c r="Q180" s="1" t="s">
        <v>417</v>
      </c>
      <c r="R180" t="s">
        <v>297</v>
      </c>
      <c r="S180">
        <v>5</v>
      </c>
    </row>
    <row r="181" spans="1:21" x14ac:dyDescent="0.4">
      <c r="A181" s="3">
        <f t="shared" si="6"/>
        <v>159</v>
      </c>
      <c r="B181" s="13">
        <v>170</v>
      </c>
      <c r="C181" s="3"/>
      <c r="D181" s="3" t="s">
        <v>392</v>
      </c>
      <c r="E181" s="1" t="s">
        <v>414</v>
      </c>
      <c r="F181" s="13" t="s">
        <v>403</v>
      </c>
      <c r="G181" s="1" t="s">
        <v>233</v>
      </c>
      <c r="H181" s="13">
        <v>1</v>
      </c>
      <c r="J181" s="13"/>
      <c r="N181">
        <v>0</v>
      </c>
      <c r="O181">
        <v>0</v>
      </c>
      <c r="P181" s="14">
        <v>1</v>
      </c>
      <c r="Q181" s="16" t="s">
        <v>418</v>
      </c>
      <c r="R181" s="16"/>
      <c r="S181">
        <v>6</v>
      </c>
      <c r="T181" s="1"/>
      <c r="U181" s="1"/>
    </row>
    <row r="182" spans="1:21" x14ac:dyDescent="0.4">
      <c r="A182" s="3">
        <f t="shared" si="6"/>
        <v>160</v>
      </c>
      <c r="B182" s="13">
        <v>171</v>
      </c>
      <c r="C182" s="3"/>
      <c r="D182" s="3"/>
      <c r="E182" s="3"/>
      <c r="F182" s="3"/>
      <c r="G182" s="3"/>
      <c r="H182" s="13">
        <v>0</v>
      </c>
      <c r="I182" s="3"/>
      <c r="J182" s="13" t="s">
        <v>154</v>
      </c>
      <c r="K182" s="1" t="s">
        <v>414</v>
      </c>
      <c r="L182" t="s">
        <v>161</v>
      </c>
      <c r="M182" s="1" t="s">
        <v>233</v>
      </c>
      <c r="N182">
        <v>1</v>
      </c>
      <c r="O182">
        <v>1</v>
      </c>
      <c r="P182" s="14">
        <v>1</v>
      </c>
      <c r="Q182" s="16" t="s">
        <v>418</v>
      </c>
      <c r="R182" s="16" t="s">
        <v>297</v>
      </c>
      <c r="S182">
        <v>6</v>
      </c>
    </row>
    <row r="183" spans="1:21" x14ac:dyDescent="0.4">
      <c r="A183" s="3"/>
      <c r="B183" s="3" t="s">
        <v>50</v>
      </c>
      <c r="C183" s="3"/>
      <c r="D183" s="3" t="s">
        <v>50</v>
      </c>
      <c r="F183" s="3" t="s">
        <v>50</v>
      </c>
      <c r="G183" s="3"/>
      <c r="H183" s="13"/>
      <c r="I183" s="3"/>
      <c r="J183" s="13" t="s">
        <v>50</v>
      </c>
      <c r="K183" s="13" t="s">
        <v>50</v>
      </c>
      <c r="L183" s="13" t="s">
        <v>50</v>
      </c>
      <c r="M183" s="13" t="s">
        <v>50</v>
      </c>
      <c r="N183" t="s">
        <v>50</v>
      </c>
      <c r="O183" t="s">
        <v>50</v>
      </c>
      <c r="P183" t="s">
        <v>50</v>
      </c>
      <c r="Q183" t="s">
        <v>50</v>
      </c>
      <c r="R183" t="s">
        <v>50</v>
      </c>
    </row>
    <row r="184" spans="1:21" x14ac:dyDescent="0.4">
      <c r="A184" s="3">
        <f t="shared" ref="A184:A187" si="7">B184-11</f>
        <v>179</v>
      </c>
      <c r="B184" s="13">
        <v>190</v>
      </c>
      <c r="C184" s="3"/>
      <c r="D184" s="13" t="s">
        <v>132</v>
      </c>
      <c r="E184" s="1" t="s">
        <v>414</v>
      </c>
      <c r="F184" s="13" t="s">
        <v>111</v>
      </c>
      <c r="G184" s="1" t="s">
        <v>233</v>
      </c>
      <c r="H184" s="13">
        <v>1</v>
      </c>
      <c r="N184">
        <v>0</v>
      </c>
      <c r="O184">
        <v>0</v>
      </c>
      <c r="P184" s="14">
        <v>1</v>
      </c>
      <c r="Q184" s="1" t="s">
        <v>418</v>
      </c>
      <c r="R184" s="1"/>
      <c r="S184">
        <v>6</v>
      </c>
    </row>
    <row r="185" spans="1:21" x14ac:dyDescent="0.4">
      <c r="A185" s="13">
        <f t="shared" si="7"/>
        <v>180</v>
      </c>
      <c r="B185" s="13">
        <v>191</v>
      </c>
      <c r="C185" s="3"/>
      <c r="D185" s="13"/>
      <c r="E185" s="13"/>
      <c r="F185" s="13"/>
      <c r="G185" s="13"/>
      <c r="H185" s="13"/>
      <c r="I185" s="3"/>
      <c r="J185" t="s">
        <v>411</v>
      </c>
      <c r="K185" s="1" t="s">
        <v>414</v>
      </c>
      <c r="L185" t="s">
        <v>412</v>
      </c>
      <c r="M185" s="1" t="s">
        <v>233</v>
      </c>
      <c r="P185" s="14"/>
      <c r="Q185" s="1" t="s">
        <v>418</v>
      </c>
      <c r="R185" s="1" t="s">
        <v>297</v>
      </c>
    </row>
    <row r="186" spans="1:21" x14ac:dyDescent="0.4">
      <c r="A186" s="13"/>
      <c r="B186" s="13"/>
      <c r="C186" s="3"/>
      <c r="D186" s="3"/>
      <c r="E186" s="3"/>
      <c r="F186" s="3"/>
      <c r="G186" s="3"/>
      <c r="H186" s="3"/>
      <c r="I186" s="3"/>
      <c r="J186" s="13" t="s">
        <v>381</v>
      </c>
      <c r="L186" s="13" t="s">
        <v>381</v>
      </c>
      <c r="P186" s="14"/>
      <c r="Q186" s="14"/>
    </row>
    <row r="187" spans="1:21" x14ac:dyDescent="0.4">
      <c r="A187" s="3"/>
      <c r="B187" s="13">
        <v>201</v>
      </c>
      <c r="C187" s="3"/>
      <c r="D187" s="3"/>
      <c r="E187" s="3"/>
      <c r="F187" s="3"/>
      <c r="G187" s="3"/>
      <c r="H187" s="13"/>
      <c r="I187" s="3"/>
      <c r="J187" s="13" t="s">
        <v>409</v>
      </c>
      <c r="K187" s="1" t="s">
        <v>414</v>
      </c>
      <c r="L187" s="13" t="s">
        <v>410</v>
      </c>
      <c r="M187" s="1" t="s">
        <v>233</v>
      </c>
      <c r="P187" s="14"/>
      <c r="Q187" s="16" t="s">
        <v>418</v>
      </c>
      <c r="R187" s="16"/>
      <c r="S187">
        <v>7</v>
      </c>
    </row>
    <row r="201" spans="1:21" x14ac:dyDescent="0.4">
      <c r="K201" t="s">
        <v>234</v>
      </c>
    </row>
    <row r="202" spans="1:21" x14ac:dyDescent="0.4">
      <c r="A202" s="12" t="s">
        <v>165</v>
      </c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</row>
    <row r="203" spans="1:21" x14ac:dyDescent="0.4">
      <c r="A203" t="s">
        <v>220</v>
      </c>
      <c r="B203" t="s">
        <v>166</v>
      </c>
      <c r="D203" t="s">
        <v>36</v>
      </c>
      <c r="F203" t="s">
        <v>37</v>
      </c>
      <c r="H203" t="s">
        <v>38</v>
      </c>
      <c r="I203" t="s">
        <v>39</v>
      </c>
      <c r="J203" t="s">
        <v>40</v>
      </c>
      <c r="K203" t="s">
        <v>41</v>
      </c>
      <c r="L203" t="s">
        <v>42</v>
      </c>
      <c r="M203" t="s">
        <v>41</v>
      </c>
      <c r="N203" t="s">
        <v>43</v>
      </c>
      <c r="O203" t="s">
        <v>44</v>
      </c>
      <c r="P203" t="s">
        <v>45</v>
      </c>
      <c r="Q203" t="s">
        <v>46</v>
      </c>
      <c r="R203" t="s">
        <v>47</v>
      </c>
      <c r="S203" t="s">
        <v>48</v>
      </c>
      <c r="T203" t="s">
        <v>49</v>
      </c>
    </row>
    <row r="204" spans="1:21" x14ac:dyDescent="0.4">
      <c r="B204">
        <v>0</v>
      </c>
    </row>
    <row r="205" spans="1:21" x14ac:dyDescent="0.4">
      <c r="B205">
        <v>1</v>
      </c>
    </row>
    <row r="206" spans="1:21" x14ac:dyDescent="0.4">
      <c r="B206">
        <v>2</v>
      </c>
    </row>
    <row r="207" spans="1:21" x14ac:dyDescent="0.4">
      <c r="B207">
        <v>3</v>
      </c>
    </row>
    <row r="208" spans="1:21" x14ac:dyDescent="0.4">
      <c r="B208" t="s">
        <v>94</v>
      </c>
      <c r="D208" t="s">
        <v>94</v>
      </c>
      <c r="F208" t="s">
        <v>94</v>
      </c>
    </row>
    <row r="209" spans="1:13" x14ac:dyDescent="0.4">
      <c r="B209">
        <v>8</v>
      </c>
      <c r="D209" t="s">
        <v>101</v>
      </c>
      <c r="F209" t="s">
        <v>168</v>
      </c>
    </row>
    <row r="210" spans="1:13" x14ac:dyDescent="0.4">
      <c r="B210">
        <v>9</v>
      </c>
      <c r="D210" t="s">
        <v>102</v>
      </c>
      <c r="F210" t="s">
        <v>109</v>
      </c>
    </row>
    <row r="211" spans="1:13" x14ac:dyDescent="0.4">
      <c r="B211">
        <v>10</v>
      </c>
      <c r="D211" t="s">
        <v>103</v>
      </c>
      <c r="F211" t="s">
        <v>88</v>
      </c>
    </row>
    <row r="212" spans="1:13" x14ac:dyDescent="0.4">
      <c r="B212">
        <v>11</v>
      </c>
      <c r="D212" t="s">
        <v>105</v>
      </c>
      <c r="F212" t="s">
        <v>90</v>
      </c>
    </row>
    <row r="213" spans="1:13" x14ac:dyDescent="0.4">
      <c r="B213">
        <v>12</v>
      </c>
      <c r="D213" t="s">
        <v>56</v>
      </c>
      <c r="F213" t="s">
        <v>92</v>
      </c>
    </row>
    <row r="214" spans="1:13" x14ac:dyDescent="0.4">
      <c r="A214">
        <f t="shared" ref="A214:A236" si="8">B214-12</f>
        <v>1</v>
      </c>
      <c r="B214">
        <v>13</v>
      </c>
      <c r="D214" t="s">
        <v>58</v>
      </c>
      <c r="F214" t="s">
        <v>127</v>
      </c>
    </row>
    <row r="215" spans="1:13" x14ac:dyDescent="0.4">
      <c r="A215">
        <f t="shared" si="8"/>
        <v>2</v>
      </c>
      <c r="B215">
        <v>14</v>
      </c>
      <c r="D215" t="s">
        <v>107</v>
      </c>
      <c r="F215" t="s">
        <v>167</v>
      </c>
    </row>
    <row r="216" spans="1:13" x14ac:dyDescent="0.4">
      <c r="A216">
        <f t="shared" si="8"/>
        <v>3</v>
      </c>
      <c r="B216">
        <v>15</v>
      </c>
      <c r="D216" t="s">
        <v>108</v>
      </c>
      <c r="F216" t="s">
        <v>128</v>
      </c>
    </row>
    <row r="217" spans="1:13" x14ac:dyDescent="0.4">
      <c r="A217">
        <f t="shared" si="8"/>
        <v>4</v>
      </c>
      <c r="B217">
        <v>16</v>
      </c>
      <c r="D217" t="s">
        <v>101</v>
      </c>
      <c r="F217" t="s">
        <v>169</v>
      </c>
    </row>
    <row r="218" spans="1:13" x14ac:dyDescent="0.4">
      <c r="A218">
        <f t="shared" si="8"/>
        <v>5</v>
      </c>
      <c r="B218">
        <v>17</v>
      </c>
      <c r="D218" t="s">
        <v>102</v>
      </c>
      <c r="F218" t="s">
        <v>58</v>
      </c>
    </row>
    <row r="219" spans="1:13" x14ac:dyDescent="0.4">
      <c r="A219">
        <f t="shared" si="8"/>
        <v>6</v>
      </c>
      <c r="B219">
        <v>18</v>
      </c>
      <c r="D219" t="s">
        <v>104</v>
      </c>
      <c r="F219" t="s">
        <v>107</v>
      </c>
    </row>
    <row r="220" spans="1:13" x14ac:dyDescent="0.4">
      <c r="A220">
        <f t="shared" si="8"/>
        <v>7</v>
      </c>
      <c r="B220">
        <v>19</v>
      </c>
      <c r="D220" t="s">
        <v>106</v>
      </c>
      <c r="F220" t="s">
        <v>108</v>
      </c>
    </row>
    <row r="221" spans="1:13" x14ac:dyDescent="0.4">
      <c r="A221">
        <f t="shared" si="8"/>
        <v>8</v>
      </c>
      <c r="B221">
        <v>20</v>
      </c>
      <c r="D221" t="s">
        <v>168</v>
      </c>
      <c r="F221" t="s">
        <v>93</v>
      </c>
      <c r="J221" t="s">
        <v>171</v>
      </c>
      <c r="K221" t="s">
        <v>236</v>
      </c>
      <c r="L221" t="s">
        <v>179</v>
      </c>
      <c r="M221" t="s">
        <v>238</v>
      </c>
    </row>
    <row r="222" spans="1:13" x14ac:dyDescent="0.4">
      <c r="A222">
        <f t="shared" si="8"/>
        <v>9</v>
      </c>
      <c r="B222">
        <v>21</v>
      </c>
      <c r="D222" t="s">
        <v>170</v>
      </c>
      <c r="F222" t="s">
        <v>127</v>
      </c>
      <c r="J222" t="s">
        <v>172</v>
      </c>
      <c r="K222" t="s">
        <v>236</v>
      </c>
      <c r="L222" t="s">
        <v>180</v>
      </c>
      <c r="M222" t="s">
        <v>238</v>
      </c>
    </row>
    <row r="223" spans="1:13" x14ac:dyDescent="0.4">
      <c r="A223">
        <f t="shared" si="8"/>
        <v>10</v>
      </c>
      <c r="B223">
        <v>22</v>
      </c>
      <c r="D223" t="s">
        <v>89</v>
      </c>
      <c r="F223" t="s">
        <v>167</v>
      </c>
      <c r="J223" t="s">
        <v>173</v>
      </c>
      <c r="K223" t="s">
        <v>235</v>
      </c>
      <c r="L223" t="s">
        <v>181</v>
      </c>
      <c r="M223" t="s">
        <v>237</v>
      </c>
    </row>
    <row r="224" spans="1:13" x14ac:dyDescent="0.4">
      <c r="A224">
        <f t="shared" si="8"/>
        <v>11</v>
      </c>
      <c r="B224">
        <v>23</v>
      </c>
      <c r="D224" t="s">
        <v>91</v>
      </c>
      <c r="F224" t="s">
        <v>128</v>
      </c>
      <c r="J224" t="s">
        <v>174</v>
      </c>
      <c r="K224" t="s">
        <v>235</v>
      </c>
      <c r="L224" t="s">
        <v>182</v>
      </c>
      <c r="M224" t="s">
        <v>237</v>
      </c>
    </row>
    <row r="225" spans="1:13" x14ac:dyDescent="0.4">
      <c r="A225">
        <f t="shared" si="8"/>
        <v>12</v>
      </c>
      <c r="B225">
        <v>24</v>
      </c>
      <c r="J225" t="s">
        <v>175</v>
      </c>
      <c r="K225" t="s">
        <v>235</v>
      </c>
      <c r="L225" t="s">
        <v>183</v>
      </c>
      <c r="M225" t="s">
        <v>237</v>
      </c>
    </row>
    <row r="226" spans="1:13" x14ac:dyDescent="0.4">
      <c r="A226">
        <f t="shared" si="8"/>
        <v>13</v>
      </c>
      <c r="B226">
        <v>25</v>
      </c>
      <c r="J226" t="s">
        <v>176</v>
      </c>
      <c r="K226" t="s">
        <v>235</v>
      </c>
      <c r="L226" t="s">
        <v>184</v>
      </c>
      <c r="M226" t="s">
        <v>237</v>
      </c>
    </row>
    <row r="227" spans="1:13" x14ac:dyDescent="0.4">
      <c r="A227">
        <f t="shared" si="8"/>
        <v>14</v>
      </c>
      <c r="B227">
        <v>26</v>
      </c>
      <c r="J227" t="s">
        <v>177</v>
      </c>
      <c r="K227" t="s">
        <v>235</v>
      </c>
      <c r="L227" t="s">
        <v>185</v>
      </c>
      <c r="M227" t="s">
        <v>237</v>
      </c>
    </row>
    <row r="228" spans="1:13" x14ac:dyDescent="0.4">
      <c r="A228">
        <f t="shared" si="8"/>
        <v>15</v>
      </c>
      <c r="B228">
        <v>27</v>
      </c>
      <c r="J228" t="s">
        <v>178</v>
      </c>
      <c r="K228" t="s">
        <v>235</v>
      </c>
      <c r="L228" t="s">
        <v>186</v>
      </c>
      <c r="M228" t="s">
        <v>237</v>
      </c>
    </row>
    <row r="229" spans="1:13" x14ac:dyDescent="0.4">
      <c r="A229">
        <f t="shared" si="8"/>
        <v>16</v>
      </c>
      <c r="B229">
        <v>28</v>
      </c>
      <c r="J229" t="s">
        <v>187</v>
      </c>
      <c r="K229" t="s">
        <v>240</v>
      </c>
      <c r="L229" t="s">
        <v>195</v>
      </c>
      <c r="M229" t="s">
        <v>242</v>
      </c>
    </row>
    <row r="230" spans="1:13" x14ac:dyDescent="0.4">
      <c r="A230">
        <f t="shared" si="8"/>
        <v>17</v>
      </c>
      <c r="B230">
        <v>29</v>
      </c>
      <c r="J230" t="s">
        <v>188</v>
      </c>
      <c r="K230" t="s">
        <v>240</v>
      </c>
      <c r="L230" t="s">
        <v>196</v>
      </c>
      <c r="M230" t="s">
        <v>242</v>
      </c>
    </row>
    <row r="231" spans="1:13" x14ac:dyDescent="0.4">
      <c r="A231">
        <f t="shared" si="8"/>
        <v>18</v>
      </c>
      <c r="B231">
        <v>30</v>
      </c>
      <c r="J231" t="s">
        <v>189</v>
      </c>
      <c r="K231" t="s">
        <v>239</v>
      </c>
      <c r="L231" t="s">
        <v>197</v>
      </c>
      <c r="M231" t="s">
        <v>241</v>
      </c>
    </row>
    <row r="232" spans="1:13" x14ac:dyDescent="0.4">
      <c r="A232">
        <f t="shared" si="8"/>
        <v>19</v>
      </c>
      <c r="B232">
        <v>31</v>
      </c>
      <c r="J232" t="s">
        <v>190</v>
      </c>
      <c r="K232" t="s">
        <v>239</v>
      </c>
      <c r="L232" t="s">
        <v>198</v>
      </c>
      <c r="M232" t="s">
        <v>241</v>
      </c>
    </row>
    <row r="233" spans="1:13" x14ac:dyDescent="0.4">
      <c r="A233">
        <f t="shared" si="8"/>
        <v>20</v>
      </c>
      <c r="B233">
        <v>32</v>
      </c>
      <c r="J233" t="s">
        <v>191</v>
      </c>
      <c r="K233" t="s">
        <v>239</v>
      </c>
      <c r="L233" t="s">
        <v>199</v>
      </c>
      <c r="M233" t="s">
        <v>241</v>
      </c>
    </row>
    <row r="234" spans="1:13" x14ac:dyDescent="0.4">
      <c r="A234">
        <f t="shared" si="8"/>
        <v>21</v>
      </c>
      <c r="B234">
        <v>33</v>
      </c>
      <c r="J234" t="s">
        <v>192</v>
      </c>
      <c r="K234" t="s">
        <v>239</v>
      </c>
      <c r="L234" t="s">
        <v>200</v>
      </c>
      <c r="M234" t="s">
        <v>241</v>
      </c>
    </row>
    <row r="235" spans="1:13" x14ac:dyDescent="0.4">
      <c r="A235">
        <f t="shared" si="8"/>
        <v>22</v>
      </c>
      <c r="B235">
        <v>34</v>
      </c>
      <c r="J235" t="s">
        <v>193</v>
      </c>
      <c r="K235" t="s">
        <v>239</v>
      </c>
      <c r="L235" t="s">
        <v>201</v>
      </c>
      <c r="M235" t="s">
        <v>241</v>
      </c>
    </row>
    <row r="236" spans="1:13" x14ac:dyDescent="0.4">
      <c r="A236">
        <f t="shared" si="8"/>
        <v>23</v>
      </c>
      <c r="B236">
        <v>35</v>
      </c>
      <c r="J236" t="s">
        <v>194</v>
      </c>
      <c r="K236" t="s">
        <v>239</v>
      </c>
      <c r="L236" t="s">
        <v>202</v>
      </c>
      <c r="M236" t="s">
        <v>241</v>
      </c>
    </row>
    <row r="248" spans="1:20" x14ac:dyDescent="0.4">
      <c r="K248" t="s">
        <v>243</v>
      </c>
    </row>
    <row r="249" spans="1:20" x14ac:dyDescent="0.4">
      <c r="A249" s="12" t="s">
        <v>203</v>
      </c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</row>
    <row r="250" spans="1:20" x14ac:dyDescent="0.4">
      <c r="A250" t="s">
        <v>221</v>
      </c>
      <c r="B250" t="s">
        <v>204</v>
      </c>
      <c r="D250" t="s">
        <v>36</v>
      </c>
      <c r="F250" t="s">
        <v>37</v>
      </c>
      <c r="H250" t="s">
        <v>38</v>
      </c>
      <c r="I250" t="s">
        <v>39</v>
      </c>
      <c r="J250" t="s">
        <v>40</v>
      </c>
      <c r="K250" t="s">
        <v>41</v>
      </c>
      <c r="L250" t="s">
        <v>42</v>
      </c>
      <c r="M250" t="s">
        <v>41</v>
      </c>
      <c r="N250" t="s">
        <v>43</v>
      </c>
      <c r="O250" t="s">
        <v>44</v>
      </c>
      <c r="P250" t="s">
        <v>45</v>
      </c>
      <c r="Q250" t="s">
        <v>46</v>
      </c>
      <c r="R250" t="s">
        <v>47</v>
      </c>
      <c r="S250" t="s">
        <v>48</v>
      </c>
      <c r="T250" t="s">
        <v>49</v>
      </c>
    </row>
    <row r="251" spans="1:20" x14ac:dyDescent="0.4">
      <c r="B251">
        <v>0</v>
      </c>
    </row>
    <row r="252" spans="1:20" x14ac:dyDescent="0.4">
      <c r="B252">
        <v>1</v>
      </c>
    </row>
    <row r="253" spans="1:20" x14ac:dyDescent="0.4">
      <c r="B253">
        <v>2</v>
      </c>
      <c r="D253" t="s">
        <v>205</v>
      </c>
      <c r="F253" t="s">
        <v>207</v>
      </c>
    </row>
    <row r="254" spans="1:20" x14ac:dyDescent="0.4">
      <c r="B254">
        <v>3</v>
      </c>
      <c r="D254" t="s">
        <v>206</v>
      </c>
      <c r="F254" t="s">
        <v>208</v>
      </c>
    </row>
    <row r="255" spans="1:20" x14ac:dyDescent="0.4">
      <c r="B255">
        <v>4</v>
      </c>
      <c r="D255" t="s">
        <v>205</v>
      </c>
      <c r="F255" t="s">
        <v>206</v>
      </c>
    </row>
    <row r="256" spans="1:20" x14ac:dyDescent="0.4">
      <c r="B256">
        <v>5</v>
      </c>
      <c r="D256" t="s">
        <v>207</v>
      </c>
      <c r="F256" t="s">
        <v>208</v>
      </c>
    </row>
    <row r="257" spans="1:13" x14ac:dyDescent="0.4">
      <c r="B257">
        <v>6</v>
      </c>
    </row>
    <row r="258" spans="1:13" x14ac:dyDescent="0.4">
      <c r="B258">
        <v>7</v>
      </c>
    </row>
    <row r="259" spans="1:13" x14ac:dyDescent="0.4">
      <c r="B259">
        <v>8</v>
      </c>
    </row>
    <row r="260" spans="1:13" x14ac:dyDescent="0.4">
      <c r="B260">
        <v>9</v>
      </c>
    </row>
    <row r="261" spans="1:13" x14ac:dyDescent="0.4">
      <c r="B261">
        <v>10</v>
      </c>
    </row>
    <row r="262" spans="1:13" x14ac:dyDescent="0.4">
      <c r="B262">
        <v>11</v>
      </c>
    </row>
    <row r="263" spans="1:13" x14ac:dyDescent="0.4">
      <c r="A263">
        <f t="shared" ref="A263:A268" si="9">B263-12</f>
        <v>0</v>
      </c>
      <c r="B263">
        <v>12</v>
      </c>
    </row>
    <row r="264" spans="1:13" x14ac:dyDescent="0.4">
      <c r="A264">
        <f t="shared" si="9"/>
        <v>1</v>
      </c>
      <c r="B264">
        <v>13</v>
      </c>
    </row>
    <row r="265" spans="1:13" x14ac:dyDescent="0.4">
      <c r="A265">
        <f t="shared" si="9"/>
        <v>2</v>
      </c>
      <c r="B265">
        <v>14</v>
      </c>
      <c r="J265" t="s">
        <v>209</v>
      </c>
      <c r="K265" t="s">
        <v>244</v>
      </c>
      <c r="L265" t="s">
        <v>213</v>
      </c>
      <c r="M265" t="s">
        <v>245</v>
      </c>
    </row>
    <row r="266" spans="1:13" x14ac:dyDescent="0.4">
      <c r="A266">
        <f t="shared" si="9"/>
        <v>3</v>
      </c>
      <c r="B266">
        <v>15</v>
      </c>
      <c r="J266" t="s">
        <v>210</v>
      </c>
      <c r="K266" t="s">
        <v>244</v>
      </c>
      <c r="L266" t="s">
        <v>214</v>
      </c>
      <c r="M266" t="s">
        <v>245</v>
      </c>
    </row>
    <row r="267" spans="1:13" x14ac:dyDescent="0.4">
      <c r="A267">
        <f t="shared" si="9"/>
        <v>4</v>
      </c>
      <c r="B267">
        <v>16</v>
      </c>
      <c r="J267" t="s">
        <v>211</v>
      </c>
      <c r="K267" t="s">
        <v>246</v>
      </c>
      <c r="L267" t="s">
        <v>215</v>
      </c>
      <c r="M267" t="s">
        <v>247</v>
      </c>
    </row>
    <row r="268" spans="1:13" x14ac:dyDescent="0.4">
      <c r="A268">
        <f t="shared" si="9"/>
        <v>5</v>
      </c>
      <c r="B268">
        <v>17</v>
      </c>
      <c r="J268" t="s">
        <v>212</v>
      </c>
      <c r="K268" t="s">
        <v>246</v>
      </c>
      <c r="L268" t="s">
        <v>216</v>
      </c>
      <c r="M268" t="s">
        <v>247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 </cp:lastModifiedBy>
  <dcterms:created xsi:type="dcterms:W3CDTF">2025-06-13T15:14:11Z</dcterms:created>
  <dcterms:modified xsi:type="dcterms:W3CDTF">2025-06-17T15:55:12Z</dcterms:modified>
</cp:coreProperties>
</file>