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2023\Documents\Modelos Personalizados do Office\"/>
    </mc:Choice>
  </mc:AlternateContent>
  <xr:revisionPtr revIDLastSave="0" documentId="13_ncr:1_{C3B9C2D0-1996-48CF-82FD-340F1250DB02}" xr6:coauthVersionLast="36" xr6:coauthVersionMax="36" xr10:uidLastSave="{00000000-0000-0000-0000-000000000000}"/>
  <bookViews>
    <workbookView xWindow="0" yWindow="0" windowWidth="19200" windowHeight="6810" firstSheet="3" activeTab="10" xr2:uid="{74DC7AE1-3442-4040-914C-5CE58A18804C}"/>
  </bookViews>
  <sheets>
    <sheet name="little popcorn" sheetId="1" r:id="rId1"/>
    <sheet name="pipokete (2)" sheetId="2" r:id="rId2"/>
    <sheet name="Planilha4" sheetId="4" r:id="rId3"/>
    <sheet name="Planilha3" sheetId="3" r:id="rId4"/>
    <sheet name="Planilha5" sheetId="5" r:id="rId5"/>
    <sheet name="Planilha6" sheetId="6" r:id="rId6"/>
    <sheet name="Planilha7" sheetId="7" r:id="rId7"/>
    <sheet name="Planilha8" sheetId="8" r:id="rId8"/>
    <sheet name="Planilha10" sheetId="10" r:id="rId9"/>
    <sheet name="Planilha11" sheetId="11" r:id="rId10"/>
    <sheet name="Planilha12" sheetId="12" r:id="rId11"/>
  </sheets>
  <definedNames>
    <definedName name="_xlnm._FilterDatabase" localSheetId="1" hidden="1">'pipokete (2)'!$A$1:$C$7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1" l="1"/>
  <c r="F2" i="5"/>
  <c r="D7" i="4"/>
  <c r="D6" i="4"/>
  <c r="D5" i="4"/>
  <c r="D4" i="4"/>
</calcChain>
</file>

<file path=xl/sharedStrings.xml><?xml version="1.0" encoding="utf-8"?>
<sst xmlns="http://schemas.openxmlformats.org/spreadsheetml/2006/main" count="169" uniqueCount="75">
  <si>
    <t>DATA</t>
  </si>
  <si>
    <t xml:space="preserve">DESCRIÇÃO </t>
  </si>
  <si>
    <t>VALOR</t>
  </si>
  <si>
    <t>COMGÁS- companhia de gás</t>
  </si>
  <si>
    <t>EDP- Energia Eletrica</t>
  </si>
  <si>
    <t>Operadora de celular</t>
  </si>
  <si>
    <t>Aluguel</t>
  </si>
  <si>
    <t>Internet</t>
  </si>
  <si>
    <t xml:space="preserve">Condominio </t>
  </si>
  <si>
    <t>STATUS</t>
  </si>
  <si>
    <t>pago</t>
  </si>
  <si>
    <t>atrasado</t>
  </si>
  <si>
    <t>a vencer</t>
  </si>
  <si>
    <t>PAGO</t>
  </si>
  <si>
    <t>ATRASADO</t>
  </si>
  <si>
    <t>A VENCER</t>
  </si>
  <si>
    <t>FORMATAÇÃO CONDICIONAL - BARRA DE DADOS</t>
  </si>
  <si>
    <t>REGIÃO</t>
  </si>
  <si>
    <t>Índice</t>
  </si>
  <si>
    <t>Norte</t>
  </si>
  <si>
    <t>SUL</t>
  </si>
  <si>
    <t>NORTE</t>
  </si>
  <si>
    <t>LESTE</t>
  </si>
  <si>
    <t>OESTE</t>
  </si>
  <si>
    <t>NOME</t>
  </si>
  <si>
    <t>NOTA 1</t>
  </si>
  <si>
    <t>NOTA 2</t>
  </si>
  <si>
    <t>NOTA 3</t>
  </si>
  <si>
    <t>NOTA 4</t>
  </si>
  <si>
    <t>MÉDIA</t>
  </si>
  <si>
    <t>Marcelo</t>
  </si>
  <si>
    <t>Felipe</t>
  </si>
  <si>
    <t>Paulo</t>
  </si>
  <si>
    <t>João</t>
  </si>
  <si>
    <t>DESCRIÇÃO</t>
  </si>
  <si>
    <t>AIAI</t>
  </si>
  <si>
    <t>F</t>
  </si>
  <si>
    <t>FORMATAÇÃO</t>
  </si>
  <si>
    <t>COMGÁS- Companhia de gás</t>
  </si>
  <si>
    <t>EDP- Energia elétrica</t>
  </si>
  <si>
    <t>Condominio</t>
  </si>
  <si>
    <t>email:</t>
  </si>
  <si>
    <t>telefone:</t>
  </si>
  <si>
    <t>cidade:</t>
  </si>
  <si>
    <t>código:</t>
  </si>
  <si>
    <t>nome:</t>
  </si>
  <si>
    <t>endereço:</t>
  </si>
  <si>
    <t>CADASTRO</t>
  </si>
  <si>
    <t>Professor:</t>
  </si>
  <si>
    <t>Nome</t>
  </si>
  <si>
    <t>Nota</t>
  </si>
  <si>
    <t>Setembro e Outubro / 2021</t>
  </si>
  <si>
    <t>ALINE</t>
  </si>
  <si>
    <t>ELIETE</t>
  </si>
  <si>
    <t>ELVIS</t>
  </si>
  <si>
    <t>ISABEL</t>
  </si>
  <si>
    <t>JÉSSICA</t>
  </si>
  <si>
    <t>KAREM</t>
  </si>
  <si>
    <t>TÂNIA</t>
  </si>
  <si>
    <t>P</t>
  </si>
  <si>
    <t>ANO</t>
  </si>
  <si>
    <t>VENDAS</t>
  </si>
  <si>
    <t>Sul</t>
  </si>
  <si>
    <t>Leste</t>
  </si>
  <si>
    <t>Oeste</t>
  </si>
  <si>
    <r>
      <rPr>
        <sz val="20"/>
        <color theme="0"/>
        <rFont val="Calibri"/>
        <family val="2"/>
        <scheme val="minor"/>
      </rPr>
      <t xml:space="preserve">Função </t>
    </r>
    <r>
      <rPr>
        <b/>
        <sz val="20"/>
        <color theme="0"/>
        <rFont val="Calibri"/>
        <family val="2"/>
        <scheme val="minor"/>
      </rPr>
      <t>SOMASE</t>
    </r>
  </si>
  <si>
    <t>norte</t>
  </si>
  <si>
    <t>Chev</t>
  </si>
  <si>
    <t>Ford</t>
  </si>
  <si>
    <t>Honda</t>
  </si>
  <si>
    <t>VW</t>
  </si>
  <si>
    <t>SP</t>
  </si>
  <si>
    <t>RJ</t>
  </si>
  <si>
    <t>MG</t>
  </si>
  <si>
    <t>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</si>
</sst>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9" formatCode="dd/mm"/>
  </numFmts>
  <fonts count="2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New"/>
    </font>
    <font>
      <sz val="11"/>
      <color theme="1"/>
      <name val="Century"/>
      <family val="1"/>
    </font>
    <font>
      <b/>
      <sz val="14"/>
      <color theme="0"/>
      <name val="Century"/>
      <family val="1"/>
    </font>
    <font>
      <sz val="10"/>
      <color theme="1"/>
      <name val="Century"/>
      <family val="1"/>
    </font>
    <font>
      <sz val="10"/>
      <color theme="1"/>
      <name val="Calibri"/>
      <family val="2"/>
      <scheme val="minor"/>
    </font>
    <font>
      <b/>
      <sz val="10"/>
      <color theme="0"/>
      <name val="Century"/>
      <family val="1"/>
    </font>
    <font>
      <sz val="11"/>
      <color theme="0"/>
      <name val="Century"/>
      <family val="1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.5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3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DotDot">
        <color rgb="FF7030A0"/>
      </left>
      <right style="mediumDashDotDot">
        <color rgb="FF7030A0"/>
      </right>
      <top style="mediumDashDotDot">
        <color rgb="FF7030A0"/>
      </top>
      <bottom style="mediumDashDotDot">
        <color rgb="FF7030A0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1">
    <xf numFmtId="0" fontId="0" fillId="0" borderId="0"/>
  </cellStyleXfs>
  <cellXfs count="83">
    <xf numFmtId="0" fontId="0" fillId="0" borderId="0" xfId="0"/>
    <xf numFmtId="6" fontId="0" fillId="0" borderId="0" xfId="0" applyNumberFormat="1"/>
    <xf numFmtId="0" fontId="0" fillId="0" borderId="3" xfId="0" applyBorder="1"/>
    <xf numFmtId="0" fontId="0" fillId="0" borderId="0" xfId="0" applyAlignment="1">
      <alignment vertical="center"/>
    </xf>
    <xf numFmtId="0" fontId="4" fillId="0" borderId="0" xfId="0" applyFont="1" applyFill="1"/>
    <xf numFmtId="0" fontId="0" fillId="0" borderId="0" xfId="0" applyBorder="1"/>
    <xf numFmtId="0" fontId="0" fillId="0" borderId="0" xfId="0" applyFill="1"/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6" fillId="0" borderId="0" xfId="0" applyFont="1"/>
    <xf numFmtId="0" fontId="8" fillId="3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/>
    </xf>
    <xf numFmtId="9" fontId="10" fillId="0" borderId="6" xfId="0" applyNumberFormat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14" fontId="7" fillId="0" borderId="2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6" fontId="7" fillId="0" borderId="1" xfId="0" applyNumberFormat="1" applyFont="1" applyBorder="1" applyAlignment="1">
      <alignment horizontal="left" vertical="center"/>
    </xf>
    <xf numFmtId="14" fontId="7" fillId="6" borderId="1" xfId="0" applyNumberFormat="1" applyFont="1" applyFill="1" applyBorder="1" applyAlignment="1">
      <alignment horizontal="left" vertical="center"/>
    </xf>
    <xf numFmtId="0" fontId="7" fillId="6" borderId="8" xfId="0" applyFont="1" applyFill="1" applyBorder="1" applyAlignment="1">
      <alignment horizontal="left" vertical="center"/>
    </xf>
    <xf numFmtId="6" fontId="7" fillId="6" borderId="1" xfId="0" applyNumberFormat="1" applyFont="1" applyFill="1" applyBorder="1" applyAlignment="1">
      <alignment horizontal="left" vertical="center"/>
    </xf>
    <xf numFmtId="14" fontId="7" fillId="0" borderId="1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4" fontId="7" fillId="0" borderId="7" xfId="0" applyNumberFormat="1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6" fontId="7" fillId="0" borderId="7" xfId="0" applyNumberFormat="1" applyFont="1" applyBorder="1" applyAlignment="1">
      <alignment horizontal="left" vertical="center"/>
    </xf>
    <xf numFmtId="14" fontId="7" fillId="2" borderId="1" xfId="0" applyNumberFormat="1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6" fontId="7" fillId="2" borderId="1" xfId="0" applyNumberFormat="1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7" fillId="0" borderId="6" xfId="0" applyFont="1" applyBorder="1"/>
    <xf numFmtId="0" fontId="7" fillId="0" borderId="1" xfId="0" applyFont="1" applyBorder="1" applyAlignment="1">
      <alignment vertical="center"/>
    </xf>
    <xf numFmtId="0" fontId="7" fillId="6" borderId="1" xfId="0" applyFont="1" applyFill="1" applyBorder="1"/>
    <xf numFmtId="0" fontId="7" fillId="0" borderId="1" xfId="0" applyFont="1" applyBorder="1"/>
    <xf numFmtId="0" fontId="7" fillId="2" borderId="1" xfId="0" applyFont="1" applyFill="1" applyBorder="1" applyAlignment="1">
      <alignment horizontal="left" vertical="center"/>
    </xf>
    <xf numFmtId="0" fontId="7" fillId="2" borderId="7" xfId="0" applyFont="1" applyFill="1" applyBorder="1"/>
    <xf numFmtId="0" fontId="5" fillId="2" borderId="0" xfId="0" applyFont="1" applyFill="1" applyAlignment="1">
      <alignment horizontal="center" vertical="center" textRotation="90"/>
    </xf>
    <xf numFmtId="0" fontId="5" fillId="2" borderId="0" xfId="0" applyFont="1" applyFill="1" applyAlignment="1">
      <alignment horizontal="center" vertical="center" textRotation="180"/>
    </xf>
    <xf numFmtId="0" fontId="0" fillId="0" borderId="0" xfId="0" applyAlignment="1">
      <alignment textRotation="255"/>
    </xf>
    <xf numFmtId="14" fontId="0" fillId="0" borderId="0" xfId="0" applyNumberFormat="1" applyAlignment="1">
      <alignment horizontal="center" vertical="center"/>
    </xf>
    <xf numFmtId="0" fontId="5" fillId="7" borderId="0" xfId="0" applyFont="1" applyFill="1" applyAlignment="1">
      <alignment vertical="center" textRotation="180"/>
    </xf>
    <xf numFmtId="0" fontId="5" fillId="7" borderId="0" xfId="0" applyFont="1" applyFill="1" applyAlignment="1">
      <alignment vertical="center" textRotation="90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vertical="center"/>
    </xf>
    <xf numFmtId="0" fontId="0" fillId="8" borderId="0" xfId="0" applyFill="1"/>
    <xf numFmtId="0" fontId="10" fillId="7" borderId="0" xfId="0" applyFont="1" applyFill="1" applyAlignment="1">
      <alignment vertical="center"/>
    </xf>
    <xf numFmtId="0" fontId="0" fillId="4" borderId="0" xfId="0" applyFill="1"/>
    <xf numFmtId="0" fontId="14" fillId="4" borderId="0" xfId="0" applyFont="1" applyFill="1" applyAlignment="1">
      <alignment horizontal="center" vertical="center"/>
    </xf>
    <xf numFmtId="0" fontId="0" fillId="7" borderId="0" xfId="0" applyFill="1" applyBorder="1"/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7" borderId="3" xfId="0" applyFill="1" applyBorder="1"/>
    <xf numFmtId="0" fontId="2" fillId="7" borderId="3" xfId="0" applyFont="1" applyFill="1" applyBorder="1" applyAlignment="1">
      <alignment vertical="center"/>
    </xf>
    <xf numFmtId="0" fontId="2" fillId="0" borderId="3" xfId="0" applyFont="1" applyBorder="1"/>
    <xf numFmtId="0" fontId="0" fillId="2" borderId="3" xfId="0" applyFill="1" applyBorder="1" applyAlignment="1">
      <alignment horizontal="left" vertical="center"/>
    </xf>
    <xf numFmtId="169" fontId="2" fillId="2" borderId="3" xfId="0" applyNumberFormat="1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5" borderId="0" xfId="0" applyFill="1"/>
    <xf numFmtId="0" fontId="18" fillId="9" borderId="0" xfId="0" applyFont="1" applyFill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/>
    <xf numFmtId="0" fontId="20" fillId="0" borderId="3" xfId="0" applyFont="1" applyBorder="1"/>
    <xf numFmtId="0" fontId="1" fillId="3" borderId="3" xfId="0" applyFont="1" applyFill="1" applyBorder="1" applyAlignment="1">
      <alignment horizontal="center" vertical="center"/>
    </xf>
    <xf numFmtId="0" fontId="20" fillId="0" borderId="5" xfId="0" applyFont="1" applyFill="1" applyBorder="1"/>
    <xf numFmtId="0" fontId="20" fillId="0" borderId="3" xfId="0" applyFont="1" applyFill="1" applyBorder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853E"/>
      <color rgb="FFFF6600"/>
      <color rgb="FFFF6699"/>
      <color rgb="FFFF9999"/>
      <color rgb="FFFF00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882650</xdr:colOff>
      <xdr:row>0</xdr:row>
      <xdr:rowOff>241300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6F4B8DC-F726-4F40-AB98-736FC881932F}"/>
            </a:ext>
          </a:extLst>
        </xdr:cNvPr>
        <xdr:cNvSpPr txBox="1"/>
      </xdr:nvSpPr>
      <xdr:spPr>
        <a:xfrm>
          <a:off x="882650" y="241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882650</xdr:colOff>
      <xdr:row>0</xdr:row>
      <xdr:rowOff>241300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424D179-0F75-4169-A874-D7174B2DA2C6}"/>
            </a:ext>
          </a:extLst>
        </xdr:cNvPr>
        <xdr:cNvSpPr txBox="1"/>
      </xdr:nvSpPr>
      <xdr:spPr>
        <a:xfrm>
          <a:off x="736600" y="241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C4637-183B-4F67-9E8F-7096BB23AC13}">
  <dimension ref="A1:H7"/>
  <sheetViews>
    <sheetView workbookViewId="0">
      <selection activeCell="C4" sqref="C4"/>
    </sheetView>
  </sheetViews>
  <sheetFormatPr defaultRowHeight="14.5"/>
  <cols>
    <col min="1" max="1" width="12.54296875" customWidth="1"/>
    <col min="2" max="2" width="30.81640625" customWidth="1"/>
    <col min="3" max="3" width="19.1796875" customWidth="1"/>
  </cols>
  <sheetData>
    <row r="1" spans="1:8" ht="25" customHeight="1">
      <c r="A1" s="21" t="s">
        <v>0</v>
      </c>
      <c r="B1" s="22" t="s">
        <v>1</v>
      </c>
      <c r="C1" s="22" t="s">
        <v>2</v>
      </c>
    </row>
    <row r="2" spans="1:8" ht="25" customHeight="1">
      <c r="A2" s="23">
        <v>44960</v>
      </c>
      <c r="B2" s="24" t="s">
        <v>3</v>
      </c>
      <c r="C2" s="25">
        <v>140</v>
      </c>
    </row>
    <row r="3" spans="1:8" ht="25" customHeight="1">
      <c r="A3" s="23">
        <v>44197</v>
      </c>
      <c r="B3" s="24" t="s">
        <v>4</v>
      </c>
      <c r="C3" s="25">
        <v>120</v>
      </c>
      <c r="D3" s="3"/>
    </row>
    <row r="4" spans="1:8" ht="25" customHeight="1">
      <c r="A4" s="26">
        <v>44959</v>
      </c>
      <c r="B4" s="27" t="s">
        <v>5</v>
      </c>
      <c r="C4" s="28">
        <v>100</v>
      </c>
    </row>
    <row r="5" spans="1:8" ht="25" customHeight="1">
      <c r="A5" s="29">
        <v>44962</v>
      </c>
      <c r="B5" s="30" t="s">
        <v>6</v>
      </c>
      <c r="C5" s="25">
        <v>890</v>
      </c>
      <c r="H5" s="1"/>
    </row>
    <row r="6" spans="1:8" ht="25" customHeight="1">
      <c r="A6" s="31">
        <v>44959</v>
      </c>
      <c r="B6" s="32" t="s">
        <v>7</v>
      </c>
      <c r="C6" s="33">
        <v>100</v>
      </c>
    </row>
    <row r="7" spans="1:8" ht="25" customHeight="1">
      <c r="A7" s="34">
        <v>44962</v>
      </c>
      <c r="B7" s="35" t="s">
        <v>8</v>
      </c>
      <c r="C7" s="36">
        <v>390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CE5E-D45A-4386-909A-A2158054E905}">
  <dimension ref="A1:G12"/>
  <sheetViews>
    <sheetView workbookViewId="0">
      <selection sqref="A1:G12"/>
    </sheetView>
  </sheetViews>
  <sheetFormatPr defaultRowHeight="14.5"/>
  <cols>
    <col min="1" max="7" width="13.6328125" customWidth="1"/>
  </cols>
  <sheetData>
    <row r="1" spans="1:7" ht="31" customHeight="1">
      <c r="A1" s="75" t="s">
        <v>65</v>
      </c>
      <c r="B1" s="73"/>
      <c r="C1" s="73"/>
      <c r="D1" s="73"/>
      <c r="E1" s="73"/>
      <c r="F1" s="73"/>
      <c r="G1" s="73"/>
    </row>
    <row r="2" spans="1:7" ht="11" customHeight="1">
      <c r="A2" s="74"/>
      <c r="B2" s="74"/>
      <c r="C2" s="74"/>
      <c r="D2" s="74"/>
      <c r="E2" s="74"/>
      <c r="F2" s="74"/>
      <c r="G2" s="74"/>
    </row>
    <row r="3" spans="1:7" ht="25" customHeight="1" thickBot="1"/>
    <row r="4" spans="1:7" ht="25" customHeight="1" thickBot="1">
      <c r="A4" s="72" t="s">
        <v>17</v>
      </c>
      <c r="B4" s="76" t="s">
        <v>60</v>
      </c>
      <c r="C4" s="72" t="s">
        <v>61</v>
      </c>
      <c r="E4" s="80" t="s">
        <v>17</v>
      </c>
      <c r="G4" s="80" t="s">
        <v>61</v>
      </c>
    </row>
    <row r="5" spans="1:7" ht="25" customHeight="1" thickBot="1">
      <c r="A5" s="78" t="s">
        <v>19</v>
      </c>
      <c r="B5" s="77">
        <v>2020</v>
      </c>
      <c r="C5" s="77">
        <v>2100</v>
      </c>
      <c r="E5" s="77" t="s">
        <v>66</v>
      </c>
      <c r="G5" s="77">
        <f>SUMIF(A5:A12,E5,C5:C12)</f>
        <v>3200</v>
      </c>
    </row>
    <row r="6" spans="1:7" ht="25" customHeight="1" thickBot="1">
      <c r="A6" s="79" t="s">
        <v>62</v>
      </c>
      <c r="B6" s="77">
        <v>2020</v>
      </c>
      <c r="C6" s="77">
        <v>2800</v>
      </c>
      <c r="E6" s="5"/>
      <c r="G6" s="5"/>
    </row>
    <row r="7" spans="1:7" ht="25" customHeight="1" thickBot="1">
      <c r="A7" s="79" t="s">
        <v>63</v>
      </c>
      <c r="B7" s="77">
        <v>2020</v>
      </c>
      <c r="C7" s="77">
        <v>1000</v>
      </c>
      <c r="E7" s="5"/>
      <c r="G7" s="5"/>
    </row>
    <row r="8" spans="1:7" ht="25" customHeight="1" thickBot="1">
      <c r="A8" s="79" t="s">
        <v>64</v>
      </c>
      <c r="B8" s="77">
        <v>2020</v>
      </c>
      <c r="C8" s="77">
        <v>1200</v>
      </c>
      <c r="E8" s="5"/>
      <c r="G8" s="5"/>
    </row>
    <row r="9" spans="1:7" ht="25" customHeight="1" thickBot="1">
      <c r="A9" s="79" t="s">
        <v>19</v>
      </c>
      <c r="B9" s="77">
        <v>2021</v>
      </c>
      <c r="C9" s="77">
        <v>1100</v>
      </c>
      <c r="E9" s="5"/>
      <c r="G9" s="5"/>
    </row>
    <row r="10" spans="1:7" ht="25" customHeight="1" thickBot="1">
      <c r="A10" s="79" t="s">
        <v>62</v>
      </c>
      <c r="B10" s="77">
        <v>2021</v>
      </c>
      <c r="C10" s="77">
        <v>2700</v>
      </c>
      <c r="E10" s="5"/>
      <c r="G10" s="5"/>
    </row>
    <row r="11" spans="1:7" ht="25" customHeight="1" thickBot="1">
      <c r="A11" s="79" t="s">
        <v>63</v>
      </c>
      <c r="B11" s="77">
        <v>2021</v>
      </c>
      <c r="C11" s="77">
        <v>1900</v>
      </c>
      <c r="E11" s="5"/>
      <c r="G11" s="5"/>
    </row>
    <row r="12" spans="1:7" ht="25" customHeight="1" thickBot="1">
      <c r="A12" s="79" t="s">
        <v>64</v>
      </c>
      <c r="B12" s="77">
        <v>2021</v>
      </c>
      <c r="C12" s="77">
        <v>1700</v>
      </c>
      <c r="E12" s="5"/>
      <c r="G12" s="5"/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5759-C5C5-4085-B3CF-B59484E0F7E6}">
  <dimension ref="A1:G14"/>
  <sheetViews>
    <sheetView tabSelected="1" topLeftCell="A4" workbookViewId="0">
      <selection activeCell="G5" sqref="G5"/>
    </sheetView>
  </sheetViews>
  <sheetFormatPr defaultRowHeight="14.5"/>
  <cols>
    <col min="1" max="7" width="13.6328125" customWidth="1"/>
  </cols>
  <sheetData>
    <row r="1" spans="1:7" ht="25" customHeight="1">
      <c r="A1" s="75" t="s">
        <v>65</v>
      </c>
      <c r="B1" s="73"/>
      <c r="C1" s="73"/>
      <c r="D1" s="73"/>
      <c r="E1" s="73"/>
      <c r="F1" s="73"/>
      <c r="G1" s="73"/>
    </row>
    <row r="2" spans="1:7" ht="9" customHeight="1">
      <c r="A2" s="74"/>
      <c r="B2" s="74"/>
      <c r="C2" s="74"/>
      <c r="D2" s="74"/>
      <c r="E2" s="74"/>
      <c r="F2" s="74"/>
      <c r="G2" s="74"/>
    </row>
    <row r="3" spans="1:7" ht="25" customHeight="1" thickBot="1"/>
    <row r="4" spans="1:7" ht="25" customHeight="1" thickBot="1">
      <c r="A4" s="72" t="s">
        <v>17</v>
      </c>
      <c r="B4" s="76" t="s">
        <v>60</v>
      </c>
      <c r="C4" s="72" t="s">
        <v>61</v>
      </c>
      <c r="E4" s="80" t="s">
        <v>74</v>
      </c>
      <c r="G4" s="80" t="s">
        <v>61</v>
      </c>
    </row>
    <row r="5" spans="1:7" ht="25" customHeight="1" thickBot="1">
      <c r="A5" s="78" t="s">
        <v>67</v>
      </c>
      <c r="B5" s="77">
        <v>30</v>
      </c>
      <c r="C5" s="77" t="s">
        <v>71</v>
      </c>
      <c r="E5" s="77" t="s">
        <v>67</v>
      </c>
      <c r="G5" s="77"/>
    </row>
    <row r="6" spans="1:7" ht="25" customHeight="1" thickBot="1">
      <c r="A6" s="79" t="s">
        <v>68</v>
      </c>
      <c r="B6" s="77">
        <v>80</v>
      </c>
      <c r="C6" s="77" t="s">
        <v>71</v>
      </c>
      <c r="E6" s="5"/>
      <c r="G6" s="5"/>
    </row>
    <row r="7" spans="1:7" ht="25" customHeight="1" thickBot="1">
      <c r="A7" s="79" t="s">
        <v>69</v>
      </c>
      <c r="B7" s="77">
        <v>44</v>
      </c>
      <c r="C7" s="77" t="s">
        <v>71</v>
      </c>
      <c r="E7" s="5"/>
      <c r="G7" s="5"/>
    </row>
    <row r="8" spans="1:7" ht="25" customHeight="1" thickBot="1">
      <c r="A8" s="79" t="s">
        <v>68</v>
      </c>
      <c r="B8" s="77">
        <v>12</v>
      </c>
      <c r="C8" s="77" t="s">
        <v>72</v>
      </c>
      <c r="E8" s="5"/>
      <c r="G8" s="5"/>
    </row>
    <row r="9" spans="1:7" ht="25" customHeight="1" thickBot="1">
      <c r="A9" s="79" t="s">
        <v>70</v>
      </c>
      <c r="B9" s="77">
        <v>6</v>
      </c>
      <c r="C9" s="77" t="s">
        <v>71</v>
      </c>
      <c r="E9" s="5"/>
      <c r="G9" s="5"/>
    </row>
    <row r="10" spans="1:7" ht="25" customHeight="1" thickBot="1">
      <c r="A10" s="79" t="s">
        <v>69</v>
      </c>
      <c r="B10" s="77">
        <v>25</v>
      </c>
      <c r="C10" s="77" t="s">
        <v>72</v>
      </c>
      <c r="E10" s="5"/>
      <c r="G10" s="5"/>
    </row>
    <row r="11" spans="1:7" ht="25" customHeight="1" thickBot="1">
      <c r="A11" s="79" t="s">
        <v>70</v>
      </c>
      <c r="B11" s="77">
        <v>19</v>
      </c>
      <c r="C11" s="77" t="s">
        <v>72</v>
      </c>
      <c r="E11" s="5"/>
      <c r="G11" s="5"/>
    </row>
    <row r="12" spans="1:7" ht="25" customHeight="1" thickBot="1">
      <c r="A12" s="79" t="s">
        <v>67</v>
      </c>
      <c r="B12" s="77">
        <v>44</v>
      </c>
      <c r="C12" s="77" t="s">
        <v>72</v>
      </c>
      <c r="E12" s="5"/>
      <c r="G12" s="5"/>
    </row>
    <row r="13" spans="1:7" ht="25" customHeight="1" thickBot="1">
      <c r="A13" s="82" t="s">
        <v>68</v>
      </c>
      <c r="B13" s="77">
        <v>65</v>
      </c>
      <c r="C13" s="77" t="s">
        <v>73</v>
      </c>
    </row>
    <row r="14" spans="1:7" ht="17">
      <c r="A14" s="81"/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B65F4-10A9-45E5-B92A-A50E600B5B20}">
  <dimension ref="A1:XFD13"/>
  <sheetViews>
    <sheetView workbookViewId="0">
      <pane xSplit="1" topLeftCell="KTA1" activePane="topRight" state="frozen"/>
      <selection pane="topRight" activeCell="A4" sqref="A4"/>
    </sheetView>
  </sheetViews>
  <sheetFormatPr defaultRowHeight="14.5"/>
  <cols>
    <col min="1" max="1" width="12.54296875" customWidth="1"/>
    <col min="2" max="2" width="30.81640625" customWidth="1"/>
    <col min="3" max="3" width="15" customWidth="1"/>
    <col min="4" max="4" width="16.1796875" customWidth="1"/>
  </cols>
  <sheetData>
    <row r="1" spans="1:8 16384:16384" s="4" customFormat="1" ht="25" customHeight="1">
      <c r="A1" s="37" t="s">
        <v>0</v>
      </c>
      <c r="B1" s="38" t="s">
        <v>1</v>
      </c>
      <c r="C1" s="38" t="s">
        <v>2</v>
      </c>
      <c r="D1" s="39" t="s">
        <v>9</v>
      </c>
    </row>
    <row r="2" spans="1:8 16384:16384" ht="25" customHeight="1">
      <c r="A2" s="23">
        <v>44962</v>
      </c>
      <c r="B2" s="24" t="s">
        <v>6</v>
      </c>
      <c r="C2" s="25">
        <v>890</v>
      </c>
      <c r="D2" s="40" t="s">
        <v>15</v>
      </c>
      <c r="XFD2" t="s">
        <v>35</v>
      </c>
    </row>
    <row r="3" spans="1:8 16384:16384" ht="25" customHeight="1">
      <c r="A3" s="23">
        <v>44960</v>
      </c>
      <c r="B3" s="24" t="s">
        <v>3</v>
      </c>
      <c r="C3" s="25">
        <v>140</v>
      </c>
      <c r="D3" s="41" t="s">
        <v>13</v>
      </c>
      <c r="G3" s="3" t="s">
        <v>10</v>
      </c>
    </row>
    <row r="4" spans="1:8 16384:16384" ht="25" customHeight="1">
      <c r="A4" s="26">
        <v>44962</v>
      </c>
      <c r="B4" s="27" t="s">
        <v>8</v>
      </c>
      <c r="C4" s="28">
        <v>390</v>
      </c>
      <c r="D4" s="42" t="s">
        <v>14</v>
      </c>
      <c r="G4" s="3" t="s">
        <v>11</v>
      </c>
    </row>
    <row r="5" spans="1:8 16384:16384" ht="25" customHeight="1">
      <c r="A5" s="29">
        <v>44197</v>
      </c>
      <c r="B5" s="30" t="s">
        <v>4</v>
      </c>
      <c r="C5" s="25">
        <v>120</v>
      </c>
      <c r="D5" s="43" t="s">
        <v>13</v>
      </c>
      <c r="G5" s="3" t="s">
        <v>12</v>
      </c>
      <c r="H5" s="1"/>
    </row>
    <row r="6" spans="1:8 16384:16384" ht="25" customHeight="1">
      <c r="A6" s="31">
        <v>44959</v>
      </c>
      <c r="B6" s="32" t="s">
        <v>7</v>
      </c>
      <c r="C6" s="33">
        <v>100</v>
      </c>
      <c r="D6" s="43" t="s">
        <v>15</v>
      </c>
    </row>
    <row r="7" spans="1:8 16384:16384" ht="25" customHeight="1">
      <c r="A7" s="34">
        <v>44959</v>
      </c>
      <c r="B7" s="44" t="s">
        <v>5</v>
      </c>
      <c r="C7" s="36">
        <v>100</v>
      </c>
      <c r="D7" s="45" t="s">
        <v>13</v>
      </c>
    </row>
    <row r="8" spans="1:8 16384:16384" ht="25" customHeight="1">
      <c r="A8" s="5"/>
      <c r="B8" s="5"/>
    </row>
    <row r="9" spans="1:8 16384:16384" ht="25" customHeight="1">
      <c r="A9" s="5"/>
      <c r="B9" s="5"/>
      <c r="D9" s="3"/>
    </row>
    <row r="10" spans="1:8 16384:16384" ht="25" customHeight="1">
      <c r="A10" s="5"/>
      <c r="B10" s="5"/>
    </row>
    <row r="11" spans="1:8 16384:16384" ht="25" customHeight="1">
      <c r="H11" s="1"/>
    </row>
    <row r="12" spans="1:8 16384:16384" ht="25" customHeight="1"/>
    <row r="13" spans="1:8 16384:16384" ht="25" customHeight="1">
      <c r="B13" s="6"/>
    </row>
  </sheetData>
  <autoFilter ref="A1:C7" xr:uid="{E174E483-7246-4CC5-9FE8-6AA198083798}"/>
  <sortState ref="A2:C7">
    <sortCondition ref="B1"/>
  </sortState>
  <conditionalFormatting sqref="H6">
    <cfRule type="containsText" dxfId="10" priority="8" operator="containsText" text="PAGO">
      <formula>NOT(ISERROR(SEARCH("PAGO",H6)))</formula>
    </cfRule>
  </conditionalFormatting>
  <conditionalFormatting sqref="D7">
    <cfRule type="containsText" dxfId="9" priority="7" operator="containsText" text="PAGO">
      <formula>NOT(ISERROR(SEARCH("PAGO",D7)))</formula>
    </cfRule>
  </conditionalFormatting>
  <conditionalFormatting sqref="D4">
    <cfRule type="containsText" dxfId="8" priority="6" operator="containsText" text="A VENCER">
      <formula>NOT(ISERROR(SEARCH("A VENCER",D4)))</formula>
    </cfRule>
  </conditionalFormatting>
  <conditionalFormatting sqref="D6">
    <cfRule type="containsText" dxfId="7" priority="5" operator="containsText" text="ATRASADO">
      <formula>NOT(ISERROR(SEARCH("ATRASADO",D6)))</formula>
    </cfRule>
  </conditionalFormatting>
  <conditionalFormatting sqref="D2:D7">
    <cfRule type="containsText" dxfId="6" priority="1" operator="containsText" text="A VENCER">
      <formula>NOT(ISERROR(SEARCH("A VENCER",D2)))</formula>
    </cfRule>
    <cfRule type="containsText" dxfId="5" priority="2" operator="containsText" text="ATRASADO">
      <formula>NOT(ISERROR(SEARCH("ATRASADO",D2)))</formula>
    </cfRule>
    <cfRule type="containsText" dxfId="4" priority="3" operator="containsText" text="ATRASADO">
      <formula>NOT(ISERROR(SEARCH("ATRASADO",D2)))</formula>
    </cfRule>
    <cfRule type="containsText" dxfId="3" priority="4" operator="containsText" text="PAGO">
      <formula>NOT(ISERROR(SEARCH("PAGO",D2)))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540D2-C37C-4984-94A3-51B911A5FE4E}">
          <x14:formula1>
            <xm:f>Planilha3!$A$2:$A$4</xm:f>
          </x14:formula1>
          <xm:sqref>D2:D7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10BE1-AEF0-4752-AB15-9821E186A542}">
  <dimension ref="A1:H20"/>
  <sheetViews>
    <sheetView workbookViewId="0">
      <selection activeCell="D4" sqref="D4"/>
    </sheetView>
  </sheetViews>
  <sheetFormatPr defaultRowHeight="14.5"/>
  <cols>
    <col min="1" max="8" width="10.6328125" customWidth="1"/>
  </cols>
  <sheetData>
    <row r="1" spans="1:8" ht="25" customHeight="1">
      <c r="A1" s="11" t="s">
        <v>16</v>
      </c>
      <c r="B1" s="11"/>
      <c r="C1" s="11"/>
      <c r="D1" s="11"/>
      <c r="E1" s="11"/>
      <c r="F1" s="11"/>
      <c r="G1" s="11"/>
      <c r="H1" s="11"/>
    </row>
    <row r="2" spans="1:8" ht="25" customHeight="1"/>
    <row r="3" spans="1:8" ht="25" customHeight="1">
      <c r="A3" s="18" t="s">
        <v>17</v>
      </c>
      <c r="B3" s="18">
        <v>2015</v>
      </c>
      <c r="C3" s="18">
        <v>2016</v>
      </c>
      <c r="D3" s="18" t="s">
        <v>18</v>
      </c>
    </row>
    <row r="4" spans="1:8" ht="25" customHeight="1">
      <c r="A4" s="12" t="s">
        <v>21</v>
      </c>
      <c r="B4" s="12">
        <v>1200</v>
      </c>
      <c r="C4" s="13">
        <v>1450</v>
      </c>
      <c r="D4" s="19">
        <f>C4/B4-1</f>
        <v>0.20833333333333326</v>
      </c>
    </row>
    <row r="5" spans="1:8" ht="25" customHeight="1">
      <c r="A5" s="14" t="s">
        <v>20</v>
      </c>
      <c r="B5" s="14">
        <v>1350</v>
      </c>
      <c r="C5" s="15">
        <v>1450</v>
      </c>
      <c r="D5" s="20">
        <f>C5/B5-1</f>
        <v>7.4074074074074181E-2</v>
      </c>
    </row>
    <row r="6" spans="1:8" ht="25" customHeight="1">
      <c r="A6" s="12" t="s">
        <v>22</v>
      </c>
      <c r="B6" s="12">
        <v>1055</v>
      </c>
      <c r="C6" s="16">
        <v>1200</v>
      </c>
      <c r="D6" s="19">
        <f>C6/B6-1</f>
        <v>0.13744075829383884</v>
      </c>
    </row>
    <row r="7" spans="1:8" ht="25" customHeight="1">
      <c r="A7" s="17" t="s">
        <v>23</v>
      </c>
      <c r="B7" s="17">
        <v>1350</v>
      </c>
      <c r="C7" s="13">
        <v>1250</v>
      </c>
      <c r="D7" s="19">
        <f>C7/B7-1</f>
        <v>-7.407407407407407E-2</v>
      </c>
    </row>
    <row r="8" spans="1:8" ht="25" customHeight="1">
      <c r="D8" s="10"/>
    </row>
    <row r="9" spans="1:8" ht="25" customHeight="1"/>
    <row r="10" spans="1:8" ht="25" customHeight="1"/>
    <row r="11" spans="1:8" ht="25" customHeight="1"/>
    <row r="12" spans="1:8" ht="25" customHeight="1"/>
    <row r="13" spans="1:8" ht="25" customHeight="1"/>
    <row r="14" spans="1:8" ht="25" customHeight="1"/>
    <row r="15" spans="1:8" ht="25" customHeight="1"/>
    <row r="16" spans="1:8" ht="25" customHeight="1"/>
    <row r="17" ht="25" customHeight="1"/>
    <row r="18" ht="25" customHeight="1"/>
    <row r="19" ht="25" customHeight="1"/>
    <row r="20" ht="25" customHeight="1"/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D794-3492-47E7-B294-EFD5BF68EB71}">
  <dimension ref="A1:A4"/>
  <sheetViews>
    <sheetView workbookViewId="0">
      <selection sqref="A1:A4"/>
    </sheetView>
  </sheetViews>
  <sheetFormatPr defaultRowHeight="14.5"/>
  <cols>
    <col min="1" max="1" width="17.6328125" customWidth="1"/>
  </cols>
  <sheetData>
    <row r="1" spans="1:1" ht="25" customHeight="1">
      <c r="A1" s="7"/>
    </row>
    <row r="2" spans="1:1" ht="25" customHeight="1">
      <c r="A2" s="3" t="s">
        <v>13</v>
      </c>
    </row>
    <row r="3" spans="1:1" ht="25" customHeight="1">
      <c r="A3" s="3" t="s">
        <v>14</v>
      </c>
    </row>
    <row r="4" spans="1:1" ht="25" customHeight="1">
      <c r="A4" s="3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7CA5D-53F1-4093-BC12-597250FE55D2}">
  <dimension ref="A1:F11"/>
  <sheetViews>
    <sheetView workbookViewId="0">
      <selection activeCell="F3" sqref="F3"/>
    </sheetView>
  </sheetViews>
  <sheetFormatPr defaultRowHeight="16" customHeight="1"/>
  <cols>
    <col min="1" max="5" width="17.6328125" customWidth="1"/>
    <col min="6" max="6" width="26" customWidth="1"/>
    <col min="7" max="8" width="10.6328125" customWidth="1"/>
  </cols>
  <sheetData>
    <row r="1" spans="1:6" ht="25" customHeight="1">
      <c r="A1" s="9" t="s">
        <v>24</v>
      </c>
      <c r="B1" s="9" t="s">
        <v>25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ht="25" customHeight="1">
      <c r="A2" s="8" t="s">
        <v>30</v>
      </c>
      <c r="B2" s="8">
        <v>80</v>
      </c>
      <c r="C2" s="8">
        <v>60</v>
      </c>
      <c r="D2" s="8">
        <v>70</v>
      </c>
      <c r="E2" s="8">
        <v>90</v>
      </c>
      <c r="F2" s="8">
        <f>AVERAGE(B2,C2,D2,E2)</f>
        <v>75</v>
      </c>
    </row>
    <row r="3" spans="1:6" ht="25" customHeight="1">
      <c r="A3" s="8" t="s">
        <v>31</v>
      </c>
      <c r="B3" s="8">
        <v>20</v>
      </c>
      <c r="C3" s="8">
        <v>40</v>
      </c>
      <c r="D3" s="8">
        <v>30</v>
      </c>
      <c r="E3" s="8">
        <v>50</v>
      </c>
      <c r="F3" s="8">
        <v>35</v>
      </c>
    </row>
    <row r="4" spans="1:6" ht="25" customHeight="1">
      <c r="A4" s="8" t="s">
        <v>32</v>
      </c>
      <c r="B4" s="8">
        <v>70</v>
      </c>
      <c r="C4" s="8">
        <v>100</v>
      </c>
      <c r="D4" s="8">
        <v>90</v>
      </c>
      <c r="E4" s="8">
        <v>30</v>
      </c>
      <c r="F4" s="8">
        <v>85</v>
      </c>
    </row>
    <row r="5" spans="1:6" ht="25" customHeight="1">
      <c r="A5" s="8" t="s">
        <v>33</v>
      </c>
      <c r="B5" s="8">
        <v>50</v>
      </c>
      <c r="C5" s="8">
        <v>60</v>
      </c>
      <c r="D5" s="8">
        <v>70</v>
      </c>
      <c r="E5" s="8">
        <v>60</v>
      </c>
      <c r="F5" s="8">
        <v>60</v>
      </c>
    </row>
    <row r="6" spans="1:6" ht="25" customHeight="1"/>
    <row r="7" spans="1:6" ht="25" customHeight="1"/>
    <row r="8" spans="1:6" ht="25" customHeight="1"/>
    <row r="9" spans="1:6" ht="25" customHeight="1"/>
    <row r="10" spans="1:6" ht="25" customHeight="1"/>
    <row r="11" spans="1:6" ht="25" customHeight="1"/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4CF5-1C27-4837-B3E7-F49CA4D1ED44}">
  <dimension ref="A1:I10"/>
  <sheetViews>
    <sheetView workbookViewId="0">
      <selection activeCell="B1" sqref="B1:D7"/>
    </sheetView>
  </sheetViews>
  <sheetFormatPr defaultRowHeight="14.5"/>
  <cols>
    <col min="1" max="1" width="10.54296875" customWidth="1"/>
    <col min="2" max="2" width="15.6328125" customWidth="1"/>
    <col min="3" max="3" width="26.7265625" customWidth="1"/>
    <col min="4" max="4" width="15.6328125" customWidth="1"/>
    <col min="5" max="5" width="9.81640625" customWidth="1"/>
  </cols>
  <sheetData>
    <row r="1" spans="1:9" ht="25" customHeight="1">
      <c r="A1" s="46" t="s">
        <v>37</v>
      </c>
      <c r="B1" s="8" t="s">
        <v>0</v>
      </c>
      <c r="C1" s="8" t="s">
        <v>34</v>
      </c>
      <c r="D1" s="8" t="s">
        <v>2</v>
      </c>
      <c r="E1" s="47" t="s">
        <v>37</v>
      </c>
    </row>
    <row r="2" spans="1:9" ht="25" customHeight="1">
      <c r="A2" s="46"/>
      <c r="B2" s="49">
        <v>44470</v>
      </c>
      <c r="C2" s="8" t="s">
        <v>38</v>
      </c>
      <c r="D2" s="8"/>
      <c r="E2" s="47"/>
      <c r="I2" s="48"/>
    </row>
    <row r="3" spans="1:9" ht="25" customHeight="1">
      <c r="A3" s="46"/>
      <c r="B3" s="49">
        <v>44470</v>
      </c>
      <c r="C3" s="8" t="s">
        <v>39</v>
      </c>
      <c r="D3" s="8"/>
      <c r="E3" s="47"/>
    </row>
    <row r="4" spans="1:9" ht="25" customHeight="1">
      <c r="A4" s="46"/>
      <c r="B4" s="49">
        <v>44471</v>
      </c>
      <c r="C4" s="8" t="s">
        <v>5</v>
      </c>
      <c r="D4" s="8"/>
      <c r="E4" s="47"/>
    </row>
    <row r="5" spans="1:9" ht="25" customHeight="1">
      <c r="A5" s="46"/>
      <c r="B5" s="49">
        <v>44471</v>
      </c>
      <c r="C5" s="8" t="s">
        <v>6</v>
      </c>
      <c r="D5" s="8"/>
      <c r="E5" s="47"/>
    </row>
    <row r="6" spans="1:9" ht="25" customHeight="1">
      <c r="A6" s="46"/>
      <c r="B6" s="49">
        <v>44474</v>
      </c>
      <c r="C6" s="8" t="s">
        <v>7</v>
      </c>
      <c r="D6" s="8"/>
      <c r="E6" s="47"/>
    </row>
    <row r="7" spans="1:9" ht="25" customHeight="1">
      <c r="A7" s="46"/>
      <c r="B7" s="49">
        <v>44487</v>
      </c>
      <c r="C7" s="8" t="s">
        <v>40</v>
      </c>
      <c r="D7" s="8"/>
      <c r="E7" s="47"/>
    </row>
    <row r="8" spans="1:9" ht="25" customHeight="1">
      <c r="A8" s="51"/>
      <c r="B8" s="8"/>
      <c r="C8" s="8"/>
      <c r="D8" s="8"/>
      <c r="E8" s="50"/>
    </row>
    <row r="9" spans="1:9" ht="25" customHeight="1">
      <c r="A9" s="51"/>
      <c r="B9" s="8"/>
      <c r="C9" s="8"/>
      <c r="D9" s="8"/>
      <c r="E9" s="50"/>
    </row>
    <row r="10" spans="1:9" ht="25" customHeight="1">
      <c r="A10" s="51"/>
      <c r="B10" s="8"/>
      <c r="C10" s="8"/>
      <c r="D10" s="8"/>
      <c r="E10" s="50"/>
    </row>
  </sheetData>
  <mergeCells count="2">
    <mergeCell ref="E1:E7"/>
    <mergeCell ref="A1:A7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07F73-91CE-43B9-A03F-16E8B6EF807A}">
  <dimension ref="A1:C7"/>
  <sheetViews>
    <sheetView workbookViewId="0">
      <selection activeCell="F6" sqref="F6"/>
    </sheetView>
  </sheetViews>
  <sheetFormatPr defaultRowHeight="14.5"/>
  <cols>
    <col min="1" max="1" width="15.6328125" customWidth="1"/>
    <col min="2" max="2" width="26.6328125" customWidth="1"/>
    <col min="3" max="3" width="15.6328125" customWidth="1"/>
  </cols>
  <sheetData>
    <row r="1" spans="1:3" ht="15" thickBot="1">
      <c r="A1" s="52" t="s">
        <v>0</v>
      </c>
      <c r="B1" s="52" t="s">
        <v>34</v>
      </c>
      <c r="C1" s="52" t="s">
        <v>2</v>
      </c>
    </row>
    <row r="2" spans="1:3" ht="15" thickBot="1">
      <c r="A2" s="53">
        <v>44470</v>
      </c>
      <c r="B2" s="52" t="s">
        <v>38</v>
      </c>
      <c r="C2" s="52"/>
    </row>
    <row r="3" spans="1:3" ht="15" thickBot="1">
      <c r="A3" s="53">
        <v>44470</v>
      </c>
      <c r="B3" s="52" t="s">
        <v>39</v>
      </c>
      <c r="C3" s="52"/>
    </row>
    <row r="4" spans="1:3" ht="15" thickBot="1">
      <c r="A4" s="53">
        <v>44471</v>
      </c>
      <c r="B4" s="52" t="s">
        <v>5</v>
      </c>
      <c r="C4" s="52"/>
    </row>
    <row r="5" spans="1:3" ht="15" thickBot="1">
      <c r="A5" s="53">
        <v>44471</v>
      </c>
      <c r="B5" s="52" t="s">
        <v>6</v>
      </c>
      <c r="C5" s="52"/>
    </row>
    <row r="6" spans="1:3" ht="15" thickBot="1">
      <c r="A6" s="53">
        <v>44474</v>
      </c>
      <c r="B6" s="52" t="s">
        <v>7</v>
      </c>
      <c r="C6" s="52"/>
    </row>
    <row r="7" spans="1:3" ht="15" thickBot="1">
      <c r="A7" s="53">
        <v>44487</v>
      </c>
      <c r="B7" s="52" t="s">
        <v>40</v>
      </c>
      <c r="C7" s="52"/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8E88-B65C-4291-A6F7-C6C803294C99}">
  <dimension ref="B2:O10"/>
  <sheetViews>
    <sheetView workbookViewId="0">
      <selection activeCell="S5" sqref="S5"/>
    </sheetView>
  </sheetViews>
  <sheetFormatPr defaultRowHeight="14.5"/>
  <sheetData>
    <row r="2" spans="2:15" ht="25" customHeight="1">
      <c r="B2" s="58"/>
      <c r="C2" s="58"/>
      <c r="D2" s="58"/>
      <c r="E2" s="58"/>
      <c r="F2" s="58"/>
      <c r="G2" s="58"/>
      <c r="H2" s="59" t="s">
        <v>47</v>
      </c>
      <c r="I2" s="59"/>
      <c r="J2" s="59"/>
      <c r="K2" s="58"/>
      <c r="L2" s="58"/>
      <c r="M2" s="58"/>
      <c r="N2" s="58"/>
      <c r="O2" s="58"/>
    </row>
    <row r="3" spans="2:15" ht="25" customHeight="1" thickBot="1">
      <c r="B3" s="58"/>
      <c r="C3" s="54"/>
      <c r="D3" s="54"/>
      <c r="E3" s="54"/>
      <c r="F3" s="60"/>
      <c r="G3" s="54"/>
      <c r="H3" s="54"/>
      <c r="I3" s="54"/>
      <c r="J3" s="54"/>
      <c r="K3" s="54"/>
      <c r="L3" s="54"/>
      <c r="M3" s="54"/>
      <c r="N3" s="54"/>
      <c r="O3" s="58"/>
    </row>
    <row r="4" spans="2:15" ht="25" customHeight="1" thickBot="1">
      <c r="B4" s="58"/>
      <c r="C4" s="54"/>
      <c r="D4" s="55" t="s">
        <v>44</v>
      </c>
      <c r="E4" s="62"/>
      <c r="F4" s="61"/>
      <c r="G4" s="61"/>
      <c r="H4" s="63"/>
      <c r="I4" s="54"/>
      <c r="J4" s="55" t="s">
        <v>42</v>
      </c>
      <c r="K4" s="62"/>
      <c r="L4" s="61"/>
      <c r="M4" s="63"/>
      <c r="N4" s="54"/>
      <c r="O4" s="58"/>
    </row>
    <row r="5" spans="2:15" ht="25" customHeight="1" thickBot="1">
      <c r="B5" s="58"/>
      <c r="C5" s="54"/>
      <c r="D5" s="55"/>
      <c r="E5" s="54"/>
      <c r="F5" s="54"/>
      <c r="G5" s="54"/>
      <c r="H5" s="54"/>
      <c r="I5" s="54"/>
      <c r="J5" s="55"/>
      <c r="K5" s="54"/>
      <c r="L5" s="54"/>
      <c r="M5" s="54"/>
      <c r="N5" s="54"/>
      <c r="O5" s="58"/>
    </row>
    <row r="6" spans="2:15" ht="25" customHeight="1" thickBot="1">
      <c r="B6" s="58"/>
      <c r="C6" s="54"/>
      <c r="D6" s="57" t="s">
        <v>45</v>
      </c>
      <c r="E6" s="62"/>
      <c r="F6" s="61"/>
      <c r="G6" s="61"/>
      <c r="H6" s="63"/>
      <c r="I6" s="54"/>
      <c r="J6" s="55" t="s">
        <v>43</v>
      </c>
      <c r="K6" s="56"/>
      <c r="L6" s="56"/>
      <c r="M6" s="56"/>
      <c r="N6" s="54"/>
      <c r="O6" s="58"/>
    </row>
    <row r="7" spans="2:15" ht="25" customHeight="1" thickBot="1">
      <c r="B7" s="58"/>
      <c r="C7" s="54"/>
      <c r="D7" s="55"/>
      <c r="E7" s="54"/>
      <c r="F7" s="54"/>
      <c r="G7" s="54"/>
      <c r="H7" s="54"/>
      <c r="I7" s="54"/>
      <c r="J7" s="55"/>
      <c r="K7" s="54"/>
      <c r="L7" s="54"/>
      <c r="M7" s="54"/>
      <c r="N7" s="54"/>
      <c r="O7" s="58"/>
    </row>
    <row r="8" spans="2:15" ht="25" customHeight="1" thickBot="1">
      <c r="B8" s="58"/>
      <c r="C8" s="54"/>
      <c r="D8" s="57" t="s">
        <v>46</v>
      </c>
      <c r="E8" s="62"/>
      <c r="F8" s="61"/>
      <c r="G8" s="61"/>
      <c r="H8" s="63"/>
      <c r="I8" s="54"/>
      <c r="J8" s="55" t="s">
        <v>41</v>
      </c>
      <c r="K8" s="56"/>
      <c r="L8" s="56"/>
      <c r="M8" s="56"/>
      <c r="N8" s="54"/>
      <c r="O8" s="58"/>
    </row>
    <row r="9" spans="2:15" ht="25" customHeight="1">
      <c r="B9" s="58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8"/>
    </row>
    <row r="10" spans="2:15" ht="25" customHeight="1"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</row>
  </sheetData>
  <mergeCells count="5">
    <mergeCell ref="E4:H4"/>
    <mergeCell ref="E6:H6"/>
    <mergeCell ref="E8:H8"/>
    <mergeCell ref="K4:M4"/>
    <mergeCell ref="H2:J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5A763-5CA3-4270-A311-713A06ADBD3A}">
  <dimension ref="B1:M11"/>
  <sheetViews>
    <sheetView workbookViewId="0">
      <selection activeCell="P4" sqref="P4"/>
    </sheetView>
  </sheetViews>
  <sheetFormatPr defaultRowHeight="14.5"/>
  <cols>
    <col min="2" max="2" width="12" customWidth="1"/>
    <col min="3" max="3" width="6.81640625" customWidth="1"/>
    <col min="4" max="4" width="7.08984375" customWidth="1"/>
    <col min="5" max="5" width="6.7265625" customWidth="1"/>
    <col min="6" max="6" width="6.6328125" customWidth="1"/>
    <col min="7" max="7" width="6.26953125" customWidth="1"/>
    <col min="8" max="9" width="6.6328125" customWidth="1"/>
    <col min="10" max="10" width="6.7265625" customWidth="1"/>
    <col min="11" max="11" width="6.54296875" customWidth="1"/>
    <col min="12" max="12" width="6.453125" customWidth="1"/>
    <col min="13" max="13" width="13.7265625" customWidth="1"/>
  </cols>
  <sheetData>
    <row r="1" spans="2:13" ht="15" thickBot="1"/>
    <row r="2" spans="2:13" ht="21.5" customHeight="1" thickBot="1">
      <c r="B2" s="67" t="s">
        <v>48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</row>
    <row r="3" spans="2:13" ht="32" customHeight="1" thickBot="1">
      <c r="B3" s="69" t="s">
        <v>49</v>
      </c>
      <c r="C3" s="70" t="s">
        <v>51</v>
      </c>
      <c r="D3" s="71"/>
      <c r="E3" s="71"/>
      <c r="F3" s="71"/>
      <c r="G3" s="71"/>
      <c r="H3" s="71"/>
      <c r="I3" s="71"/>
      <c r="J3" s="71"/>
      <c r="K3" s="71"/>
      <c r="L3" s="71"/>
      <c r="M3" s="69" t="s">
        <v>50</v>
      </c>
    </row>
    <row r="4" spans="2:13" ht="25" customHeight="1" thickBot="1">
      <c r="B4" s="71"/>
      <c r="C4" s="68">
        <v>45183</v>
      </c>
      <c r="D4" s="68">
        <v>45184</v>
      </c>
      <c r="E4" s="68">
        <v>45185</v>
      </c>
      <c r="F4" s="68">
        <v>45192</v>
      </c>
      <c r="G4" s="68">
        <v>45191</v>
      </c>
      <c r="H4" s="68">
        <v>45192</v>
      </c>
      <c r="I4" s="68">
        <v>45197</v>
      </c>
      <c r="J4" s="68">
        <v>45198</v>
      </c>
      <c r="K4" s="68">
        <v>45199</v>
      </c>
      <c r="L4" s="68">
        <v>45208</v>
      </c>
      <c r="M4" s="71"/>
    </row>
    <row r="5" spans="2:13" ht="23.5" customHeight="1" thickBot="1">
      <c r="B5" s="65" t="s">
        <v>52</v>
      </c>
      <c r="C5" s="66" t="s">
        <v>59</v>
      </c>
      <c r="D5" s="66" t="s">
        <v>59</v>
      </c>
      <c r="E5" s="66" t="s">
        <v>36</v>
      </c>
      <c r="F5" s="66" t="s">
        <v>59</v>
      </c>
      <c r="G5" s="66" t="s">
        <v>59</v>
      </c>
      <c r="H5" s="66" t="s">
        <v>59</v>
      </c>
      <c r="I5" s="2"/>
      <c r="J5" s="2"/>
      <c r="K5" s="2"/>
      <c r="L5" s="2"/>
      <c r="M5" s="64"/>
    </row>
    <row r="6" spans="2:13" ht="20.5" customHeight="1" thickBot="1">
      <c r="B6" s="65" t="s">
        <v>53</v>
      </c>
      <c r="C6" s="66" t="s">
        <v>36</v>
      </c>
      <c r="D6" s="66" t="s">
        <v>59</v>
      </c>
      <c r="E6" s="66" t="s">
        <v>59</v>
      </c>
      <c r="F6" s="66" t="s">
        <v>59</v>
      </c>
      <c r="G6" s="66" t="s">
        <v>59</v>
      </c>
      <c r="H6" s="66" t="s">
        <v>59</v>
      </c>
      <c r="I6" s="2"/>
      <c r="J6" s="2"/>
      <c r="K6" s="2"/>
      <c r="L6" s="2"/>
      <c r="M6" s="64"/>
    </row>
    <row r="7" spans="2:13" ht="18" customHeight="1" thickBot="1">
      <c r="B7" s="65" t="s">
        <v>54</v>
      </c>
      <c r="C7" s="66" t="s">
        <v>59</v>
      </c>
      <c r="D7" s="66" t="s">
        <v>59</v>
      </c>
      <c r="E7" s="66" t="s">
        <v>59</v>
      </c>
      <c r="F7" s="66" t="s">
        <v>59</v>
      </c>
      <c r="G7" s="66" t="s">
        <v>59</v>
      </c>
      <c r="H7" s="66" t="s">
        <v>59</v>
      </c>
      <c r="I7" s="2"/>
      <c r="J7" s="2"/>
      <c r="K7" s="2"/>
      <c r="L7" s="2"/>
      <c r="M7" s="64"/>
    </row>
    <row r="8" spans="2:13" ht="20.5" customHeight="1" thickBot="1">
      <c r="B8" s="65" t="s">
        <v>55</v>
      </c>
      <c r="C8" s="66" t="s">
        <v>36</v>
      </c>
      <c r="D8" s="66" t="s">
        <v>36</v>
      </c>
      <c r="E8" s="66" t="s">
        <v>59</v>
      </c>
      <c r="F8" s="66" t="s">
        <v>59</v>
      </c>
      <c r="G8" s="66" t="s">
        <v>59</v>
      </c>
      <c r="H8" s="66" t="s">
        <v>59</v>
      </c>
      <c r="I8" s="2"/>
      <c r="J8" s="2"/>
      <c r="K8" s="2"/>
      <c r="L8" s="2"/>
      <c r="M8" s="64"/>
    </row>
    <row r="9" spans="2:13" ht="20.5" customHeight="1" thickBot="1">
      <c r="B9" s="65" t="s">
        <v>56</v>
      </c>
      <c r="C9" s="66" t="s">
        <v>59</v>
      </c>
      <c r="D9" s="66" t="s">
        <v>36</v>
      </c>
      <c r="E9" s="66" t="s">
        <v>36</v>
      </c>
      <c r="F9" s="66" t="s">
        <v>36</v>
      </c>
      <c r="G9" s="66" t="s">
        <v>36</v>
      </c>
      <c r="H9" s="66" t="s">
        <v>36</v>
      </c>
      <c r="I9" s="2"/>
      <c r="J9" s="2"/>
      <c r="K9" s="2"/>
      <c r="L9" s="2"/>
      <c r="M9" s="64"/>
    </row>
    <row r="10" spans="2:13" ht="22" customHeight="1" thickBot="1">
      <c r="B10" s="65" t="s">
        <v>57</v>
      </c>
      <c r="C10" s="66" t="s">
        <v>36</v>
      </c>
      <c r="D10" s="66" t="s">
        <v>59</v>
      </c>
      <c r="E10" s="66" t="s">
        <v>59</v>
      </c>
      <c r="F10" s="66" t="s">
        <v>59</v>
      </c>
      <c r="G10" s="66" t="s">
        <v>59</v>
      </c>
      <c r="H10" s="66" t="s">
        <v>59</v>
      </c>
      <c r="I10" s="2"/>
      <c r="J10" s="2"/>
      <c r="K10" s="2"/>
      <c r="L10" s="2"/>
      <c r="M10" s="64"/>
    </row>
    <row r="11" spans="2:13" ht="20" customHeight="1" thickBot="1">
      <c r="B11" s="65" t="s">
        <v>58</v>
      </c>
      <c r="C11" s="66" t="s">
        <v>36</v>
      </c>
      <c r="D11" s="66" t="s">
        <v>59</v>
      </c>
      <c r="E11" s="66" t="s">
        <v>59</v>
      </c>
      <c r="F11" s="66" t="s">
        <v>59</v>
      </c>
      <c r="G11" s="66" t="s">
        <v>59</v>
      </c>
      <c r="H11" s="66" t="s">
        <v>59</v>
      </c>
      <c r="I11" s="2"/>
      <c r="J11" s="2"/>
      <c r="K11" s="2"/>
      <c r="L11" s="2"/>
      <c r="M11" s="64"/>
    </row>
  </sheetData>
  <mergeCells count="4">
    <mergeCell ref="B2:M2"/>
    <mergeCell ref="B3:B4"/>
    <mergeCell ref="M3:M4"/>
    <mergeCell ref="C3:L3"/>
  </mergeCells>
  <conditionalFormatting sqref="N3">
    <cfRule type="containsText" dxfId="2" priority="3" operator="containsText" text="P">
      <formula>NOT(ISERROR(SEARCH("P",N3)))</formula>
    </cfRule>
  </conditionalFormatting>
  <conditionalFormatting sqref="C5:L11">
    <cfRule type="containsText" dxfId="0" priority="2" operator="containsText" text="P">
      <formula>NOT(ISERROR(SEARCH("P",C5)))</formula>
    </cfRule>
    <cfRule type="containsText" dxfId="1" priority="1" operator="containsText" text="F">
      <formula>NOT(ISERROR(SEARCH("F",C5)))</formula>
    </cfRule>
  </conditionalFormatting>
  <dataValidations count="1">
    <dataValidation type="list" allowBlank="1" showInputMessage="1" showErrorMessage="1" error="???? é pra colocar &quot;P&quot; ou &quot;F&quot;!" sqref="C5:L11" xr:uid="{765477E6-6FBE-4767-AF7F-F8CF15CB3550}">
      <formula1>"P F"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little popcorn</vt:lpstr>
      <vt:lpstr>pipokete (2)</vt:lpstr>
      <vt:lpstr>Planilha4</vt:lpstr>
      <vt:lpstr>Planilha3</vt:lpstr>
      <vt:lpstr>Planilha5</vt:lpstr>
      <vt:lpstr>Planilha6</vt:lpstr>
      <vt:lpstr>Planilha7</vt:lpstr>
      <vt:lpstr>Planilha8</vt:lpstr>
      <vt:lpstr>Planilha10</vt:lpstr>
      <vt:lpstr>Planilha11</vt:lpstr>
      <vt:lpstr>Planilha12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DEV2023</dc:creator>
  <cp:lastModifiedBy>DEV2023</cp:lastModifiedBy>
  <dcterms:created xsi:type="dcterms:W3CDTF">2023-02-03T11:18:27Z</dcterms:created>
  <dcterms:modified xsi:type="dcterms:W3CDTF">2023-02-03T19:45:56Z</dcterms:modified>
</cp:coreProperties>
</file>