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tes\MRA\other_files\2017\"/>
    </mc:Choice>
  </mc:AlternateContent>
  <bookViews>
    <workbookView minimized="1" xWindow="240" yWindow="60" windowWidth="20055" windowHeight="7950" activeTab="9"/>
  </bookViews>
  <sheets>
    <sheet name="FR3P" sheetId="5" r:id="rId1"/>
    <sheet name="FP" sheetId="6" r:id="rId2"/>
    <sheet name="STD" sheetId="7" r:id="rId3"/>
    <sheet name="CFP" sheetId="8" r:id="rId4"/>
    <sheet name="50MRIFLE" sheetId="9" r:id="rId5"/>
    <sheet name="APM" sheetId="10" r:id="rId6"/>
    <sheet name="APWF" sheetId="11" r:id="rId7"/>
    <sheet name="APMF" sheetId="12" r:id="rId8"/>
    <sheet name="PRONEF" sheetId="13" r:id="rId9"/>
    <sheet name="PSARF" sheetId="14" r:id="rId10"/>
  </sheets>
  <calcPr calcId="171027"/>
</workbook>
</file>

<file path=xl/calcChain.xml><?xml version="1.0" encoding="utf-8"?>
<calcChain xmlns="http://schemas.openxmlformats.org/spreadsheetml/2006/main">
  <c r="J7" i="14" l="1"/>
  <c r="J64" i="14"/>
  <c r="L6" i="5"/>
  <c r="L7" i="5"/>
  <c r="L14" i="5"/>
  <c r="L12" i="5"/>
  <c r="L15" i="5"/>
  <c r="L8" i="5"/>
  <c r="L71" i="13"/>
  <c r="L29" i="13"/>
  <c r="L25" i="13"/>
  <c r="L5" i="5"/>
  <c r="L13" i="5"/>
  <c r="L19" i="5"/>
  <c r="L4" i="5"/>
  <c r="L55" i="13"/>
  <c r="L49" i="13"/>
  <c r="J15" i="14"/>
  <c r="J66" i="14"/>
  <c r="L64" i="13"/>
  <c r="L54" i="13"/>
  <c r="L14" i="8"/>
  <c r="L18" i="8"/>
  <c r="L10" i="8"/>
  <c r="L12" i="8"/>
  <c r="L19" i="8"/>
  <c r="L13" i="8"/>
  <c r="L11" i="8"/>
  <c r="L16" i="8"/>
  <c r="L17" i="8"/>
  <c r="L15" i="8"/>
  <c r="L46" i="8"/>
  <c r="L9" i="8"/>
  <c r="L8" i="8"/>
  <c r="L7" i="8"/>
  <c r="L45" i="8"/>
  <c r="L44" i="8"/>
  <c r="L43" i="8"/>
  <c r="L42" i="8"/>
  <c r="L41" i="8"/>
  <c r="L40" i="8"/>
  <c r="L33" i="8"/>
  <c r="L32" i="8"/>
  <c r="L31" i="8"/>
  <c r="L34" i="8"/>
  <c r="J62" i="14"/>
  <c r="J61" i="14"/>
  <c r="H30" i="7"/>
  <c r="H29" i="7"/>
  <c r="I27" i="6"/>
  <c r="I42" i="6"/>
  <c r="I40" i="6"/>
  <c r="J124" i="14"/>
  <c r="J109" i="14"/>
  <c r="J106" i="14"/>
  <c r="J122" i="14"/>
  <c r="J117" i="14"/>
  <c r="J139" i="14"/>
  <c r="J48" i="14"/>
  <c r="J26" i="14"/>
  <c r="J8" i="14"/>
  <c r="J28" i="14"/>
  <c r="J9" i="14"/>
  <c r="J46" i="14"/>
  <c r="J30" i="14"/>
  <c r="J5" i="14"/>
  <c r="J27" i="14"/>
  <c r="J36" i="14"/>
  <c r="J38" i="14"/>
  <c r="J25" i="14"/>
  <c r="J24" i="14"/>
  <c r="J6" i="14"/>
  <c r="J31" i="14"/>
  <c r="J43" i="14"/>
  <c r="J110" i="14"/>
  <c r="J34" i="14"/>
  <c r="J213" i="14"/>
  <c r="J182" i="14"/>
  <c r="J200" i="14"/>
  <c r="J201" i="14"/>
  <c r="J207" i="14"/>
  <c r="J203" i="14"/>
  <c r="J214" i="14"/>
  <c r="J209" i="14"/>
  <c r="J202" i="14"/>
  <c r="J219" i="14"/>
  <c r="J183" i="14"/>
  <c r="J181" i="14"/>
  <c r="J175" i="14"/>
  <c r="J186" i="14"/>
  <c r="J179" i="14"/>
  <c r="J177" i="14"/>
  <c r="J172" i="14"/>
  <c r="J185" i="14"/>
  <c r="J176" i="14"/>
  <c r="J180" i="14"/>
  <c r="J149" i="14"/>
  <c r="J173" i="14"/>
  <c r="J151" i="14"/>
  <c r="J218" i="14"/>
  <c r="J208" i="14"/>
  <c r="J150" i="14"/>
  <c r="J211" i="14"/>
  <c r="J206" i="14"/>
  <c r="J152" i="14"/>
  <c r="J216" i="14"/>
  <c r="J147" i="14"/>
  <c r="J210" i="14"/>
  <c r="J217" i="14"/>
  <c r="J174" i="14"/>
  <c r="J75" i="14"/>
  <c r="J70" i="14"/>
  <c r="J123" i="14"/>
  <c r="J111" i="14"/>
  <c r="J146" i="14"/>
  <c r="J154" i="14"/>
  <c r="J184" i="14"/>
  <c r="J155" i="14"/>
  <c r="J205" i="14"/>
  <c r="J212" i="14"/>
  <c r="J145" i="14"/>
  <c r="J156" i="14"/>
  <c r="J157" i="14"/>
  <c r="J144" i="14"/>
  <c r="J153" i="14"/>
  <c r="J215" i="14"/>
  <c r="J67" i="14"/>
  <c r="J74" i="14"/>
  <c r="J63" i="14"/>
  <c r="J49" i="14"/>
  <c r="J108" i="14"/>
  <c r="J23" i="14"/>
  <c r="J126" i="14"/>
  <c r="J132" i="14"/>
  <c r="J100" i="14"/>
  <c r="J90" i="14"/>
  <c r="J103" i="14"/>
  <c r="J17" i="14"/>
  <c r="J41" i="14"/>
  <c r="J47" i="14"/>
  <c r="J78" i="14"/>
  <c r="J134" i="14"/>
  <c r="J107" i="14"/>
  <c r="J92" i="14"/>
  <c r="J72" i="14"/>
  <c r="J20" i="14"/>
  <c r="J69" i="14"/>
  <c r="J44" i="14"/>
  <c r="J137" i="14"/>
  <c r="J77" i="14"/>
  <c r="J105" i="14"/>
  <c r="J91" i="14"/>
  <c r="J32" i="14"/>
  <c r="J45" i="14"/>
  <c r="J118" i="14"/>
  <c r="J81" i="14"/>
  <c r="J128" i="14"/>
  <c r="J131" i="14"/>
  <c r="J65" i="14"/>
  <c r="J96" i="14"/>
  <c r="J115" i="14"/>
  <c r="J76" i="14"/>
  <c r="J94" i="14"/>
  <c r="J101" i="14"/>
  <c r="J104" i="14"/>
  <c r="J88" i="14"/>
  <c r="J11" i="14"/>
  <c r="J102" i="14"/>
  <c r="J29" i="14"/>
  <c r="J135" i="14"/>
  <c r="J129" i="14"/>
  <c r="J113" i="14"/>
  <c r="J114" i="14"/>
  <c r="J136" i="14"/>
  <c r="J79" i="14"/>
  <c r="J125" i="14"/>
  <c r="J116" i="14"/>
  <c r="J10" i="14"/>
  <c r="J22" i="14"/>
  <c r="J71" i="14"/>
  <c r="J21" i="14"/>
  <c r="J73" i="14"/>
  <c r="J98" i="14"/>
  <c r="J95" i="14"/>
  <c r="J33" i="14"/>
  <c r="J119" i="14"/>
  <c r="J40" i="14"/>
  <c r="J35" i="14"/>
  <c r="J19" i="14"/>
  <c r="J120" i="14"/>
  <c r="J130" i="14"/>
  <c r="J112" i="14"/>
  <c r="J82" i="14"/>
  <c r="J138" i="14"/>
  <c r="J50" i="14"/>
  <c r="J80" i="14"/>
  <c r="J133" i="14"/>
  <c r="J127" i="14"/>
  <c r="J121" i="14"/>
  <c r="J42" i="14"/>
  <c r="J39" i="14"/>
  <c r="J37" i="14"/>
  <c r="J68" i="14"/>
  <c r="J97" i="14"/>
  <c r="J99" i="14"/>
  <c r="J18" i="14"/>
  <c r="J16" i="14"/>
  <c r="J14" i="14"/>
  <c r="J13" i="14"/>
  <c r="J93" i="14"/>
  <c r="J12" i="14"/>
  <c r="J89" i="14"/>
  <c r="L63" i="13"/>
  <c r="L37" i="13"/>
  <c r="L40" i="13"/>
  <c r="L13" i="13"/>
  <c r="L39" i="13"/>
  <c r="L15" i="13"/>
  <c r="L16" i="13"/>
  <c r="L69" i="13"/>
  <c r="L70" i="13"/>
  <c r="I43" i="6"/>
  <c r="I39" i="6"/>
  <c r="I17" i="6"/>
  <c r="I8" i="6"/>
  <c r="I12" i="6"/>
  <c r="I14" i="6"/>
  <c r="I16" i="6"/>
  <c r="I5" i="6"/>
  <c r="I20" i="6"/>
  <c r="I7" i="6"/>
  <c r="I22" i="6"/>
  <c r="I11" i="6"/>
  <c r="I19" i="6"/>
  <c r="I26" i="6"/>
  <c r="I13" i="6"/>
  <c r="I25" i="6"/>
  <c r="I21" i="6"/>
  <c r="I15" i="6"/>
  <c r="I23" i="6"/>
  <c r="I41" i="6"/>
  <c r="H43" i="7"/>
  <c r="H42" i="7"/>
  <c r="H44" i="7"/>
  <c r="H41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2" i="7"/>
  <c r="H13" i="7"/>
  <c r="H11" i="7"/>
  <c r="H10" i="7"/>
  <c r="H9" i="7"/>
  <c r="H8" i="7"/>
  <c r="H7" i="7"/>
  <c r="H6" i="7"/>
  <c r="L56" i="13"/>
  <c r="L47" i="13"/>
  <c r="L53" i="13"/>
  <c r="L31" i="13"/>
  <c r="L36" i="13"/>
  <c r="L27" i="13"/>
  <c r="L38" i="13"/>
  <c r="L62" i="13"/>
  <c r="L52" i="13"/>
  <c r="L51" i="13"/>
  <c r="L20" i="13"/>
  <c r="L18" i="13"/>
  <c r="L48" i="13"/>
  <c r="L34" i="13"/>
  <c r="L35" i="13"/>
  <c r="L65" i="13"/>
  <c r="L5" i="13"/>
  <c r="L22" i="13"/>
  <c r="L10" i="13"/>
  <c r="L50" i="13"/>
  <c r="L46" i="13"/>
  <c r="L7" i="13"/>
  <c r="L23" i="13"/>
  <c r="L24" i="13"/>
  <c r="L28" i="13"/>
  <c r="L26" i="13"/>
  <c r="L8" i="13"/>
  <c r="L9" i="13"/>
  <c r="L41" i="13"/>
  <c r="L14" i="13"/>
  <c r="L30" i="13"/>
  <c r="L6" i="13"/>
  <c r="L19" i="13"/>
  <c r="L11" i="13"/>
  <c r="L33" i="13"/>
  <c r="L21" i="13"/>
  <c r="L32" i="13"/>
  <c r="L12" i="13"/>
  <c r="M91" i="9"/>
  <c r="M80" i="9"/>
  <c r="M93" i="9"/>
  <c r="M84" i="9"/>
  <c r="M90" i="9"/>
  <c r="M50" i="9"/>
  <c r="M89" i="9"/>
  <c r="M101" i="9"/>
  <c r="J108" i="12"/>
  <c r="J98" i="12"/>
  <c r="J102" i="12"/>
  <c r="J99" i="12"/>
  <c r="J121" i="12"/>
  <c r="J122" i="12"/>
  <c r="J124" i="12"/>
  <c r="J6" i="12"/>
  <c r="J7" i="12"/>
  <c r="J10" i="12"/>
  <c r="J21" i="12"/>
  <c r="J26" i="12"/>
  <c r="J115" i="12"/>
  <c r="J146" i="12"/>
  <c r="J143" i="12"/>
  <c r="J113" i="12"/>
  <c r="J70" i="12"/>
  <c r="J65" i="12"/>
  <c r="J112" i="12"/>
  <c r="J138" i="12"/>
  <c r="J135" i="12"/>
  <c r="J49" i="12"/>
  <c r="J103" i="12"/>
  <c r="J44" i="12"/>
  <c r="J42" i="12"/>
  <c r="J36" i="12"/>
  <c r="J95" i="12"/>
  <c r="J27" i="12"/>
  <c r="J18" i="12"/>
  <c r="J13" i="12"/>
  <c r="J86" i="12"/>
  <c r="J116" i="12"/>
  <c r="J142" i="12"/>
  <c r="J64" i="12"/>
  <c r="J61" i="12"/>
  <c r="J136" i="12"/>
  <c r="J134" i="12"/>
  <c r="J54" i="12"/>
  <c r="J51" i="12"/>
  <c r="J45" i="12"/>
  <c r="J46" i="12"/>
  <c r="J131" i="12"/>
  <c r="J24" i="12"/>
  <c r="J59" i="12"/>
  <c r="J19" i="12"/>
  <c r="J137" i="12"/>
  <c r="J109" i="12"/>
  <c r="J126" i="12"/>
  <c r="J40" i="12"/>
  <c r="J35" i="12"/>
  <c r="J66" i="12"/>
  <c r="J37" i="12"/>
  <c r="J94" i="12"/>
  <c r="J63" i="12"/>
  <c r="J127" i="12"/>
  <c r="J144" i="12"/>
  <c r="J101" i="12"/>
  <c r="J73" i="12"/>
  <c r="J89" i="12"/>
  <c r="J114" i="12"/>
  <c r="J88" i="12"/>
  <c r="J25" i="12"/>
  <c r="J5" i="12"/>
  <c r="J9" i="12"/>
  <c r="J31" i="12"/>
  <c r="J93" i="12"/>
  <c r="J17" i="12"/>
  <c r="J84" i="12"/>
  <c r="J133" i="12"/>
  <c r="J97" i="12"/>
  <c r="J47" i="12"/>
  <c r="J69" i="12"/>
  <c r="J141" i="12"/>
  <c r="J139" i="12"/>
  <c r="J67" i="12"/>
  <c r="J62" i="12"/>
  <c r="J111" i="12"/>
  <c r="J48" i="12"/>
  <c r="J130" i="12"/>
  <c r="J129" i="12"/>
  <c r="J100" i="12"/>
  <c r="J23" i="12"/>
  <c r="J22" i="12"/>
  <c r="J90" i="12"/>
  <c r="J91" i="12"/>
  <c r="J20" i="12"/>
  <c r="J16" i="12"/>
  <c r="J87" i="12"/>
  <c r="J11" i="12"/>
  <c r="J52" i="12"/>
  <c r="J12" i="12"/>
  <c r="J39" i="12"/>
  <c r="J140" i="12"/>
  <c r="J32" i="12"/>
  <c r="J107" i="12"/>
  <c r="J55" i="12"/>
  <c r="J128" i="12"/>
  <c r="J96" i="12"/>
  <c r="J104" i="12"/>
  <c r="J123" i="12"/>
  <c r="J15" i="12"/>
  <c r="J56" i="12"/>
  <c r="J68" i="12"/>
  <c r="J71" i="12"/>
  <c r="J58" i="12"/>
  <c r="J28" i="12"/>
  <c r="J30" i="12"/>
  <c r="J50" i="12"/>
  <c r="J125" i="12"/>
  <c r="J29" i="12"/>
  <c r="J8" i="12"/>
  <c r="J34" i="12"/>
  <c r="J14" i="12"/>
  <c r="J145" i="12"/>
  <c r="J147" i="12"/>
  <c r="J117" i="12"/>
  <c r="J43" i="12"/>
  <c r="J85" i="12"/>
  <c r="J53" i="12"/>
  <c r="J33" i="12"/>
  <c r="J106" i="12"/>
  <c r="J132" i="12"/>
  <c r="J57" i="12"/>
  <c r="J60" i="12"/>
  <c r="M71" i="9"/>
  <c r="M72" i="9"/>
  <c r="M99" i="9"/>
  <c r="M100" i="9"/>
  <c r="M98" i="9"/>
  <c r="M96" i="9"/>
  <c r="I9" i="6"/>
  <c r="K163" i="10"/>
  <c r="K146" i="10"/>
  <c r="K144" i="10"/>
  <c r="K148" i="10"/>
  <c r="K154" i="10"/>
  <c r="K152" i="10"/>
  <c r="K145" i="10"/>
  <c r="K159" i="10"/>
  <c r="K151" i="10"/>
  <c r="K160" i="10"/>
  <c r="K156" i="10"/>
  <c r="K157" i="10"/>
  <c r="K153" i="10"/>
  <c r="K162" i="10"/>
  <c r="K155" i="10"/>
  <c r="K149" i="10"/>
  <c r="K147" i="10"/>
  <c r="K161" i="10"/>
  <c r="K132" i="10"/>
  <c r="K124" i="10"/>
  <c r="K136" i="10"/>
  <c r="K133" i="10"/>
  <c r="K126" i="10"/>
  <c r="K134" i="10"/>
  <c r="K125" i="10"/>
  <c r="K128" i="10"/>
  <c r="K123" i="10"/>
  <c r="K129" i="10"/>
  <c r="K127" i="10"/>
  <c r="K130" i="10"/>
  <c r="K109" i="10"/>
  <c r="K102" i="10"/>
  <c r="K114" i="10"/>
  <c r="K113" i="10"/>
  <c r="K112" i="10"/>
  <c r="K107" i="10"/>
  <c r="K106" i="10"/>
  <c r="K105" i="10"/>
  <c r="K101" i="10"/>
  <c r="K104" i="10"/>
  <c r="K103" i="10"/>
  <c r="K111" i="10"/>
  <c r="K110" i="10"/>
  <c r="K108" i="10"/>
  <c r="K94" i="10"/>
  <c r="K92" i="10"/>
  <c r="K87" i="10"/>
  <c r="K88" i="10"/>
  <c r="K81" i="10"/>
  <c r="K79" i="10"/>
  <c r="K85" i="10"/>
  <c r="K83" i="10"/>
  <c r="K82" i="10"/>
  <c r="K78" i="10"/>
  <c r="K80" i="10"/>
  <c r="K91" i="10"/>
  <c r="K90" i="10"/>
  <c r="K89" i="10"/>
  <c r="K60" i="10"/>
  <c r="K57" i="10"/>
  <c r="K66" i="10"/>
  <c r="K72" i="10"/>
  <c r="K61" i="10"/>
  <c r="K65" i="10"/>
  <c r="K59" i="10"/>
  <c r="K58" i="10"/>
  <c r="K62" i="10"/>
  <c r="K55" i="10"/>
  <c r="K63" i="10"/>
  <c r="K71" i="10"/>
  <c r="K67" i="10"/>
  <c r="K64" i="10"/>
  <c r="K69" i="10"/>
  <c r="K68" i="10"/>
  <c r="K70" i="10"/>
  <c r="K56" i="10"/>
  <c r="K33" i="10"/>
  <c r="K48" i="10"/>
  <c r="K47" i="10"/>
  <c r="K36" i="10"/>
  <c r="K46" i="10"/>
  <c r="K37" i="10"/>
  <c r="K41" i="10"/>
  <c r="K45" i="10"/>
  <c r="K31" i="10"/>
  <c r="K42" i="10"/>
  <c r="K32" i="10"/>
  <c r="K44" i="10"/>
  <c r="K35" i="10"/>
  <c r="K43" i="10"/>
  <c r="K40" i="10"/>
  <c r="K39" i="10"/>
  <c r="K34" i="10"/>
  <c r="K38" i="10"/>
  <c r="I4" i="6"/>
  <c r="I24" i="6"/>
  <c r="I18" i="6"/>
  <c r="I10" i="6"/>
  <c r="I6" i="6"/>
  <c r="M75" i="9"/>
  <c r="M83" i="9"/>
  <c r="M82" i="9"/>
  <c r="M81" i="9"/>
  <c r="M74" i="9"/>
  <c r="M73" i="9"/>
  <c r="M69" i="9"/>
  <c r="K24" i="10"/>
  <c r="K22" i="10"/>
  <c r="K23" i="10"/>
  <c r="K21" i="10"/>
  <c r="K20" i="10"/>
  <c r="K19" i="10"/>
  <c r="K18" i="10"/>
  <c r="K17" i="10"/>
  <c r="K16" i="10"/>
  <c r="K15" i="10"/>
  <c r="K14" i="10"/>
  <c r="K12" i="10"/>
  <c r="K11" i="10"/>
  <c r="K10" i="10"/>
  <c r="K9" i="10"/>
  <c r="K8" i="10"/>
  <c r="K7" i="10"/>
  <c r="M58" i="9"/>
  <c r="M61" i="9"/>
  <c r="M56" i="9"/>
  <c r="M59" i="9"/>
  <c r="M60" i="9"/>
  <c r="M57" i="9"/>
  <c r="M51" i="9"/>
  <c r="M46" i="9"/>
  <c r="M45" i="9"/>
  <c r="M49" i="9"/>
  <c r="M48" i="9"/>
  <c r="M47" i="9"/>
  <c r="M52" i="9"/>
  <c r="M41" i="9"/>
  <c r="M40" i="9"/>
  <c r="M39" i="9"/>
  <c r="M38" i="9"/>
  <c r="M37" i="9"/>
  <c r="M32" i="9"/>
  <c r="M31" i="9"/>
  <c r="M29" i="9"/>
  <c r="M28" i="9"/>
  <c r="M27" i="9"/>
  <c r="M26" i="9"/>
  <c r="M30" i="9"/>
  <c r="M19" i="9"/>
  <c r="M15" i="9"/>
  <c r="M17" i="9"/>
  <c r="M21" i="9"/>
  <c r="M20" i="9"/>
  <c r="M16" i="9"/>
  <c r="M22" i="9"/>
  <c r="K158" i="10"/>
  <c r="J58" i="11"/>
  <c r="J68" i="11"/>
  <c r="J42" i="11"/>
  <c r="J31" i="11"/>
  <c r="J66" i="11"/>
  <c r="J40" i="11"/>
  <c r="J59" i="11"/>
  <c r="J36" i="11"/>
  <c r="J41" i="11"/>
  <c r="J20" i="11"/>
  <c r="J67" i="11"/>
  <c r="J10" i="11"/>
  <c r="J65" i="11"/>
  <c r="J39" i="11"/>
  <c r="J70" i="11"/>
  <c r="J56" i="11"/>
  <c r="J69" i="11"/>
  <c r="J8" i="11"/>
  <c r="J7" i="11"/>
  <c r="J62" i="11"/>
  <c r="J14" i="11"/>
  <c r="J35" i="11"/>
  <c r="J32" i="11"/>
  <c r="J60" i="11"/>
  <c r="J19" i="11"/>
  <c r="K215" i="10"/>
  <c r="K216" i="10"/>
  <c r="K214" i="10"/>
  <c r="K213" i="10"/>
  <c r="K212" i="10"/>
  <c r="K211" i="10"/>
  <c r="K210" i="10"/>
  <c r="K208" i="10"/>
  <c r="K209" i="10"/>
  <c r="K206" i="10"/>
  <c r="K205" i="10"/>
  <c r="K204" i="10"/>
  <c r="K203" i="10"/>
  <c r="K202" i="10"/>
  <c r="K201" i="10"/>
  <c r="K200" i="10"/>
  <c r="K199" i="10"/>
  <c r="K198" i="10"/>
  <c r="K197" i="10"/>
  <c r="K196" i="10"/>
  <c r="K195" i="10"/>
  <c r="J43" i="11"/>
  <c r="J30" i="11"/>
  <c r="J38" i="11"/>
  <c r="J34" i="11"/>
  <c r="J33" i="11"/>
  <c r="J37" i="11"/>
  <c r="J13" i="11"/>
  <c r="J11" i="11"/>
  <c r="J21" i="11"/>
  <c r="J61" i="11"/>
  <c r="J71" i="11"/>
  <c r="J24" i="11"/>
  <c r="J22" i="11"/>
  <c r="J64" i="11"/>
  <c r="J63" i="11"/>
  <c r="J18" i="11"/>
  <c r="J17" i="11"/>
  <c r="J16" i="11"/>
  <c r="J57" i="11"/>
  <c r="J15" i="11"/>
  <c r="J55" i="11"/>
  <c r="J54" i="11"/>
  <c r="J12" i="11"/>
  <c r="J53" i="11"/>
  <c r="J9" i="11"/>
  <c r="J52" i="11"/>
  <c r="K186" i="10"/>
  <c r="K169" i="10"/>
  <c r="K172" i="10"/>
  <c r="K179" i="10"/>
  <c r="K171" i="10"/>
  <c r="K185" i="10"/>
  <c r="K177" i="10"/>
  <c r="K174" i="10"/>
  <c r="K184" i="10"/>
  <c r="K176" i="10"/>
  <c r="K173" i="10"/>
  <c r="K175" i="10"/>
  <c r="K168" i="10"/>
  <c r="K181" i="10"/>
  <c r="K178" i="10"/>
  <c r="K182" i="10"/>
  <c r="K183" i="10"/>
  <c r="K180" i="10"/>
  <c r="K170" i="10"/>
</calcChain>
</file>

<file path=xl/sharedStrings.xml><?xml version="1.0" encoding="utf-8"?>
<sst xmlns="http://schemas.openxmlformats.org/spreadsheetml/2006/main" count="2114" uniqueCount="560">
  <si>
    <t>Sr
 No</t>
  </si>
  <si>
    <t>Com 
No</t>
  </si>
  <si>
    <t xml:space="preserve">Name </t>
  </si>
  <si>
    <t>Club</t>
  </si>
  <si>
    <t>Match No</t>
  </si>
  <si>
    <t xml:space="preserve">20th Capt S.J Ezekiel Memorial Maharashtra State Shooting </t>
  </si>
  <si>
    <t>Championship - NOVICES- 24.04.2016 TO 28.04.2016</t>
  </si>
  <si>
    <t>Preetam Desai</t>
  </si>
  <si>
    <t>SDRA</t>
  </si>
  <si>
    <t>Prithviraj Desai</t>
  </si>
  <si>
    <t>25 A</t>
  </si>
  <si>
    <t>Niraj Pisal</t>
  </si>
  <si>
    <t>Shubham Pawar</t>
  </si>
  <si>
    <t>Dhiraj Patil</t>
  </si>
  <si>
    <t>Siddhi Nikam</t>
  </si>
  <si>
    <t>Pooja Thorat</t>
  </si>
  <si>
    <t>Pratik Dange</t>
  </si>
  <si>
    <t>Sanket Kumbhar</t>
  </si>
  <si>
    <t>Rushikesh Jadhav</t>
  </si>
  <si>
    <t>Ritul Kundale</t>
  </si>
  <si>
    <t>KDRA</t>
  </si>
  <si>
    <t>N</t>
  </si>
  <si>
    <t>Nikhil Patil</t>
  </si>
  <si>
    <t>Digambar Jadhav</t>
  </si>
  <si>
    <t>Swapnil Chougule</t>
  </si>
  <si>
    <t>Harshawardhan Patil</t>
  </si>
  <si>
    <t>Avinash Wagavekar</t>
  </si>
  <si>
    <t>Abhaysingh Baochkar</t>
  </si>
  <si>
    <t>Tejas Dange</t>
  </si>
  <si>
    <t>Vaibhav Patil</t>
  </si>
  <si>
    <t>Kishor Shirgaonkar</t>
  </si>
  <si>
    <t>Aditya Desai</t>
  </si>
  <si>
    <t>Rutvik Chougule</t>
  </si>
  <si>
    <t>Sagar Khandare</t>
  </si>
  <si>
    <t>Atharv Sutar</t>
  </si>
  <si>
    <t>Karan Chabukswar</t>
  </si>
  <si>
    <t>ADRA</t>
  </si>
  <si>
    <t>Amol Zond</t>
  </si>
  <si>
    <t>Shyam Wasadikar</t>
  </si>
  <si>
    <t>27A</t>
  </si>
  <si>
    <t>Tejashree Warkad</t>
  </si>
  <si>
    <t>Tanvi Yeole</t>
  </si>
  <si>
    <t>Gayatri Ghanekar</t>
  </si>
  <si>
    <t>Siddhesh Jadhav</t>
  </si>
  <si>
    <t>25A</t>
  </si>
  <si>
    <t>Bhagyashri Ghuge</t>
  </si>
  <si>
    <t>Nilesh Sudrik</t>
  </si>
  <si>
    <t>Ganesh Gaikwad</t>
  </si>
  <si>
    <t>Mahesh Magar</t>
  </si>
  <si>
    <t>2,6</t>
  </si>
  <si>
    <t>Vedant Jadhav</t>
  </si>
  <si>
    <t>1,2,5,6</t>
  </si>
  <si>
    <t>Prasad Rathod</t>
  </si>
  <si>
    <t>Shirish Yemul</t>
  </si>
  <si>
    <t>PJNS</t>
  </si>
  <si>
    <t>Sounak Karmkar</t>
  </si>
  <si>
    <t>Supriya Mahajan</t>
  </si>
  <si>
    <t>Akshay Tilekar</t>
  </si>
  <si>
    <t>Suraj Bhosale</t>
  </si>
  <si>
    <t>Yayati Naik</t>
  </si>
  <si>
    <t>Amit Kadam</t>
  </si>
  <si>
    <t>DSSAN</t>
  </si>
  <si>
    <t>Vaibhav Rawale</t>
  </si>
  <si>
    <t>Atharv Londhe</t>
  </si>
  <si>
    <t>Sagar Vidhate</t>
  </si>
  <si>
    <t>Vedashree Kelkar</t>
  </si>
  <si>
    <t>Aditya Bhavsar</t>
  </si>
  <si>
    <t>Salim Shaikh</t>
  </si>
  <si>
    <t>Nanasaheb Deshmukh</t>
  </si>
  <si>
    <t>Pradip Nighote</t>
  </si>
  <si>
    <t>Bhushan Patil</t>
  </si>
  <si>
    <t>Sandeep More</t>
  </si>
  <si>
    <t>Mahesh Solankar</t>
  </si>
  <si>
    <t>Ajit Bennalkar</t>
  </si>
  <si>
    <t>Rashmi Dhawade</t>
  </si>
  <si>
    <t>Tejas Jalapur</t>
  </si>
  <si>
    <t>Thane</t>
  </si>
  <si>
    <t>Apeksha Mayekar</t>
  </si>
  <si>
    <t>Abdulhasan Chaudhary</t>
  </si>
  <si>
    <t>Kisan Bagadi</t>
  </si>
  <si>
    <t>Sanket Wankhade</t>
  </si>
  <si>
    <t>Amravati</t>
  </si>
  <si>
    <t>25,25A</t>
  </si>
  <si>
    <t>Moin Khan</t>
  </si>
  <si>
    <t>Sarthi Bansod</t>
  </si>
  <si>
    <t>Shivani Dhokane</t>
  </si>
  <si>
    <t>26,27</t>
  </si>
  <si>
    <t>Rugved Umak</t>
  </si>
  <si>
    <t>Amol Chavan</t>
  </si>
  <si>
    <t>Jesika Umathe</t>
  </si>
  <si>
    <t>27,27A</t>
  </si>
  <si>
    <t>Rohit Muthe</t>
  </si>
  <si>
    <t>Mumbai</t>
  </si>
  <si>
    <t>Leslie Lobo</t>
  </si>
  <si>
    <t>1,5</t>
  </si>
  <si>
    <t>Niket Parikh</t>
  </si>
  <si>
    <t>Sonali Swarge</t>
  </si>
  <si>
    <t>Roshani Swarge</t>
  </si>
  <si>
    <t>3,11</t>
  </si>
  <si>
    <t>Hemangi Vibhute</t>
  </si>
  <si>
    <t>Mumbai Sub.</t>
  </si>
  <si>
    <t>Neeha Gupta</t>
  </si>
  <si>
    <t>Sawali Karnik</t>
  </si>
  <si>
    <t>Manjot Benvat</t>
  </si>
  <si>
    <t xml:space="preserve">Mumbai </t>
  </si>
  <si>
    <t>Hiroo Keswani</t>
  </si>
  <si>
    <t>Sushant Hatkar</t>
  </si>
  <si>
    <t>Viraj Rokade</t>
  </si>
  <si>
    <t>24,25,25A</t>
  </si>
  <si>
    <t>Yash Parmal</t>
  </si>
  <si>
    <t>Sudarshan Jadhav</t>
  </si>
  <si>
    <t>Manoonrashid Patil</t>
  </si>
  <si>
    <t>Pulkeshi Gaikwad</t>
  </si>
  <si>
    <t xml:space="preserve">Sayali Mandarekar </t>
  </si>
  <si>
    <t>Ruturaj Yadav</t>
  </si>
  <si>
    <t>Akash Kaniche</t>
  </si>
  <si>
    <t>24,25</t>
  </si>
  <si>
    <t>Akshay Mohite</t>
  </si>
  <si>
    <t>Pragati Pullewar</t>
  </si>
  <si>
    <t>Rajatrao Yadav</t>
  </si>
  <si>
    <t>Vaibhyav Jagtap</t>
  </si>
  <si>
    <t>Juilly Kirtane</t>
  </si>
  <si>
    <t>Aarti Mirokhe</t>
  </si>
  <si>
    <t>Indrajeet Babar</t>
  </si>
  <si>
    <t>Abhijit Ishte</t>
  </si>
  <si>
    <t>Yogesh Thatkar</t>
  </si>
  <si>
    <t>Aditya Mohite</t>
  </si>
  <si>
    <t>Shraddha Igave</t>
  </si>
  <si>
    <t>Prathamesh Suryawanshi</t>
  </si>
  <si>
    <t>Sairaj Kate</t>
  </si>
  <si>
    <t>Mahesh Ghadge</t>
  </si>
  <si>
    <t>Indrajeet Jain</t>
  </si>
  <si>
    <t>14,16,25</t>
  </si>
  <si>
    <t>Onkar Sakate</t>
  </si>
  <si>
    <t>Amaan Sayyed</t>
  </si>
  <si>
    <t>Aditya Tembe</t>
  </si>
  <si>
    <t>Suyash Darade</t>
  </si>
  <si>
    <t>17,18,21,24,25</t>
  </si>
  <si>
    <t>Sardar Murkute</t>
  </si>
  <si>
    <t>Akash Mane</t>
  </si>
  <si>
    <t>Palghar</t>
  </si>
  <si>
    <t>Rahul Pujari</t>
  </si>
  <si>
    <t>Shamika Date</t>
  </si>
  <si>
    <t>Amol Munde</t>
  </si>
  <si>
    <t>Mrunali Dongre</t>
  </si>
  <si>
    <t>Ved Ghanekar</t>
  </si>
  <si>
    <t>Arjun Ghuge</t>
  </si>
  <si>
    <t>Mihir Bagade</t>
  </si>
  <si>
    <t>Santosh Lokhande</t>
  </si>
  <si>
    <t>Uday Bhaskarwar</t>
  </si>
  <si>
    <t>Avinash Bhosale</t>
  </si>
  <si>
    <t>Mandar Chougule</t>
  </si>
  <si>
    <t>Pramod Lengare</t>
  </si>
  <si>
    <t>Ameya Kunder</t>
  </si>
  <si>
    <t>Mihika Chitale</t>
  </si>
  <si>
    <t>Mohit Barot</t>
  </si>
  <si>
    <t>Nimish Patekar</t>
  </si>
  <si>
    <t>Kanchan Uparkar</t>
  </si>
  <si>
    <t>Nitin Salian</t>
  </si>
  <si>
    <t>Reema Shetty</t>
  </si>
  <si>
    <t>Tejas Kusale</t>
  </si>
  <si>
    <t>Mandar Katkar</t>
  </si>
  <si>
    <t>Komal Kumbhar</t>
  </si>
  <si>
    <t>Namasaheb Fandade</t>
  </si>
  <si>
    <t>Rohan Jadhav</t>
  </si>
  <si>
    <t>Divyanshu Trivedi</t>
  </si>
  <si>
    <t>Akshay Ansurkar</t>
  </si>
  <si>
    <t>Abhaykumar Patil</t>
  </si>
  <si>
    <t>Swapnakumari B. Patil</t>
  </si>
  <si>
    <t>Vibhor Badoni</t>
  </si>
  <si>
    <t>Saish Sangpal</t>
  </si>
  <si>
    <t>Prithviraj SawadkarPatil</t>
  </si>
  <si>
    <t>Paresh Kalas</t>
  </si>
  <si>
    <t>Samruddha More</t>
  </si>
  <si>
    <t>Shivam Desai</t>
  </si>
  <si>
    <t>Aayush Parekh</t>
  </si>
  <si>
    <t>Purva Pandey</t>
  </si>
  <si>
    <t>Dheeraj Damani</t>
  </si>
  <si>
    <t>Ishan Gour</t>
  </si>
  <si>
    <t>Lekhraj Dembla</t>
  </si>
  <si>
    <t>Abhinav Pandey</t>
  </si>
  <si>
    <t>Paresh Gurav</t>
  </si>
  <si>
    <t>Hamid Shaikh</t>
  </si>
  <si>
    <t>MRA Temp.</t>
  </si>
  <si>
    <t>Premraj Patil</t>
  </si>
  <si>
    <t>Harshal Khandekar</t>
  </si>
  <si>
    <t>Gopal Sonam</t>
  </si>
  <si>
    <t>Himanshu Patil</t>
  </si>
  <si>
    <t>Sayali Sule</t>
  </si>
  <si>
    <t>Bharat Chaudhree</t>
  </si>
  <si>
    <t>Kapil Bagul</t>
  </si>
  <si>
    <t>Rahul Ghosalkar</t>
  </si>
  <si>
    <t>Alibag</t>
  </si>
  <si>
    <t>Ratnesh Mittal</t>
  </si>
  <si>
    <t>Santosh Sawant</t>
  </si>
  <si>
    <t>Viraj Shelatkar</t>
  </si>
  <si>
    <t>Shilpa Sharma</t>
  </si>
  <si>
    <t>Sandeep Salunkhe</t>
  </si>
  <si>
    <t>Zubair Shaikh</t>
  </si>
  <si>
    <t>Pravin Bhosle</t>
  </si>
  <si>
    <t>Vikas More</t>
  </si>
  <si>
    <t>Santosh Kamble</t>
  </si>
  <si>
    <t>Shamli Ghadge</t>
  </si>
  <si>
    <t>Gautami Pandit</t>
  </si>
  <si>
    <t>Mumbsi</t>
  </si>
  <si>
    <t>Hanuman Shingade</t>
  </si>
  <si>
    <t>Raigad</t>
  </si>
  <si>
    <t>Vinay Patil</t>
  </si>
  <si>
    <t>Dayanand Patil</t>
  </si>
  <si>
    <t>Sameer Chhapra</t>
  </si>
  <si>
    <t>Swapnil Hajare</t>
  </si>
  <si>
    <t>Yash Salokhe</t>
  </si>
  <si>
    <t>JDRA</t>
  </si>
  <si>
    <t>Hitesh Sonawane</t>
  </si>
  <si>
    <t>Varad Vaidya</t>
  </si>
  <si>
    <t>Krishna Bhatia</t>
  </si>
  <si>
    <t>Ashwini Gavli</t>
  </si>
  <si>
    <t>Deepak Koli</t>
  </si>
  <si>
    <t>Hitesh Vairale</t>
  </si>
  <si>
    <t>Mahesh Thakur</t>
  </si>
  <si>
    <t>Sameer Patil</t>
  </si>
  <si>
    <t>Pooja Patil</t>
  </si>
  <si>
    <t>3,4</t>
  </si>
  <si>
    <t>Hemant Bhoite</t>
  </si>
  <si>
    <t xml:space="preserve">Thane </t>
  </si>
  <si>
    <t>Rahul Rajshirke</t>
  </si>
  <si>
    <t xml:space="preserve">Swapnil Bhawar </t>
  </si>
  <si>
    <t>Vaibhav Talwar</t>
  </si>
  <si>
    <t>Ashish Deshpande</t>
  </si>
  <si>
    <t>Shashank Naik</t>
  </si>
  <si>
    <t>Pritee Chavan</t>
  </si>
  <si>
    <t>Diya Chaudhary</t>
  </si>
  <si>
    <t>Neelkamal Bandgar</t>
  </si>
  <si>
    <t>Onkar Raut</t>
  </si>
  <si>
    <t>Panvel</t>
  </si>
  <si>
    <t>Shreyas Patil</t>
  </si>
  <si>
    <t>Ashwinkumar Vairage</t>
  </si>
  <si>
    <t>Akash Sardrar</t>
  </si>
  <si>
    <t>Anushka Puranik</t>
  </si>
  <si>
    <t>Nishant Patil</t>
  </si>
  <si>
    <t>Vedang Suwarna</t>
  </si>
  <si>
    <t>Bhakti Khamkar</t>
  </si>
  <si>
    <t>7,8</t>
  </si>
  <si>
    <t>Juinagar</t>
  </si>
  <si>
    <t>Aryan Devlekar</t>
  </si>
  <si>
    <t>Manojkumar Patil</t>
  </si>
  <si>
    <t xml:space="preserve">Shivraj Shinde </t>
  </si>
  <si>
    <t>Harshawardhan Yadav</t>
  </si>
  <si>
    <t>Rudraksh Patil</t>
  </si>
  <si>
    <t>Adheesh Bari</t>
  </si>
  <si>
    <t>Preeti Nanda</t>
  </si>
  <si>
    <t>Shikha Nanda</t>
  </si>
  <si>
    <t>Kingston Baptista</t>
  </si>
  <si>
    <t>Amrish Nanda</t>
  </si>
  <si>
    <t>Ranjeet Pankajakshan</t>
  </si>
  <si>
    <t>Kiran Palepu</t>
  </si>
  <si>
    <t>Sharvari Bhoir</t>
  </si>
  <si>
    <t>26,27,27A</t>
  </si>
  <si>
    <t>Dolly Nagda</t>
  </si>
  <si>
    <t>Rahul Gaikwad</t>
  </si>
  <si>
    <t>Vikas Pote</t>
  </si>
  <si>
    <t>Mustafa Sidhwa</t>
  </si>
  <si>
    <t>Nimesh Jadhav</t>
  </si>
  <si>
    <t>Abhijeet Pandule</t>
  </si>
  <si>
    <t>Omkar Zade</t>
  </si>
  <si>
    <t>Tanmay Bhosale</t>
  </si>
  <si>
    <t>Danshaw Battiwale</t>
  </si>
  <si>
    <t>Rohan Bodake</t>
  </si>
  <si>
    <t>Kedar Salunkhe</t>
  </si>
  <si>
    <t>Amol Rokade</t>
  </si>
  <si>
    <t>Mukundrat Wakade</t>
  </si>
  <si>
    <t xml:space="preserve">Dipen Makati </t>
  </si>
  <si>
    <t>Yuva Kadri</t>
  </si>
  <si>
    <t xml:space="preserve">Ashish Sawant </t>
  </si>
  <si>
    <t xml:space="preserve">Geet Dalvi </t>
  </si>
  <si>
    <t>Pramod Paulose</t>
  </si>
  <si>
    <t>Vishal Mahale</t>
  </si>
  <si>
    <t>Aditya Patil</t>
  </si>
  <si>
    <t>Shubham Shingar</t>
  </si>
  <si>
    <t>Zahir Hawa</t>
  </si>
  <si>
    <t>Prasad Dhamapurkar</t>
  </si>
  <si>
    <t>Anup Agarwal</t>
  </si>
  <si>
    <t xml:space="preserve">Hridaya Gupta </t>
  </si>
  <si>
    <t>Rishi Chadda</t>
  </si>
  <si>
    <t>Prakash Mudras</t>
  </si>
  <si>
    <t>Rohit Paradhe</t>
  </si>
  <si>
    <t>Rahul Achrekar</t>
  </si>
  <si>
    <t>Pradip Takale</t>
  </si>
  <si>
    <t>Vijay Shinde</t>
  </si>
  <si>
    <t>Vikram Shinde</t>
  </si>
  <si>
    <t>Akshay Patil</t>
  </si>
  <si>
    <t>Viresh Kurle</t>
  </si>
  <si>
    <t xml:space="preserve">Pranoti Korvi </t>
  </si>
  <si>
    <t>Shamal Satpute</t>
  </si>
  <si>
    <t>Vishal Pokarnekar</t>
  </si>
  <si>
    <t>Tejas Dhere</t>
  </si>
  <si>
    <t>Rahul Patil</t>
  </si>
  <si>
    <t>Saba Mulani</t>
  </si>
  <si>
    <t>Vinayak Bugale</t>
  </si>
  <si>
    <t>Nitant Chavan</t>
  </si>
  <si>
    <t>Shreyas Kamble</t>
  </si>
  <si>
    <t xml:space="preserve">Samruddhi Sonar </t>
  </si>
  <si>
    <t>Sai Dalvi</t>
  </si>
  <si>
    <t>Shirish Thatte</t>
  </si>
  <si>
    <t>Kundan Shimpi</t>
  </si>
  <si>
    <t xml:space="preserve">Ruturaj Patil </t>
  </si>
  <si>
    <t>Aditya Bhosale</t>
  </si>
  <si>
    <t xml:space="preserve">Jayant Patil </t>
  </si>
  <si>
    <t>Aviraj Gaikwad</t>
  </si>
  <si>
    <t>Sumeet Yadav</t>
  </si>
  <si>
    <t>Vedant Kodolkar</t>
  </si>
  <si>
    <t>Jaydeep Tailor</t>
  </si>
  <si>
    <t>Aijal Bewali</t>
  </si>
  <si>
    <t>New Mumbai</t>
  </si>
  <si>
    <t>Neha Kanvilkar</t>
  </si>
  <si>
    <t>Vedang Shah</t>
  </si>
  <si>
    <t>Pranali Bagade</t>
  </si>
  <si>
    <t>Newasa</t>
  </si>
  <si>
    <t>Rutuja Babar</t>
  </si>
  <si>
    <t>Viraj Kakade</t>
  </si>
  <si>
    <t>Sharvari Raje</t>
  </si>
  <si>
    <t>Pune</t>
  </si>
  <si>
    <t>Yash Choudhry</t>
  </si>
  <si>
    <t>Shriya Parekh</t>
  </si>
  <si>
    <t>Karan Samat</t>
  </si>
  <si>
    <t>Satyajeet Mohite</t>
  </si>
  <si>
    <t>1,2</t>
  </si>
  <si>
    <t>Subramanian H.</t>
  </si>
  <si>
    <t>Bhushan Telgote</t>
  </si>
  <si>
    <t>Yadneshwar Kulkarni</t>
  </si>
  <si>
    <t>Nehal Khade</t>
  </si>
  <si>
    <t>Shivtej Kharade</t>
  </si>
  <si>
    <t>Tahir Shikalgar</t>
  </si>
  <si>
    <t>Jahid Shikalgar</t>
  </si>
  <si>
    <t>Amir Shikalgar</t>
  </si>
  <si>
    <t>Muneerahmad Patil</t>
  </si>
  <si>
    <t>Aditi Yadav</t>
  </si>
  <si>
    <t>Narendra Yadav</t>
  </si>
  <si>
    <t>Aishwarya Kolambkar</t>
  </si>
  <si>
    <t>Abhijit Purao</t>
  </si>
  <si>
    <t>Vatsal Parikh</t>
  </si>
  <si>
    <t>Abhijitsingh Jadhav</t>
  </si>
  <si>
    <t>Saurabh Mhatre</t>
  </si>
  <si>
    <t>Om Gurav</t>
  </si>
  <si>
    <t>Tapan Madkikar</t>
  </si>
  <si>
    <t>Pankaj Lokhande</t>
  </si>
  <si>
    <t>Ruchira Shirke</t>
  </si>
  <si>
    <t>Preeti Jaiswal</t>
  </si>
  <si>
    <t xml:space="preserve">Hrishikesh Joshi </t>
  </si>
  <si>
    <t>Ankush Mane</t>
  </si>
  <si>
    <t>Naveennaidu Dasari</t>
  </si>
  <si>
    <t>Baljit Benvait</t>
  </si>
  <si>
    <t>Bhupendra Nibre</t>
  </si>
  <si>
    <t>Ambrishsingh Ghatge</t>
  </si>
  <si>
    <t>Mayur Patole</t>
  </si>
  <si>
    <t>Nitin Bagade</t>
  </si>
  <si>
    <t>Chetan Deshmukh</t>
  </si>
  <si>
    <t>Ali Khan</t>
  </si>
  <si>
    <t>Abhinav Singhania</t>
  </si>
  <si>
    <t>Ramsha Kitekar</t>
  </si>
  <si>
    <t>Khateeb Khan</t>
  </si>
  <si>
    <t>Vishal Gonsalves</t>
  </si>
  <si>
    <t>Kamlesh Sonawane</t>
  </si>
  <si>
    <t>Ganesh Shirsat</t>
  </si>
  <si>
    <t>Mansi Suralkar</t>
  </si>
  <si>
    <t>Preeti Anali</t>
  </si>
  <si>
    <t>Bhavesh Palekar</t>
  </si>
  <si>
    <t>Abhinandan Shrivastava</t>
  </si>
  <si>
    <t>Ipsita Nayak</t>
  </si>
  <si>
    <t>Sayajirao Rajebhosale</t>
  </si>
  <si>
    <t>Rajjan Shaikh</t>
  </si>
  <si>
    <t>Satara</t>
  </si>
  <si>
    <t>Sagar Dhote</t>
  </si>
  <si>
    <t>Nagpur</t>
  </si>
  <si>
    <t>Ananya Naidu</t>
  </si>
  <si>
    <t>Shardul Ayachit</t>
  </si>
  <si>
    <t>Sahil Kamble</t>
  </si>
  <si>
    <t>Avni Funde</t>
  </si>
  <si>
    <t>Nitesh Thool</t>
  </si>
  <si>
    <t>Abhishek Sahu</t>
  </si>
  <si>
    <t>Pooja Yadav</t>
  </si>
  <si>
    <t>Shubham Patle</t>
  </si>
  <si>
    <t>Samiksha Narsingkar</t>
  </si>
  <si>
    <t>Air Rifle Men</t>
  </si>
  <si>
    <t>Match No.13</t>
  </si>
  <si>
    <t>Match No.15</t>
  </si>
  <si>
    <t>Match No.16</t>
  </si>
  <si>
    <t>Air Rifle Youth Men</t>
  </si>
  <si>
    <t>Match
 No</t>
  </si>
  <si>
    <t>Vidula Debar</t>
  </si>
  <si>
    <t>Akram Ansari</t>
  </si>
  <si>
    <t>SVS</t>
  </si>
  <si>
    <t>Chetan Kawale</t>
  </si>
  <si>
    <t>13,14,15,16, 
 21,24,25,25A</t>
  </si>
  <si>
    <t>Air Pistol -NR- WOMEN, Jr.&amp; Youth</t>
  </si>
  <si>
    <t>25.04.2016</t>
  </si>
  <si>
    <t>D-I</t>
  </si>
  <si>
    <t>Time :RT 10.45am &amp; MS 11.15am</t>
  </si>
  <si>
    <t>D-II</t>
  </si>
  <si>
    <t>26.04.2016</t>
  </si>
  <si>
    <t>D-III</t>
  </si>
  <si>
    <t>D-IV</t>
  </si>
  <si>
    <t>D-V</t>
  </si>
  <si>
    <t>D-VI</t>
  </si>
  <si>
    <t>D-VII</t>
  </si>
  <si>
    <t xml:space="preserve">Air Pistol -NR- Men </t>
  </si>
  <si>
    <t>Time :RT 09.00am &amp; MS 09.30am</t>
  </si>
  <si>
    <t>Prashant Chawan</t>
  </si>
  <si>
    <t>MRA</t>
  </si>
  <si>
    <t>Vijay Patil</t>
  </si>
  <si>
    <t xml:space="preserve">Air Rifle -NR- Women </t>
  </si>
  <si>
    <t>Yogesh Kamat</t>
  </si>
  <si>
    <t>Shivani Gole</t>
  </si>
  <si>
    <t>Sanyogita Gole</t>
  </si>
  <si>
    <t>Pranjali Dhumal</t>
  </si>
  <si>
    <t>Jaiwant Singh</t>
  </si>
  <si>
    <t>NDA</t>
  </si>
  <si>
    <t>Rohan Rakesh</t>
  </si>
  <si>
    <t>Shivtej Sawant</t>
  </si>
  <si>
    <t>05,06</t>
  </si>
  <si>
    <t>Mukul Kumar</t>
  </si>
  <si>
    <t>Manoj Kataria</t>
  </si>
  <si>
    <t>Mohammad Salman</t>
  </si>
  <si>
    <t>Varun Singh</t>
  </si>
  <si>
    <t xml:space="preserve">Maaz Khan </t>
  </si>
  <si>
    <t>Shivam Sharma</t>
  </si>
  <si>
    <t>Abheet Malik</t>
  </si>
  <si>
    <t>Saurabh Salavane</t>
  </si>
  <si>
    <t>Rakesh Kadam</t>
  </si>
  <si>
    <t>Vikas Samant</t>
  </si>
  <si>
    <t>Shaurya Parikh</t>
  </si>
  <si>
    <t>Himanshu Joshi</t>
  </si>
  <si>
    <t>MRA Student</t>
  </si>
  <si>
    <t>Nitin Shankar</t>
  </si>
  <si>
    <t>RCRC</t>
  </si>
  <si>
    <t>MUMBAI</t>
  </si>
  <si>
    <t>Abdul Rahman Quraysh</t>
  </si>
  <si>
    <t>Vibhav Chavan</t>
  </si>
  <si>
    <t xml:space="preserve">Standard Pistol Men </t>
  </si>
  <si>
    <t>Sunny Pawar</t>
  </si>
  <si>
    <t>FRP/SRP -NR</t>
  </si>
  <si>
    <t>Time :RT 08.30am &amp; MS 09.00am</t>
  </si>
  <si>
    <t>Time :RT 10.15am &amp; MS 10.45am</t>
  </si>
  <si>
    <t>Time :RT 12.00noon &amp; MS 12.30pm</t>
  </si>
  <si>
    <t>Time :RT 01.45pm &amp; MS 02.15pm</t>
  </si>
  <si>
    <t>Time :RT 03.30pm &amp; MS 04.00pm</t>
  </si>
  <si>
    <t>D-VIII</t>
  </si>
  <si>
    <t>Time :RT 12.30noon &amp; MS 01.00pm</t>
  </si>
  <si>
    <t>D-I     25.04.2016   FRP/SRP  Time RT 08.30am, 09.00</t>
  </si>
  <si>
    <t xml:space="preserve">Mumbai  </t>
  </si>
  <si>
    <t>D-II     25.04.2016   FRP/SRP  Time RT 10.15am, 10.45</t>
  </si>
  <si>
    <t>Divij Ghorapade</t>
  </si>
  <si>
    <t>Dilip Singh</t>
  </si>
  <si>
    <t xml:space="preserve">D-I </t>
  </si>
  <si>
    <t>FP/FRP/SRP -NR</t>
  </si>
  <si>
    <t>Time: RT 8:30 MS 9:00</t>
  </si>
  <si>
    <t>Time: RT 12:30 MS 13:00</t>
  </si>
  <si>
    <t>FP/FRP/SRP-NR</t>
  </si>
  <si>
    <t>Time: RT 15:00 MS 15:30</t>
  </si>
  <si>
    <t>Vinay Vora</t>
  </si>
  <si>
    <t>Mumbai sub.</t>
  </si>
  <si>
    <t>Total</t>
  </si>
  <si>
    <t>Date: 25.04.2016</t>
  </si>
  <si>
    <t xml:space="preserve">           Date: 25.04.2016</t>
  </si>
  <si>
    <t>DNS</t>
  </si>
  <si>
    <t>Shyamal Kumar Mondal</t>
  </si>
  <si>
    <t>Sr</t>
  </si>
  <si>
    <t>Com
No.</t>
  </si>
  <si>
    <t>Match
No.</t>
  </si>
  <si>
    <t>Jiveeka Gupta</t>
  </si>
  <si>
    <t>Shahana Fatima</t>
  </si>
  <si>
    <t>Khushi Khadtare</t>
  </si>
  <si>
    <t>REM</t>
  </si>
  <si>
    <t>Avinash Daunde</t>
  </si>
  <si>
    <t>Abhijit Jadhav</t>
  </si>
  <si>
    <t>DSQ</t>
  </si>
  <si>
    <t>Krishnat Tukaram Patil</t>
  </si>
  <si>
    <t>Balkrishna Gophane</t>
  </si>
  <si>
    <t>Vijay Phulsounder</t>
  </si>
  <si>
    <t>5,6</t>
  </si>
  <si>
    <t>Dilip Gawli</t>
  </si>
  <si>
    <t>Aurangabad</t>
  </si>
  <si>
    <t>Vignesh Bhogwade</t>
  </si>
  <si>
    <t>Ganesh Sirsat</t>
  </si>
  <si>
    <t>Pramod Kelkar</t>
  </si>
  <si>
    <t>Kuldeep Patil Sharma</t>
  </si>
  <si>
    <t>Shashank Solanki</t>
  </si>
  <si>
    <t>Swapnil Salunke</t>
  </si>
  <si>
    <t>Rushikesh Nikam</t>
  </si>
  <si>
    <t>O</t>
  </si>
  <si>
    <t>H</t>
  </si>
  <si>
    <t>L</t>
  </si>
  <si>
    <t>D</t>
  </si>
  <si>
    <t>Chou Chiang</t>
  </si>
  <si>
    <t>Naveen Dasari</t>
  </si>
  <si>
    <t>Pratik K</t>
  </si>
  <si>
    <t xml:space="preserve">Lalit Pawar </t>
  </si>
  <si>
    <t>Nashik</t>
  </si>
  <si>
    <t>Vinit Kotwar</t>
  </si>
  <si>
    <t>Irfan Shaikh</t>
  </si>
  <si>
    <t>Kolhapur</t>
  </si>
  <si>
    <t>Medal</t>
  </si>
  <si>
    <t>Gold</t>
  </si>
  <si>
    <t>Silver</t>
  </si>
  <si>
    <t>Bronze</t>
  </si>
  <si>
    <t xml:space="preserve">Standard Pistol Junior Men </t>
  </si>
  <si>
    <t>Match No 14</t>
  </si>
  <si>
    <t>MATCH NO 1</t>
  </si>
  <si>
    <t>MATCH NO 2</t>
  </si>
  <si>
    <t>Rajwardhan Patil</t>
  </si>
  <si>
    <t>MATCH NO 3</t>
  </si>
  <si>
    <t>MATCH NO 31</t>
  </si>
  <si>
    <t>Priyanka</t>
  </si>
  <si>
    <t>Samruddhi Bagve</t>
  </si>
  <si>
    <t>Manohar Chaugule</t>
  </si>
  <si>
    <t>Krunal Patil</t>
  </si>
  <si>
    <t>Aniket Kadam</t>
  </si>
  <si>
    <t>Aniruddha</t>
  </si>
  <si>
    <t xml:space="preserve">Air Rifle -NR-Junior Women </t>
  </si>
  <si>
    <t xml:space="preserve">Air Rifle -NR-Youth Women </t>
  </si>
  <si>
    <t>Air Rifle Junior Men</t>
  </si>
  <si>
    <t xml:space="preserve">          FREE PISTOL MEN JR</t>
  </si>
  <si>
    <t xml:space="preserve">                                      FREE PISTOL MEN </t>
  </si>
  <si>
    <t>DNF</t>
  </si>
  <si>
    <t>PRE</t>
  </si>
  <si>
    <t>Due</t>
  </si>
  <si>
    <t>Vinit Vora</t>
  </si>
  <si>
    <t>Anil Raskar</t>
  </si>
  <si>
    <t>CENTER FIRE PISTOL MEN</t>
  </si>
  <si>
    <t>Match No 9</t>
  </si>
  <si>
    <t>Match No 10</t>
  </si>
  <si>
    <t>Match No 10A</t>
  </si>
  <si>
    <t>Match No 11</t>
  </si>
  <si>
    <t>Match No 12</t>
  </si>
  <si>
    <t>Match No 12 A</t>
  </si>
  <si>
    <t>FREE RIFLE PRONE MEN</t>
  </si>
  <si>
    <t>FREE RIFLE PRONE MEN JUNIOR</t>
  </si>
  <si>
    <t>SPORT RIFLE PRONE WOMEN</t>
  </si>
  <si>
    <t>OPEN SIGHT STANDARD RIFLE PRONE MEN</t>
  </si>
  <si>
    <t>MATCH NO 24</t>
  </si>
  <si>
    <t>AIR PISTOL MEN</t>
  </si>
  <si>
    <t>AIR PISTOL YOUTH MEN</t>
  </si>
  <si>
    <t>MATCH NO 25</t>
  </si>
  <si>
    <t>MATCH NO 25A</t>
  </si>
  <si>
    <t>AIR PISTOL JUNIOR MEN</t>
  </si>
  <si>
    <t>AIR PISTOL WOMEN</t>
  </si>
  <si>
    <t>MATCH NO 26</t>
  </si>
  <si>
    <t>AIR PISTOL JUNIOR  WOMEN</t>
  </si>
  <si>
    <t>MATCH NO 27</t>
  </si>
  <si>
    <t>AIR PISTOL YOUTH  WOMEN</t>
  </si>
  <si>
    <t>MATCH NO 27A</t>
  </si>
  <si>
    <t>MATCH NO 17</t>
  </si>
  <si>
    <t>SPORTS PISTOL WOMEN</t>
  </si>
  <si>
    <t>MATCH NO 22</t>
  </si>
  <si>
    <t>SPORTS PISTOL MEN</t>
  </si>
  <si>
    <t>MATCH NO 21</t>
  </si>
  <si>
    <t>Match No. 5 Free Rifle 3 Pos. -NR- MEN</t>
  </si>
  <si>
    <t>Match No. 6 Free Rifle 3 Pos. -NR- Junior MEN</t>
  </si>
  <si>
    <t>Match No. 7 Sport Rifle- 3 Pos. NR-WOMEN</t>
  </si>
  <si>
    <t>Jalgaon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</si>
</sst>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6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Fill="1"/>
    <xf numFmtId="0" fontId="0" fillId="0" borderId="3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6" fillId="0" borderId="0" xfId="0" applyFont="1" applyFill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1" fillId="0" borderId="1" xfId="0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Fill="1" applyBorder="1" applyAlignment="1"/>
    <xf numFmtId="0" fontId="1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horizontal="center" wrapText="1"/>
    </xf>
    <xf numFmtId="0" fontId="23" fillId="0" borderId="1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wrapText="1"/>
    </xf>
    <xf numFmtId="0" fontId="22" fillId="0" borderId="2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20" fontId="1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1" xfId="0" applyBorder="1" applyAlignment="1"/>
    <xf numFmtId="0" fontId="9" fillId="0" borderId="0" xfId="0" applyFont="1" applyFill="1" applyAlignment="1">
      <alignment horizontal="left"/>
    </xf>
    <xf numFmtId="0" fontId="22" fillId="0" borderId="1" xfId="0" applyFont="1" applyFill="1" applyBorder="1" applyAlignment="1">
      <alignment horizontal="left"/>
    </xf>
    <xf numFmtId="0" fontId="22" fillId="0" borderId="2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23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/>
    </xf>
    <xf numFmtId="20" fontId="0" fillId="0" borderId="0" xfId="0" applyNumberFormat="1"/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8" fillId="0" borderId="0" xfId="0" applyFont="1" applyFill="1" applyAlignment="1">
      <alignment vertical="center"/>
    </xf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opLeftCell="A31" workbookViewId="0">
      <selection activeCell="H33" sqref="H33"/>
    </sheetView>
  </sheetViews>
  <sheetFormatPr defaultRowHeight="29.25" customHeight="1" x14ac:dyDescent="0.25"/>
  <cols>
    <col min="1" max="1" width="4.140625" style="55" customWidth="1"/>
    <col min="2" max="2" width="6.42578125" style="55" customWidth="1"/>
    <col min="3" max="3" width="15.42578125" style="55" customWidth="1"/>
    <col min="4" max="4" width="7.5703125" style="57" customWidth="1"/>
    <col min="5" max="5" width="4.42578125" style="54" customWidth="1"/>
    <col min="6" max="9" width="4.42578125" customWidth="1"/>
    <col min="10" max="10" width="4.42578125" style="11" customWidth="1"/>
    <col min="11" max="11" width="4.42578125" customWidth="1"/>
    <col min="12" max="12" width="6.42578125" customWidth="1"/>
  </cols>
  <sheetData>
    <row r="2" spans="1:13" ht="29.25" customHeight="1" x14ac:dyDescent="0.25">
      <c r="C2" s="69" t="s">
        <v>556</v>
      </c>
    </row>
    <row r="3" spans="1:13" ht="29.25" customHeight="1" x14ac:dyDescent="0.25">
      <c r="A3" s="3" t="s">
        <v>0</v>
      </c>
      <c r="B3" s="3" t="s">
        <v>1</v>
      </c>
      <c r="C3" s="46" t="s">
        <v>2</v>
      </c>
      <c r="D3" s="48" t="s">
        <v>3</v>
      </c>
      <c r="E3" s="139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/>
      <c r="L3" s="5" t="s">
        <v>461</v>
      </c>
      <c r="M3" s="164" t="s">
        <v>501</v>
      </c>
    </row>
    <row r="4" spans="1:13" ht="29.25" customHeight="1" x14ac:dyDescent="0.25">
      <c r="A4" s="33">
        <v>1</v>
      </c>
      <c r="B4" s="33">
        <v>43</v>
      </c>
      <c r="C4" s="34" t="s">
        <v>52</v>
      </c>
      <c r="D4" s="49" t="s">
        <v>36</v>
      </c>
      <c r="E4" s="6">
        <v>91</v>
      </c>
      <c r="F4" s="5">
        <v>88</v>
      </c>
      <c r="G4" s="5">
        <v>91</v>
      </c>
      <c r="H4" s="5">
        <v>88</v>
      </c>
      <c r="I4" s="5">
        <v>85</v>
      </c>
      <c r="J4" s="5">
        <v>78</v>
      </c>
      <c r="K4" s="5"/>
      <c r="L4" s="5">
        <f>SUM(E4:K4)</f>
        <v>521</v>
      </c>
      <c r="M4" s="164" t="s">
        <v>502</v>
      </c>
    </row>
    <row r="5" spans="1:13" ht="29.25" customHeight="1" x14ac:dyDescent="0.25">
      <c r="A5" s="33">
        <v>2</v>
      </c>
      <c r="B5" s="33">
        <v>80</v>
      </c>
      <c r="C5" s="34" t="s">
        <v>93</v>
      </c>
      <c r="D5" s="49" t="s">
        <v>92</v>
      </c>
      <c r="E5" s="6">
        <v>88</v>
      </c>
      <c r="F5" s="5">
        <v>84</v>
      </c>
      <c r="G5" s="5">
        <v>93</v>
      </c>
      <c r="H5" s="5">
        <v>91</v>
      </c>
      <c r="I5" s="5">
        <v>80</v>
      </c>
      <c r="J5" s="5">
        <v>82</v>
      </c>
      <c r="K5" s="5"/>
      <c r="L5" s="5">
        <f>SUM(E5:K5)</f>
        <v>518</v>
      </c>
      <c r="M5" s="164" t="s">
        <v>503</v>
      </c>
    </row>
    <row r="6" spans="1:13" ht="29.25" customHeight="1" x14ac:dyDescent="0.25">
      <c r="A6" s="33">
        <v>3</v>
      </c>
      <c r="B6" s="33">
        <v>42</v>
      </c>
      <c r="C6" s="34" t="s">
        <v>50</v>
      </c>
      <c r="D6" s="49" t="s">
        <v>36</v>
      </c>
      <c r="E6" s="6">
        <v>82</v>
      </c>
      <c r="F6" s="5">
        <v>78</v>
      </c>
      <c r="G6" s="5">
        <v>85</v>
      </c>
      <c r="H6" s="5">
        <v>81</v>
      </c>
      <c r="I6" s="5">
        <v>82</v>
      </c>
      <c r="J6" s="5">
        <v>83</v>
      </c>
      <c r="K6" s="5"/>
      <c r="L6" s="5">
        <f>SUM(E6:K6)</f>
        <v>491</v>
      </c>
    </row>
    <row r="7" spans="1:13" ht="29.25" customHeight="1" x14ac:dyDescent="0.25">
      <c r="A7" s="33">
        <v>4</v>
      </c>
      <c r="B7" s="34"/>
      <c r="C7" s="34" t="s">
        <v>418</v>
      </c>
      <c r="D7" s="49" t="s">
        <v>321</v>
      </c>
      <c r="E7" s="6">
        <v>77</v>
      </c>
      <c r="F7" s="4">
        <v>71</v>
      </c>
      <c r="G7" s="4">
        <v>86</v>
      </c>
      <c r="H7" s="4">
        <v>84</v>
      </c>
      <c r="I7" s="4">
        <v>85</v>
      </c>
      <c r="J7" s="5">
        <v>88</v>
      </c>
      <c r="K7" s="4"/>
      <c r="L7" s="5">
        <f>SUM(E7:K7)</f>
        <v>491</v>
      </c>
    </row>
    <row r="8" spans="1:13" ht="29.25" customHeight="1" x14ac:dyDescent="0.25">
      <c r="A8" s="33">
        <v>5</v>
      </c>
      <c r="B8" s="33">
        <v>145</v>
      </c>
      <c r="C8" s="34" t="s">
        <v>157</v>
      </c>
      <c r="D8" s="49" t="s">
        <v>20</v>
      </c>
      <c r="E8" s="6">
        <v>77</v>
      </c>
      <c r="F8" s="5">
        <v>84</v>
      </c>
      <c r="G8" s="5">
        <v>92</v>
      </c>
      <c r="H8" s="5">
        <v>83</v>
      </c>
      <c r="I8" s="5">
        <v>76</v>
      </c>
      <c r="J8" s="5">
        <v>78</v>
      </c>
      <c r="K8" s="5"/>
      <c r="L8" s="5">
        <f>SUM(E8:K8)</f>
        <v>490</v>
      </c>
    </row>
    <row r="10" spans="1:13" ht="29.25" customHeight="1" x14ac:dyDescent="0.25">
      <c r="C10" s="69" t="s">
        <v>557</v>
      </c>
    </row>
    <row r="11" spans="1:13" ht="29.25" customHeight="1" x14ac:dyDescent="0.25">
      <c r="A11" s="3" t="s">
        <v>0</v>
      </c>
      <c r="B11" s="3" t="s">
        <v>1</v>
      </c>
      <c r="C11" s="46" t="s">
        <v>2</v>
      </c>
      <c r="D11" s="48" t="s">
        <v>3</v>
      </c>
      <c r="E11" s="139">
        <v>1</v>
      </c>
      <c r="F11" s="5">
        <v>2</v>
      </c>
      <c r="G11" s="5">
        <v>3</v>
      </c>
      <c r="H11" s="5">
        <v>4</v>
      </c>
      <c r="I11" s="5">
        <v>5</v>
      </c>
      <c r="J11" s="5">
        <v>6</v>
      </c>
      <c r="K11" s="5"/>
      <c r="L11" s="5" t="s">
        <v>461</v>
      </c>
      <c r="M11" s="164" t="s">
        <v>501</v>
      </c>
    </row>
    <row r="12" spans="1:13" ht="29.25" customHeight="1" x14ac:dyDescent="0.25">
      <c r="A12" s="33">
        <v>1</v>
      </c>
      <c r="B12" s="33">
        <v>43</v>
      </c>
      <c r="C12" s="34" t="s">
        <v>52</v>
      </c>
      <c r="D12" s="49" t="s">
        <v>36</v>
      </c>
      <c r="E12" s="6">
        <v>91</v>
      </c>
      <c r="F12" s="5">
        <v>88</v>
      </c>
      <c r="G12" s="5">
        <v>91</v>
      </c>
      <c r="H12" s="5">
        <v>88</v>
      </c>
      <c r="I12" s="5">
        <v>85</v>
      </c>
      <c r="J12" s="5">
        <v>78</v>
      </c>
      <c r="K12" s="5"/>
      <c r="L12" s="5">
        <f>SUM(E12:K12)</f>
        <v>521</v>
      </c>
      <c r="M12" s="164" t="s">
        <v>502</v>
      </c>
    </row>
    <row r="13" spans="1:13" ht="29.25" customHeight="1" x14ac:dyDescent="0.25">
      <c r="A13" s="33">
        <v>2</v>
      </c>
      <c r="B13" s="33">
        <v>41</v>
      </c>
      <c r="C13" s="34" t="s">
        <v>48</v>
      </c>
      <c r="D13" s="49" t="s">
        <v>36</v>
      </c>
      <c r="E13" s="6">
        <v>82</v>
      </c>
      <c r="F13" s="5">
        <v>84</v>
      </c>
      <c r="G13" s="5">
        <v>89</v>
      </c>
      <c r="H13" s="5">
        <v>87</v>
      </c>
      <c r="I13" s="5">
        <v>83</v>
      </c>
      <c r="J13" s="5">
        <v>86</v>
      </c>
      <c r="K13" s="5"/>
      <c r="L13" s="5">
        <f>SUM(E13:K13)</f>
        <v>511</v>
      </c>
      <c r="M13" s="164" t="s">
        <v>503</v>
      </c>
    </row>
    <row r="14" spans="1:13" ht="29.25" customHeight="1" x14ac:dyDescent="0.25">
      <c r="A14" s="33">
        <v>4</v>
      </c>
      <c r="B14" s="34"/>
      <c r="C14" s="34" t="s">
        <v>418</v>
      </c>
      <c r="D14" s="49" t="s">
        <v>321</v>
      </c>
      <c r="E14" s="6">
        <v>77</v>
      </c>
      <c r="F14" s="4">
        <v>71</v>
      </c>
      <c r="G14" s="4">
        <v>86</v>
      </c>
      <c r="H14" s="4">
        <v>84</v>
      </c>
      <c r="I14" s="4">
        <v>85</v>
      </c>
      <c r="J14" s="5">
        <v>88</v>
      </c>
      <c r="K14" s="4"/>
      <c r="L14" s="5">
        <f>SUM(E14:K14)</f>
        <v>491</v>
      </c>
      <c r="M14" s="59" t="s">
        <v>504</v>
      </c>
    </row>
    <row r="15" spans="1:13" ht="29.25" customHeight="1" x14ac:dyDescent="0.25">
      <c r="A15" s="33">
        <v>3</v>
      </c>
      <c r="B15" s="33">
        <v>42</v>
      </c>
      <c r="C15" s="34" t="s">
        <v>50</v>
      </c>
      <c r="D15" s="49" t="s">
        <v>36</v>
      </c>
      <c r="E15" s="6">
        <v>82</v>
      </c>
      <c r="F15" s="5">
        <v>78</v>
      </c>
      <c r="G15" s="5">
        <v>85</v>
      </c>
      <c r="H15" s="5">
        <v>81</v>
      </c>
      <c r="I15" s="5">
        <v>82</v>
      </c>
      <c r="J15" s="5">
        <v>83</v>
      </c>
      <c r="K15" s="5"/>
      <c r="L15" s="5">
        <f>SUM(E15:K15)</f>
        <v>491</v>
      </c>
      <c r="M15" s="4"/>
    </row>
    <row r="17" spans="1:12" ht="29.25" customHeight="1" x14ac:dyDescent="0.25">
      <c r="C17" s="209" t="s">
        <v>558</v>
      </c>
      <c r="D17" s="209"/>
      <c r="E17" s="209"/>
      <c r="F17" s="209"/>
      <c r="G17" s="209"/>
      <c r="H17" s="209"/>
      <c r="I17" s="209"/>
    </row>
    <row r="18" spans="1:12" ht="29.25" customHeight="1" x14ac:dyDescent="0.25">
      <c r="A18" s="3" t="s">
        <v>0</v>
      </c>
      <c r="B18" s="3" t="s">
        <v>1</v>
      </c>
      <c r="C18" s="46" t="s">
        <v>2</v>
      </c>
      <c r="D18" s="48" t="s">
        <v>3</v>
      </c>
      <c r="E18" s="139">
        <v>1</v>
      </c>
      <c r="F18" s="5">
        <v>2</v>
      </c>
      <c r="G18" s="5">
        <v>3</v>
      </c>
      <c r="H18" s="5">
        <v>4</v>
      </c>
      <c r="I18" s="5">
        <v>5</v>
      </c>
      <c r="J18" s="5">
        <v>6</v>
      </c>
      <c r="K18" s="5"/>
      <c r="L18" s="5" t="s">
        <v>461</v>
      </c>
    </row>
    <row r="19" spans="1:12" s="27" customFormat="1" ht="29.25" customHeight="1" x14ac:dyDescent="0.25">
      <c r="A19" s="34">
        <v>1</v>
      </c>
      <c r="B19" s="34">
        <v>230</v>
      </c>
      <c r="C19" s="34" t="s">
        <v>241</v>
      </c>
      <c r="D19" s="49" t="s">
        <v>76</v>
      </c>
      <c r="E19" s="34">
        <v>92</v>
      </c>
      <c r="F19" s="30">
        <v>88</v>
      </c>
      <c r="G19" s="30">
        <v>93</v>
      </c>
      <c r="H19" s="30">
        <v>96</v>
      </c>
      <c r="I19" s="30">
        <v>71</v>
      </c>
      <c r="J19" s="30">
        <v>77</v>
      </c>
      <c r="K19" s="30"/>
      <c r="L19" s="30">
        <f>SUM(E19:K19)</f>
        <v>517</v>
      </c>
    </row>
    <row r="27" spans="1:12" ht="29.25" customHeight="1" x14ac:dyDescent="0.25">
      <c r="B27" s="68"/>
      <c r="C27" s="69"/>
      <c r="D27" s="69"/>
      <c r="E27" s="71"/>
    </row>
    <row r="28" spans="1:12" ht="29.25" customHeight="1" x14ac:dyDescent="0.25">
      <c r="B28" s="68"/>
      <c r="C28" s="69"/>
      <c r="D28" s="69"/>
      <c r="E28" s="71"/>
    </row>
    <row r="29" spans="1:12" ht="29.25" customHeight="1" x14ac:dyDescent="0.25">
      <c r="B29" s="68"/>
      <c r="C29" s="69"/>
      <c r="D29" s="69"/>
      <c r="E29" s="73"/>
    </row>
  </sheetData>
  <mergeCells count="1">
    <mergeCell ref="C17:I17"/>
  </mergeCells>
  <pageMargins left="0.7" right="0.7" top="0.25" bottom="0.2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9"/>
  <sheetViews>
    <sheetView tabSelected="1" workbookViewId="0">
      <selection activeCell="K23" sqref="K23"/>
    </sheetView>
  </sheetViews>
  <sheetFormatPr defaultRowHeight="24.75" customHeight="1" x14ac:dyDescent="0.25"/>
  <cols>
    <col min="1" max="1" width="5" style="27" customWidth="1"/>
    <col min="2" max="2" width="6.85546875" style="42" customWidth="1"/>
    <col min="3" max="3" width="19.85546875" style="27" customWidth="1"/>
    <col min="4" max="4" width="9.140625" style="27"/>
    <col min="5" max="8" width="5.140625" style="42" customWidth="1"/>
    <col min="9" max="9" width="3.85546875" style="27" customWidth="1"/>
    <col min="10" max="10" width="6.7109375" style="27" customWidth="1"/>
    <col min="11" max="11" width="7" customWidth="1"/>
  </cols>
  <sheetData>
    <row r="1" spans="1:11" ht="24.75" customHeight="1" x14ac:dyDescent="0.25">
      <c r="B1" s="185" t="s">
        <v>5</v>
      </c>
      <c r="C1" s="178"/>
      <c r="D1" s="178"/>
      <c r="E1" s="178"/>
      <c r="F1" s="178"/>
      <c r="G1" s="27"/>
      <c r="H1" s="27"/>
    </row>
    <row r="2" spans="1:11" ht="24.75" customHeight="1" x14ac:dyDescent="0.25">
      <c r="B2" s="185" t="s">
        <v>6</v>
      </c>
      <c r="C2" s="178"/>
      <c r="D2" s="178"/>
      <c r="E2" s="178"/>
      <c r="F2" s="178"/>
      <c r="G2" s="27"/>
      <c r="H2" s="27"/>
    </row>
    <row r="3" spans="1:11" ht="24.75" customHeight="1" x14ac:dyDescent="0.25">
      <c r="A3" s="55"/>
      <c r="B3" s="67"/>
      <c r="C3" s="56" t="s">
        <v>383</v>
      </c>
      <c r="D3" s="57"/>
      <c r="F3" s="189"/>
      <c r="H3" s="58" t="s">
        <v>529</v>
      </c>
      <c r="I3" s="193"/>
      <c r="J3" s="194"/>
    </row>
    <row r="4" spans="1:11" ht="33.75" customHeight="1" x14ac:dyDescent="0.25">
      <c r="A4" s="3" t="s">
        <v>0</v>
      </c>
      <c r="B4" s="3" t="s">
        <v>1</v>
      </c>
      <c r="C4" s="46" t="s">
        <v>2</v>
      </c>
      <c r="D4" s="48" t="s">
        <v>3</v>
      </c>
      <c r="E4" s="59">
        <v>1</v>
      </c>
      <c r="F4" s="164">
        <v>2</v>
      </c>
      <c r="G4" s="164">
        <v>3</v>
      </c>
      <c r="H4" s="164">
        <v>4</v>
      </c>
      <c r="I4" s="164"/>
      <c r="J4" s="164" t="s">
        <v>461</v>
      </c>
      <c r="K4" s="164" t="s">
        <v>501</v>
      </c>
    </row>
    <row r="5" spans="1:11" ht="24.75" customHeight="1" x14ac:dyDescent="0.25">
      <c r="A5" s="33">
        <v>1</v>
      </c>
      <c r="B5" s="33">
        <v>235</v>
      </c>
      <c r="C5" s="34" t="s">
        <v>246</v>
      </c>
      <c r="D5" s="49" t="s">
        <v>20</v>
      </c>
      <c r="E5" s="33">
        <v>96</v>
      </c>
      <c r="F5" s="29">
        <v>99</v>
      </c>
      <c r="G5" s="29">
        <v>96</v>
      </c>
      <c r="H5" s="29">
        <v>94</v>
      </c>
      <c r="I5" s="30"/>
      <c r="J5" s="29">
        <f t="shared" ref="J5:J50" si="0">SUM(E5:I5)</f>
        <v>385</v>
      </c>
      <c r="K5" s="164" t="s">
        <v>502</v>
      </c>
    </row>
    <row r="6" spans="1:11" ht="24.75" customHeight="1" x14ac:dyDescent="0.25">
      <c r="A6" s="33">
        <v>2</v>
      </c>
      <c r="B6" s="33">
        <v>95</v>
      </c>
      <c r="C6" s="34" t="s">
        <v>114</v>
      </c>
      <c r="D6" s="49" t="s">
        <v>20</v>
      </c>
      <c r="E6" s="33">
        <v>96</v>
      </c>
      <c r="F6" s="29">
        <v>96</v>
      </c>
      <c r="G6" s="29">
        <v>96</v>
      </c>
      <c r="H6" s="29">
        <v>93</v>
      </c>
      <c r="I6" s="30"/>
      <c r="J6" s="29">
        <f t="shared" si="0"/>
        <v>381</v>
      </c>
      <c r="K6" s="164" t="s">
        <v>503</v>
      </c>
    </row>
    <row r="7" spans="1:11" ht="24.75" customHeight="1" x14ac:dyDescent="0.25">
      <c r="A7" s="33">
        <v>3</v>
      </c>
      <c r="B7" s="186">
        <v>134</v>
      </c>
      <c r="C7" s="187" t="s">
        <v>151</v>
      </c>
      <c r="D7" s="188" t="s">
        <v>321</v>
      </c>
      <c r="E7" s="33">
        <v>94</v>
      </c>
      <c r="F7" s="29">
        <v>94</v>
      </c>
      <c r="G7" s="29">
        <v>96</v>
      </c>
      <c r="H7" s="29">
        <v>96</v>
      </c>
      <c r="I7" s="30"/>
      <c r="J7" s="29">
        <f t="shared" si="0"/>
        <v>380</v>
      </c>
      <c r="K7" s="164" t="s">
        <v>504</v>
      </c>
    </row>
    <row r="8" spans="1:11" ht="24.75" customHeight="1" x14ac:dyDescent="0.25">
      <c r="A8" s="33">
        <v>4</v>
      </c>
      <c r="B8" s="33">
        <v>253</v>
      </c>
      <c r="C8" s="34" t="s">
        <v>264</v>
      </c>
      <c r="D8" s="49" t="s">
        <v>76</v>
      </c>
      <c r="E8" s="33">
        <v>93</v>
      </c>
      <c r="F8" s="29">
        <v>94</v>
      </c>
      <c r="G8" s="29">
        <v>97</v>
      </c>
      <c r="H8" s="29">
        <v>95</v>
      </c>
      <c r="I8" s="30"/>
      <c r="J8" s="29">
        <f t="shared" si="0"/>
        <v>379</v>
      </c>
    </row>
    <row r="9" spans="1:11" ht="24.75" customHeight="1" x14ac:dyDescent="0.25">
      <c r="A9" s="33">
        <v>5</v>
      </c>
      <c r="B9" s="33">
        <v>71</v>
      </c>
      <c r="C9" s="34" t="s">
        <v>83</v>
      </c>
      <c r="D9" s="49" t="s">
        <v>81</v>
      </c>
      <c r="E9" s="33">
        <v>93</v>
      </c>
      <c r="F9" s="29">
        <v>97</v>
      </c>
      <c r="G9" s="29">
        <v>94</v>
      </c>
      <c r="H9" s="29">
        <v>95</v>
      </c>
      <c r="I9" s="30"/>
      <c r="J9" s="29">
        <f t="shared" si="0"/>
        <v>379</v>
      </c>
    </row>
    <row r="10" spans="1:11" ht="24.75" customHeight="1" x14ac:dyDescent="0.25">
      <c r="A10" s="33">
        <v>6</v>
      </c>
      <c r="B10" s="29">
        <v>215</v>
      </c>
      <c r="C10" s="30" t="s">
        <v>226</v>
      </c>
      <c r="D10" s="75" t="s">
        <v>54</v>
      </c>
      <c r="E10" s="33">
        <v>93</v>
      </c>
      <c r="F10" s="29">
        <v>94</v>
      </c>
      <c r="G10" s="29">
        <v>95</v>
      </c>
      <c r="H10" s="29">
        <v>94</v>
      </c>
      <c r="I10" s="30"/>
      <c r="J10" s="29">
        <f t="shared" si="0"/>
        <v>376</v>
      </c>
    </row>
    <row r="11" spans="1:11" ht="24.75" customHeight="1" x14ac:dyDescent="0.25">
      <c r="A11" s="33">
        <v>7</v>
      </c>
      <c r="B11" s="33">
        <v>136</v>
      </c>
      <c r="C11" s="34" t="s">
        <v>152</v>
      </c>
      <c r="D11" s="49" t="s">
        <v>54</v>
      </c>
      <c r="E11" s="33">
        <v>90</v>
      </c>
      <c r="F11" s="29">
        <v>96</v>
      </c>
      <c r="G11" s="29">
        <v>95</v>
      </c>
      <c r="H11" s="29">
        <v>94</v>
      </c>
      <c r="I11" s="30"/>
      <c r="J11" s="29">
        <f t="shared" si="0"/>
        <v>375</v>
      </c>
    </row>
    <row r="12" spans="1:11" ht="24.75" customHeight="1" x14ac:dyDescent="0.25">
      <c r="A12" s="33">
        <v>8</v>
      </c>
      <c r="B12" s="29">
        <v>243</v>
      </c>
      <c r="C12" s="30" t="s">
        <v>254</v>
      </c>
      <c r="D12" s="75" t="s">
        <v>76</v>
      </c>
      <c r="E12" s="33">
        <v>90</v>
      </c>
      <c r="F12" s="29">
        <v>94</v>
      </c>
      <c r="G12" s="29">
        <v>94</v>
      </c>
      <c r="H12" s="29">
        <v>95</v>
      </c>
      <c r="I12" s="30"/>
      <c r="J12" s="29">
        <f t="shared" si="0"/>
        <v>373</v>
      </c>
    </row>
    <row r="13" spans="1:11" ht="24.75" customHeight="1" x14ac:dyDescent="0.25">
      <c r="A13" s="33">
        <v>9</v>
      </c>
      <c r="B13" s="29">
        <v>188</v>
      </c>
      <c r="C13" s="30" t="s">
        <v>199</v>
      </c>
      <c r="D13" s="75" t="s">
        <v>54</v>
      </c>
      <c r="E13" s="33">
        <v>93</v>
      </c>
      <c r="F13" s="29">
        <v>92</v>
      </c>
      <c r="G13" s="29">
        <v>96</v>
      </c>
      <c r="H13" s="29">
        <v>91</v>
      </c>
      <c r="I13" s="30"/>
      <c r="J13" s="29">
        <f t="shared" si="0"/>
        <v>372</v>
      </c>
    </row>
    <row r="14" spans="1:11" ht="24.75" customHeight="1" x14ac:dyDescent="0.25">
      <c r="A14" s="33">
        <v>10</v>
      </c>
      <c r="B14" s="33">
        <v>303</v>
      </c>
      <c r="C14" s="34" t="s">
        <v>308</v>
      </c>
      <c r="D14" s="49" t="s">
        <v>54</v>
      </c>
      <c r="E14" s="33">
        <v>94</v>
      </c>
      <c r="F14" s="29">
        <v>92</v>
      </c>
      <c r="G14" s="29">
        <v>92</v>
      </c>
      <c r="H14" s="29">
        <v>93</v>
      </c>
      <c r="I14" s="30"/>
      <c r="J14" s="29">
        <f t="shared" si="0"/>
        <v>371</v>
      </c>
    </row>
    <row r="15" spans="1:11" ht="24.75" customHeight="1" x14ac:dyDescent="0.25">
      <c r="A15" s="33">
        <v>11</v>
      </c>
      <c r="B15" s="33">
        <v>203</v>
      </c>
      <c r="C15" s="34" t="s">
        <v>214</v>
      </c>
      <c r="D15" s="49" t="s">
        <v>212</v>
      </c>
      <c r="E15" s="33">
        <v>93</v>
      </c>
      <c r="F15" s="29">
        <v>91</v>
      </c>
      <c r="G15" s="29">
        <v>92</v>
      </c>
      <c r="H15" s="29">
        <v>94</v>
      </c>
      <c r="I15" s="30"/>
      <c r="J15" s="29">
        <f t="shared" si="0"/>
        <v>370</v>
      </c>
    </row>
    <row r="16" spans="1:11" ht="24.75" customHeight="1" x14ac:dyDescent="0.25">
      <c r="A16" s="33">
        <v>12</v>
      </c>
      <c r="B16" s="33">
        <v>304</v>
      </c>
      <c r="C16" s="34" t="s">
        <v>309</v>
      </c>
      <c r="D16" s="49" t="s">
        <v>92</v>
      </c>
      <c r="E16" s="33">
        <v>94</v>
      </c>
      <c r="F16" s="29">
        <v>92</v>
      </c>
      <c r="G16" s="29">
        <v>93</v>
      </c>
      <c r="H16" s="29">
        <v>91</v>
      </c>
      <c r="I16" s="30"/>
      <c r="J16" s="29">
        <f t="shared" si="0"/>
        <v>370</v>
      </c>
    </row>
    <row r="17" spans="1:10" ht="24.75" customHeight="1" x14ac:dyDescent="0.25">
      <c r="A17" s="33">
        <v>13</v>
      </c>
      <c r="B17" s="33">
        <v>183</v>
      </c>
      <c r="C17" s="34" t="s">
        <v>197</v>
      </c>
      <c r="D17" s="49" t="s">
        <v>76</v>
      </c>
      <c r="E17" s="33">
        <v>94</v>
      </c>
      <c r="F17" s="29">
        <v>91</v>
      </c>
      <c r="G17" s="29">
        <v>91</v>
      </c>
      <c r="H17" s="29">
        <v>92</v>
      </c>
      <c r="I17" s="30"/>
      <c r="J17" s="29">
        <f t="shared" si="0"/>
        <v>368</v>
      </c>
    </row>
    <row r="18" spans="1:10" ht="24.75" customHeight="1" x14ac:dyDescent="0.25">
      <c r="A18" s="33">
        <v>14</v>
      </c>
      <c r="B18" s="33">
        <v>373</v>
      </c>
      <c r="C18" s="34" t="s">
        <v>372</v>
      </c>
      <c r="D18" s="49" t="s">
        <v>373</v>
      </c>
      <c r="E18" s="33">
        <v>90</v>
      </c>
      <c r="F18" s="29">
        <v>92</v>
      </c>
      <c r="G18" s="29">
        <v>93</v>
      </c>
      <c r="H18" s="29">
        <v>92</v>
      </c>
      <c r="I18" s="30"/>
      <c r="J18" s="29">
        <f t="shared" si="0"/>
        <v>367</v>
      </c>
    </row>
    <row r="19" spans="1:10" ht="24.75" customHeight="1" x14ac:dyDescent="0.25">
      <c r="A19" s="33">
        <v>15</v>
      </c>
      <c r="B19" s="33">
        <v>32</v>
      </c>
      <c r="C19" s="34" t="s">
        <v>37</v>
      </c>
      <c r="D19" s="49" t="s">
        <v>36</v>
      </c>
      <c r="E19" s="33">
        <v>89</v>
      </c>
      <c r="F19" s="29">
        <v>91</v>
      </c>
      <c r="G19" s="29">
        <v>95</v>
      </c>
      <c r="H19" s="29">
        <v>91</v>
      </c>
      <c r="I19" s="30"/>
      <c r="J19" s="29">
        <f t="shared" si="0"/>
        <v>366</v>
      </c>
    </row>
    <row r="20" spans="1:10" ht="24.75" customHeight="1" x14ac:dyDescent="0.25">
      <c r="A20" s="33">
        <v>16</v>
      </c>
      <c r="B20" s="33">
        <v>260</v>
      </c>
      <c r="C20" s="34" t="s">
        <v>270</v>
      </c>
      <c r="D20" s="49" t="s">
        <v>54</v>
      </c>
      <c r="E20" s="33">
        <v>91</v>
      </c>
      <c r="F20" s="29">
        <v>92</v>
      </c>
      <c r="G20" s="29">
        <v>93</v>
      </c>
      <c r="H20" s="29">
        <v>90</v>
      </c>
      <c r="I20" s="30"/>
      <c r="J20" s="29">
        <f t="shared" si="0"/>
        <v>366</v>
      </c>
    </row>
    <row r="21" spans="1:10" ht="24.75" customHeight="1" x14ac:dyDescent="0.25">
      <c r="A21" s="33">
        <v>17</v>
      </c>
      <c r="B21" s="33">
        <v>247</v>
      </c>
      <c r="C21" s="34" t="s">
        <v>259</v>
      </c>
      <c r="D21" s="49" t="s">
        <v>76</v>
      </c>
      <c r="E21" s="33">
        <v>86</v>
      </c>
      <c r="F21" s="29">
        <v>95</v>
      </c>
      <c r="G21" s="29">
        <v>96</v>
      </c>
      <c r="H21" s="29">
        <v>89</v>
      </c>
      <c r="I21" s="30"/>
      <c r="J21" s="29">
        <f t="shared" si="0"/>
        <v>366</v>
      </c>
    </row>
    <row r="22" spans="1:10" ht="24.75" customHeight="1" x14ac:dyDescent="0.25">
      <c r="A22" s="33">
        <v>18</v>
      </c>
      <c r="B22" s="29">
        <v>100</v>
      </c>
      <c r="C22" s="30" t="s">
        <v>119</v>
      </c>
      <c r="D22" s="172" t="s">
        <v>321</v>
      </c>
      <c r="E22" s="33">
        <v>86</v>
      </c>
      <c r="F22" s="29">
        <v>91</v>
      </c>
      <c r="G22" s="29">
        <v>94</v>
      </c>
      <c r="H22" s="29">
        <v>94</v>
      </c>
      <c r="I22" s="30"/>
      <c r="J22" s="29">
        <f t="shared" si="0"/>
        <v>365</v>
      </c>
    </row>
    <row r="23" spans="1:10" ht="24.75" customHeight="1" x14ac:dyDescent="0.25">
      <c r="A23" s="33">
        <v>19</v>
      </c>
      <c r="B23" s="33">
        <v>214</v>
      </c>
      <c r="C23" s="34" t="s">
        <v>225</v>
      </c>
      <c r="D23" s="49" t="s">
        <v>92</v>
      </c>
      <c r="E23" s="33">
        <v>90</v>
      </c>
      <c r="F23" s="29">
        <v>93</v>
      </c>
      <c r="G23" s="29">
        <v>87</v>
      </c>
      <c r="H23" s="29">
        <v>94</v>
      </c>
      <c r="I23" s="30"/>
      <c r="J23" s="29">
        <f t="shared" si="0"/>
        <v>364</v>
      </c>
    </row>
    <row r="24" spans="1:10" ht="24.75" customHeight="1" x14ac:dyDescent="0.25">
      <c r="A24" s="33">
        <v>20</v>
      </c>
      <c r="B24" s="33">
        <v>239</v>
      </c>
      <c r="C24" s="34" t="s">
        <v>249</v>
      </c>
      <c r="D24" s="49" t="s">
        <v>76</v>
      </c>
      <c r="E24" s="33">
        <v>89</v>
      </c>
      <c r="F24" s="29">
        <v>92</v>
      </c>
      <c r="G24" s="29">
        <v>90</v>
      </c>
      <c r="H24" s="29">
        <v>93</v>
      </c>
      <c r="I24" s="30"/>
      <c r="J24" s="29">
        <f t="shared" si="0"/>
        <v>364</v>
      </c>
    </row>
    <row r="25" spans="1:10" ht="24.75" customHeight="1" x14ac:dyDescent="0.25">
      <c r="A25" s="33">
        <v>21</v>
      </c>
      <c r="B25" s="33">
        <v>224</v>
      </c>
      <c r="C25" s="34" t="s">
        <v>235</v>
      </c>
      <c r="D25" s="49" t="s">
        <v>20</v>
      </c>
      <c r="E25" s="33">
        <v>88</v>
      </c>
      <c r="F25" s="29">
        <v>90</v>
      </c>
      <c r="G25" s="29">
        <v>95</v>
      </c>
      <c r="H25" s="29">
        <v>91</v>
      </c>
      <c r="I25" s="30"/>
      <c r="J25" s="29">
        <f t="shared" si="0"/>
        <v>364</v>
      </c>
    </row>
    <row r="26" spans="1:10" ht="24.75" customHeight="1" x14ac:dyDescent="0.25">
      <c r="A26" s="33">
        <v>22</v>
      </c>
      <c r="B26" s="33">
        <v>257</v>
      </c>
      <c r="C26" s="34" t="s">
        <v>268</v>
      </c>
      <c r="D26" s="49" t="s">
        <v>20</v>
      </c>
      <c r="E26" s="33">
        <v>94</v>
      </c>
      <c r="F26" s="29">
        <v>91</v>
      </c>
      <c r="G26" s="29">
        <v>90</v>
      </c>
      <c r="H26" s="29">
        <v>88</v>
      </c>
      <c r="I26" s="30"/>
      <c r="J26" s="29">
        <f t="shared" si="0"/>
        <v>363</v>
      </c>
    </row>
    <row r="27" spans="1:10" ht="24.75" customHeight="1" x14ac:dyDescent="0.25">
      <c r="A27" s="33">
        <v>23</v>
      </c>
      <c r="B27" s="33">
        <v>91</v>
      </c>
      <c r="C27" s="34" t="s">
        <v>109</v>
      </c>
      <c r="D27" s="49" t="s">
        <v>20</v>
      </c>
      <c r="E27" s="33">
        <v>92</v>
      </c>
      <c r="F27" s="29">
        <v>89</v>
      </c>
      <c r="G27" s="29">
        <v>91</v>
      </c>
      <c r="H27" s="29">
        <v>90</v>
      </c>
      <c r="I27" s="30"/>
      <c r="J27" s="29">
        <f t="shared" si="0"/>
        <v>362</v>
      </c>
    </row>
    <row r="28" spans="1:10" ht="24.75" customHeight="1" x14ac:dyDescent="0.25">
      <c r="A28" s="33">
        <v>24</v>
      </c>
      <c r="B28" s="33">
        <v>218</v>
      </c>
      <c r="C28" s="34" t="s">
        <v>229</v>
      </c>
      <c r="D28" s="49" t="s">
        <v>92</v>
      </c>
      <c r="E28" s="33">
        <v>89</v>
      </c>
      <c r="F28" s="29">
        <v>90</v>
      </c>
      <c r="G28" s="29">
        <v>90</v>
      </c>
      <c r="H28" s="29">
        <v>92</v>
      </c>
      <c r="I28" s="30"/>
      <c r="J28" s="29">
        <f t="shared" si="0"/>
        <v>361</v>
      </c>
    </row>
    <row r="29" spans="1:10" ht="24.75" customHeight="1" x14ac:dyDescent="0.25">
      <c r="A29" s="33">
        <v>25</v>
      </c>
      <c r="B29" s="33">
        <v>67</v>
      </c>
      <c r="C29" s="34" t="s">
        <v>75</v>
      </c>
      <c r="D29" s="49" t="s">
        <v>76</v>
      </c>
      <c r="E29" s="33">
        <v>88</v>
      </c>
      <c r="F29" s="29">
        <v>89</v>
      </c>
      <c r="G29" s="29">
        <v>94</v>
      </c>
      <c r="H29" s="29">
        <v>90</v>
      </c>
      <c r="I29" s="30"/>
      <c r="J29" s="29">
        <f t="shared" si="0"/>
        <v>361</v>
      </c>
    </row>
    <row r="30" spans="1:10" ht="24.75" customHeight="1" x14ac:dyDescent="0.25">
      <c r="A30" s="33">
        <v>26</v>
      </c>
      <c r="B30" s="33">
        <v>254</v>
      </c>
      <c r="C30" s="34" t="s">
        <v>265</v>
      </c>
      <c r="D30" s="49" t="s">
        <v>76</v>
      </c>
      <c r="E30" s="33">
        <v>93</v>
      </c>
      <c r="F30" s="29">
        <v>89</v>
      </c>
      <c r="G30" s="29">
        <v>95</v>
      </c>
      <c r="H30" s="29">
        <v>84</v>
      </c>
      <c r="I30" s="30"/>
      <c r="J30" s="29">
        <f t="shared" si="0"/>
        <v>361</v>
      </c>
    </row>
    <row r="31" spans="1:10" ht="24.75" customHeight="1" x14ac:dyDescent="0.25">
      <c r="A31" s="33">
        <v>27</v>
      </c>
      <c r="B31" s="33">
        <v>105</v>
      </c>
      <c r="C31" s="34" t="s">
        <v>123</v>
      </c>
      <c r="D31" s="49" t="s">
        <v>321</v>
      </c>
      <c r="E31" s="33">
        <v>90</v>
      </c>
      <c r="F31" s="29">
        <v>92</v>
      </c>
      <c r="G31" s="29">
        <v>90</v>
      </c>
      <c r="H31" s="29">
        <v>88</v>
      </c>
      <c r="I31" s="30"/>
      <c r="J31" s="29">
        <f t="shared" si="0"/>
        <v>360</v>
      </c>
    </row>
    <row r="32" spans="1:10" ht="24.75" customHeight="1" x14ac:dyDescent="0.25">
      <c r="A32" s="33">
        <v>28</v>
      </c>
      <c r="B32" s="33">
        <v>52</v>
      </c>
      <c r="C32" s="34" t="s">
        <v>62</v>
      </c>
      <c r="D32" s="49" t="s">
        <v>61</v>
      </c>
      <c r="E32" s="33">
        <v>87</v>
      </c>
      <c r="F32" s="29">
        <v>86</v>
      </c>
      <c r="G32" s="29">
        <v>92</v>
      </c>
      <c r="H32" s="29">
        <v>92</v>
      </c>
      <c r="I32" s="30"/>
      <c r="J32" s="29">
        <f t="shared" si="0"/>
        <v>357</v>
      </c>
    </row>
    <row r="33" spans="1:11" ht="24.75" customHeight="1" x14ac:dyDescent="0.25">
      <c r="A33" s="33">
        <v>29</v>
      </c>
      <c r="B33" s="33">
        <v>178</v>
      </c>
      <c r="C33" s="34" t="s">
        <v>189</v>
      </c>
      <c r="D33" s="49" t="s">
        <v>183</v>
      </c>
      <c r="E33" s="33">
        <v>92</v>
      </c>
      <c r="F33" s="29">
        <v>89</v>
      </c>
      <c r="G33" s="29">
        <v>89</v>
      </c>
      <c r="H33" s="29">
        <v>86</v>
      </c>
      <c r="I33" s="30"/>
      <c r="J33" s="29">
        <f t="shared" si="0"/>
        <v>356</v>
      </c>
      <c r="K33" s="13"/>
    </row>
    <row r="34" spans="1:11" ht="24.75" customHeight="1" x14ac:dyDescent="0.25">
      <c r="A34" s="33">
        <v>30</v>
      </c>
      <c r="B34" s="33">
        <v>237</v>
      </c>
      <c r="C34" s="34" t="s">
        <v>248</v>
      </c>
      <c r="D34" s="49" t="s">
        <v>76</v>
      </c>
      <c r="E34" s="33">
        <v>87</v>
      </c>
      <c r="F34" s="29">
        <v>91</v>
      </c>
      <c r="G34" s="29">
        <v>91</v>
      </c>
      <c r="H34" s="29">
        <v>89</v>
      </c>
      <c r="I34" s="30">
        <v>-4</v>
      </c>
      <c r="J34" s="29">
        <f t="shared" si="0"/>
        <v>354</v>
      </c>
    </row>
    <row r="35" spans="1:11" ht="24.75" customHeight="1" x14ac:dyDescent="0.25">
      <c r="A35" s="33">
        <v>31</v>
      </c>
      <c r="B35" s="33">
        <v>60</v>
      </c>
      <c r="C35" s="34" t="s">
        <v>70</v>
      </c>
      <c r="D35" s="49" t="s">
        <v>61</v>
      </c>
      <c r="E35" s="33">
        <v>88</v>
      </c>
      <c r="F35" s="29">
        <v>89</v>
      </c>
      <c r="G35" s="29">
        <v>87</v>
      </c>
      <c r="H35" s="29">
        <v>88</v>
      </c>
      <c r="I35" s="30"/>
      <c r="J35" s="29">
        <f t="shared" si="0"/>
        <v>352</v>
      </c>
    </row>
    <row r="36" spans="1:11" ht="24.75" customHeight="1" x14ac:dyDescent="0.25">
      <c r="A36" s="33">
        <v>32</v>
      </c>
      <c r="B36" s="29">
        <v>233</v>
      </c>
      <c r="C36" s="30" t="s">
        <v>244</v>
      </c>
      <c r="D36" s="75" t="s">
        <v>76</v>
      </c>
      <c r="E36" s="33">
        <v>91</v>
      </c>
      <c r="F36" s="29">
        <v>89</v>
      </c>
      <c r="G36" s="29">
        <v>88</v>
      </c>
      <c r="H36" s="29">
        <v>84</v>
      </c>
      <c r="I36" s="30"/>
      <c r="J36" s="29">
        <f t="shared" si="0"/>
        <v>352</v>
      </c>
    </row>
    <row r="37" spans="1:11" ht="24.75" customHeight="1" x14ac:dyDescent="0.25">
      <c r="A37" s="33">
        <v>33</v>
      </c>
      <c r="B37" s="33">
        <v>242</v>
      </c>
      <c r="C37" s="34" t="s">
        <v>253</v>
      </c>
      <c r="D37" s="49" t="s">
        <v>76</v>
      </c>
      <c r="E37" s="33">
        <v>84</v>
      </c>
      <c r="F37" s="29">
        <v>94</v>
      </c>
      <c r="G37" s="29">
        <v>84</v>
      </c>
      <c r="H37" s="29">
        <v>89</v>
      </c>
      <c r="I37" s="30"/>
      <c r="J37" s="29">
        <f t="shared" si="0"/>
        <v>351</v>
      </c>
    </row>
    <row r="38" spans="1:11" ht="24.75" customHeight="1" x14ac:dyDescent="0.25">
      <c r="A38" s="33">
        <v>34</v>
      </c>
      <c r="B38" s="186">
        <v>344</v>
      </c>
      <c r="C38" s="187" t="s">
        <v>348</v>
      </c>
      <c r="D38" s="188" t="s">
        <v>76</v>
      </c>
      <c r="E38" s="33">
        <v>83</v>
      </c>
      <c r="F38" s="29">
        <v>93</v>
      </c>
      <c r="G38" s="29">
        <v>85</v>
      </c>
      <c r="H38" s="29">
        <v>89</v>
      </c>
      <c r="I38" s="30"/>
      <c r="J38" s="29">
        <f t="shared" si="0"/>
        <v>350</v>
      </c>
    </row>
    <row r="39" spans="1:11" ht="24.75" customHeight="1" x14ac:dyDescent="0.25">
      <c r="A39" s="33">
        <v>35</v>
      </c>
      <c r="B39" s="33">
        <v>12</v>
      </c>
      <c r="C39" s="34" t="s">
        <v>17</v>
      </c>
      <c r="D39" s="49" t="s">
        <v>8</v>
      </c>
      <c r="E39" s="33">
        <v>93</v>
      </c>
      <c r="F39" s="29">
        <v>84</v>
      </c>
      <c r="G39" s="29">
        <v>87</v>
      </c>
      <c r="H39" s="29">
        <v>88</v>
      </c>
      <c r="I39" s="30">
        <v>-2</v>
      </c>
      <c r="J39" s="29">
        <f t="shared" si="0"/>
        <v>350</v>
      </c>
    </row>
    <row r="40" spans="1:11" ht="24.75" customHeight="1" x14ac:dyDescent="0.25">
      <c r="A40" s="33">
        <v>36</v>
      </c>
      <c r="B40" s="33">
        <v>101</v>
      </c>
      <c r="C40" s="34" t="s">
        <v>120</v>
      </c>
      <c r="D40" s="49" t="s">
        <v>54</v>
      </c>
      <c r="E40" s="33">
        <v>91</v>
      </c>
      <c r="F40" s="29">
        <v>85</v>
      </c>
      <c r="G40" s="29">
        <v>80</v>
      </c>
      <c r="H40" s="29">
        <v>93</v>
      </c>
      <c r="I40" s="30"/>
      <c r="J40" s="29">
        <f t="shared" si="0"/>
        <v>349</v>
      </c>
    </row>
    <row r="41" spans="1:11" ht="24.75" customHeight="1" x14ac:dyDescent="0.25">
      <c r="A41" s="33">
        <v>37</v>
      </c>
      <c r="B41" s="33">
        <v>98</v>
      </c>
      <c r="C41" s="34" t="s">
        <v>117</v>
      </c>
      <c r="D41" s="49" t="s">
        <v>54</v>
      </c>
      <c r="E41" s="33">
        <v>91</v>
      </c>
      <c r="F41" s="29">
        <v>88</v>
      </c>
      <c r="G41" s="29">
        <v>85</v>
      </c>
      <c r="H41" s="29">
        <v>83</v>
      </c>
      <c r="I41" s="30"/>
      <c r="J41" s="29">
        <f t="shared" si="0"/>
        <v>347</v>
      </c>
    </row>
    <row r="42" spans="1:11" ht="24.75" customHeight="1" x14ac:dyDescent="0.25">
      <c r="A42" s="33">
        <v>38</v>
      </c>
      <c r="B42" s="33">
        <v>250</v>
      </c>
      <c r="C42" s="34" t="s">
        <v>261</v>
      </c>
      <c r="D42" s="49" t="s">
        <v>76</v>
      </c>
      <c r="E42" s="33">
        <v>79</v>
      </c>
      <c r="F42" s="29">
        <v>92</v>
      </c>
      <c r="G42" s="29">
        <v>86</v>
      </c>
      <c r="H42" s="29">
        <v>89</v>
      </c>
      <c r="I42" s="30"/>
      <c r="J42" s="29">
        <f t="shared" si="0"/>
        <v>346</v>
      </c>
    </row>
    <row r="43" spans="1:11" ht="24.75" customHeight="1" x14ac:dyDescent="0.25">
      <c r="A43" s="33">
        <v>39</v>
      </c>
      <c r="B43" s="33">
        <v>107</v>
      </c>
      <c r="C43" s="34" t="s">
        <v>125</v>
      </c>
      <c r="D43" s="49" t="s">
        <v>54</v>
      </c>
      <c r="E43" s="33">
        <v>86</v>
      </c>
      <c r="F43" s="29">
        <v>78</v>
      </c>
      <c r="G43" s="29">
        <v>86</v>
      </c>
      <c r="H43" s="29">
        <v>88</v>
      </c>
      <c r="I43" s="30"/>
      <c r="J43" s="29">
        <f t="shared" si="0"/>
        <v>338</v>
      </c>
    </row>
    <row r="44" spans="1:11" ht="24.75" customHeight="1" x14ac:dyDescent="0.25">
      <c r="A44" s="33">
        <v>40</v>
      </c>
      <c r="B44" s="33">
        <v>217</v>
      </c>
      <c r="C44" s="34" t="s">
        <v>228</v>
      </c>
      <c r="D44" s="49" t="s">
        <v>92</v>
      </c>
      <c r="E44" s="33">
        <v>86</v>
      </c>
      <c r="F44" s="29">
        <v>77</v>
      </c>
      <c r="G44" s="29">
        <v>86</v>
      </c>
      <c r="H44" s="29">
        <v>87</v>
      </c>
      <c r="I44" s="30"/>
      <c r="J44" s="29">
        <f t="shared" si="0"/>
        <v>336</v>
      </c>
    </row>
    <row r="45" spans="1:11" ht="24.75" customHeight="1" x14ac:dyDescent="0.25">
      <c r="A45" s="33">
        <v>41</v>
      </c>
      <c r="B45" s="33">
        <v>18</v>
      </c>
      <c r="C45" s="34" t="s">
        <v>24</v>
      </c>
      <c r="D45" s="49" t="s">
        <v>20</v>
      </c>
      <c r="E45" s="33">
        <v>79</v>
      </c>
      <c r="F45" s="29">
        <v>85</v>
      </c>
      <c r="G45" s="29">
        <v>76</v>
      </c>
      <c r="H45" s="29">
        <v>81</v>
      </c>
      <c r="I45" s="30"/>
      <c r="J45" s="29">
        <f t="shared" si="0"/>
        <v>321</v>
      </c>
    </row>
    <row r="46" spans="1:11" ht="24.75" customHeight="1" x14ac:dyDescent="0.25">
      <c r="A46" s="33">
        <v>42</v>
      </c>
      <c r="B46" s="29">
        <v>412</v>
      </c>
      <c r="C46" s="30" t="s">
        <v>430</v>
      </c>
      <c r="D46" s="75" t="s">
        <v>432</v>
      </c>
      <c r="E46" s="33">
        <v>73</v>
      </c>
      <c r="F46" s="29">
        <v>79</v>
      </c>
      <c r="G46" s="29">
        <v>80</v>
      </c>
      <c r="H46" s="29">
        <v>83</v>
      </c>
      <c r="I46" s="30"/>
      <c r="J46" s="29">
        <f t="shared" si="0"/>
        <v>315</v>
      </c>
    </row>
    <row r="47" spans="1:11" ht="24.75" customHeight="1" x14ac:dyDescent="0.25">
      <c r="A47" s="33">
        <v>43</v>
      </c>
      <c r="B47" s="33">
        <v>26</v>
      </c>
      <c r="C47" s="30" t="s">
        <v>30</v>
      </c>
      <c r="D47" s="49" t="s">
        <v>20</v>
      </c>
      <c r="E47" s="33">
        <v>74</v>
      </c>
      <c r="F47" s="29">
        <v>80</v>
      </c>
      <c r="G47" s="29">
        <v>75</v>
      </c>
      <c r="H47" s="29">
        <v>77</v>
      </c>
      <c r="I47" s="30"/>
      <c r="J47" s="29">
        <f t="shared" si="0"/>
        <v>306</v>
      </c>
    </row>
    <row r="48" spans="1:11" ht="24.75" customHeight="1" x14ac:dyDescent="0.25">
      <c r="A48" s="33">
        <v>44</v>
      </c>
      <c r="B48" s="33">
        <v>264</v>
      </c>
      <c r="C48" s="34" t="s">
        <v>274</v>
      </c>
      <c r="D48" s="49" t="s">
        <v>76</v>
      </c>
      <c r="E48" s="33">
        <v>78</v>
      </c>
      <c r="F48" s="29">
        <v>86</v>
      </c>
      <c r="G48" s="29">
        <v>73</v>
      </c>
      <c r="H48" s="29">
        <v>68</v>
      </c>
      <c r="I48" s="30"/>
      <c r="J48" s="29">
        <f t="shared" si="0"/>
        <v>305</v>
      </c>
    </row>
    <row r="49" spans="1:11" ht="24.75" customHeight="1" x14ac:dyDescent="0.25">
      <c r="A49" s="33">
        <v>45</v>
      </c>
      <c r="B49" s="33">
        <v>135</v>
      </c>
      <c r="C49" s="33" t="s">
        <v>514</v>
      </c>
      <c r="D49" s="49" t="s">
        <v>321</v>
      </c>
      <c r="E49" s="33">
        <v>71</v>
      </c>
      <c r="F49" s="29">
        <v>77</v>
      </c>
      <c r="G49" s="29">
        <v>73</v>
      </c>
      <c r="H49" s="29">
        <v>79</v>
      </c>
      <c r="I49" s="30"/>
      <c r="J49" s="29">
        <f t="shared" si="0"/>
        <v>300</v>
      </c>
    </row>
    <row r="50" spans="1:11" ht="24.75" customHeight="1" x14ac:dyDescent="0.25">
      <c r="A50" s="33">
        <v>46</v>
      </c>
      <c r="B50" s="33">
        <v>20</v>
      </c>
      <c r="C50" s="34" t="s">
        <v>26</v>
      </c>
      <c r="D50" s="49" t="s">
        <v>20</v>
      </c>
      <c r="E50" s="33">
        <v>84</v>
      </c>
      <c r="F50" s="29">
        <v>81</v>
      </c>
      <c r="G50" s="29">
        <v>84</v>
      </c>
      <c r="H50" s="29">
        <v>88</v>
      </c>
      <c r="I50" s="30"/>
      <c r="J50" s="29">
        <f t="shared" si="0"/>
        <v>337</v>
      </c>
    </row>
    <row r="51" spans="1:11" ht="24.75" customHeight="1" x14ac:dyDescent="0.25">
      <c r="A51" s="33">
        <v>47</v>
      </c>
      <c r="B51" s="33">
        <v>233</v>
      </c>
      <c r="C51" s="34" t="s">
        <v>244</v>
      </c>
      <c r="D51" s="49" t="s">
        <v>76</v>
      </c>
      <c r="E51" s="33"/>
      <c r="F51" s="29"/>
      <c r="G51" s="29"/>
      <c r="H51" s="29"/>
      <c r="I51" s="30"/>
      <c r="J51" s="29" t="s">
        <v>464</v>
      </c>
      <c r="K51" s="13"/>
    </row>
    <row r="52" spans="1:11" ht="24.75" customHeight="1" x14ac:dyDescent="0.25">
      <c r="A52" s="39"/>
      <c r="B52" s="39"/>
      <c r="C52" s="39"/>
      <c r="D52" s="61"/>
      <c r="E52" s="39"/>
      <c r="F52" s="35"/>
      <c r="G52" s="35"/>
      <c r="H52" s="35"/>
      <c r="I52" s="36"/>
      <c r="J52" s="35"/>
      <c r="K52" s="13"/>
    </row>
    <row r="53" spans="1:11" ht="24.75" customHeight="1" x14ac:dyDescent="0.25">
      <c r="A53" s="39"/>
      <c r="B53" s="39"/>
      <c r="C53" s="39"/>
      <c r="D53" s="61"/>
      <c r="E53" s="39"/>
      <c r="F53" s="35"/>
      <c r="G53" s="35"/>
      <c r="H53" s="35"/>
      <c r="I53" s="36"/>
      <c r="J53" s="35"/>
      <c r="K53" s="13"/>
    </row>
    <row r="54" spans="1:11" ht="24.75" customHeight="1" x14ac:dyDescent="0.25">
      <c r="A54" s="39"/>
      <c r="B54" s="39"/>
      <c r="C54" s="39"/>
      <c r="D54" s="61"/>
      <c r="E54" s="39"/>
      <c r="F54" s="35"/>
      <c r="G54" s="35"/>
      <c r="H54" s="35"/>
      <c r="I54" s="36"/>
      <c r="J54" s="35"/>
      <c r="K54" s="13"/>
    </row>
    <row r="55" spans="1:11" ht="24.75" customHeight="1" x14ac:dyDescent="0.25">
      <c r="A55" s="39"/>
      <c r="B55" s="39"/>
      <c r="C55" s="39"/>
      <c r="D55" s="61"/>
      <c r="E55" s="39"/>
      <c r="F55" s="35"/>
      <c r="G55" s="35"/>
      <c r="H55" s="35"/>
      <c r="I55" s="36"/>
      <c r="J55" s="35"/>
      <c r="K55" s="13"/>
    </row>
    <row r="56" spans="1:11" ht="24.75" customHeight="1" x14ac:dyDescent="0.25">
      <c r="A56" s="39"/>
      <c r="B56" s="39"/>
      <c r="C56" s="39"/>
      <c r="D56" s="61"/>
      <c r="E56" s="39"/>
      <c r="F56" s="35"/>
      <c r="G56" s="35"/>
      <c r="H56" s="35"/>
      <c r="I56" s="36"/>
      <c r="J56" s="35"/>
      <c r="K56" s="13"/>
    </row>
    <row r="57" spans="1:11" ht="24.75" customHeight="1" x14ac:dyDescent="0.25">
      <c r="A57" s="39"/>
      <c r="B57" s="39"/>
      <c r="C57" s="39"/>
      <c r="D57" s="61"/>
      <c r="E57" s="39"/>
      <c r="F57" s="35"/>
      <c r="G57" s="35"/>
      <c r="H57" s="35"/>
      <c r="I57" s="36"/>
      <c r="J57" s="35"/>
      <c r="K57" s="13"/>
    </row>
    <row r="58" spans="1:11" ht="24.75" customHeight="1" x14ac:dyDescent="0.25">
      <c r="A58" s="39"/>
      <c r="B58" s="39"/>
      <c r="C58" s="39"/>
      <c r="D58" s="61"/>
      <c r="E58" s="39"/>
      <c r="F58" s="35"/>
      <c r="G58" s="35"/>
      <c r="H58" s="35"/>
      <c r="I58" s="36"/>
      <c r="J58" s="35"/>
      <c r="K58" s="13"/>
    </row>
    <row r="59" spans="1:11" ht="24.75" customHeight="1" x14ac:dyDescent="0.25">
      <c r="A59" s="39"/>
      <c r="B59" s="39"/>
      <c r="C59" s="56" t="s">
        <v>520</v>
      </c>
      <c r="D59" s="61"/>
      <c r="E59" s="39"/>
      <c r="F59" s="35"/>
      <c r="G59" s="35"/>
      <c r="H59" s="58" t="s">
        <v>530</v>
      </c>
      <c r="I59" s="193"/>
      <c r="J59" s="194"/>
      <c r="K59" s="13"/>
    </row>
    <row r="60" spans="1:11" ht="34.5" customHeight="1" x14ac:dyDescent="0.25">
      <c r="A60" s="3" t="s">
        <v>0</v>
      </c>
      <c r="B60" s="3" t="s">
        <v>1</v>
      </c>
      <c r="C60" s="46" t="s">
        <v>2</v>
      </c>
      <c r="D60" s="48" t="s">
        <v>3</v>
      </c>
      <c r="E60" s="59">
        <v>1</v>
      </c>
      <c r="F60" s="164">
        <v>2</v>
      </c>
      <c r="G60" s="164">
        <v>3</v>
      </c>
      <c r="H60" s="164">
        <v>4</v>
      </c>
      <c r="I60" s="164"/>
      <c r="J60" s="164" t="s">
        <v>461</v>
      </c>
      <c r="K60" s="164" t="s">
        <v>501</v>
      </c>
    </row>
    <row r="61" spans="1:11" ht="24.75" customHeight="1" x14ac:dyDescent="0.25">
      <c r="A61" s="50">
        <v>1</v>
      </c>
      <c r="B61" s="33">
        <v>235</v>
      </c>
      <c r="C61" s="34" t="s">
        <v>246</v>
      </c>
      <c r="D61" s="49" t="s">
        <v>20</v>
      </c>
      <c r="E61" s="33">
        <v>96</v>
      </c>
      <c r="F61" s="29">
        <v>99</v>
      </c>
      <c r="G61" s="29">
        <v>96</v>
      </c>
      <c r="H61" s="29">
        <v>94</v>
      </c>
      <c r="I61" s="30"/>
      <c r="J61" s="29">
        <f t="shared" ref="J61:J82" si="1">SUM(E61:I61)</f>
        <v>385</v>
      </c>
      <c r="K61" s="164" t="s">
        <v>502</v>
      </c>
    </row>
    <row r="62" spans="1:11" ht="24.75" customHeight="1" x14ac:dyDescent="0.25">
      <c r="A62" s="33">
        <v>2</v>
      </c>
      <c r="B62" s="33">
        <v>95</v>
      </c>
      <c r="C62" s="34" t="s">
        <v>114</v>
      </c>
      <c r="D62" s="49" t="s">
        <v>20</v>
      </c>
      <c r="E62" s="33">
        <v>96</v>
      </c>
      <c r="F62" s="29">
        <v>96</v>
      </c>
      <c r="G62" s="29">
        <v>96</v>
      </c>
      <c r="H62" s="29">
        <v>93</v>
      </c>
      <c r="I62" s="30"/>
      <c r="J62" s="29">
        <f t="shared" si="1"/>
        <v>381</v>
      </c>
      <c r="K62" s="164" t="s">
        <v>503</v>
      </c>
    </row>
    <row r="63" spans="1:11" ht="24.75" customHeight="1" x14ac:dyDescent="0.25">
      <c r="A63" s="33">
        <v>3</v>
      </c>
      <c r="B63" s="186">
        <v>134</v>
      </c>
      <c r="C63" s="187" t="s">
        <v>151</v>
      </c>
      <c r="D63" s="188" t="s">
        <v>321</v>
      </c>
      <c r="E63" s="33">
        <v>94</v>
      </c>
      <c r="F63" s="29">
        <v>94</v>
      </c>
      <c r="G63" s="29">
        <v>96</v>
      </c>
      <c r="H63" s="29">
        <v>96</v>
      </c>
      <c r="I63" s="30"/>
      <c r="J63" s="29">
        <f t="shared" si="1"/>
        <v>380</v>
      </c>
      <c r="K63" s="164" t="s">
        <v>504</v>
      </c>
    </row>
    <row r="64" spans="1:11" ht="24.75" customHeight="1" x14ac:dyDescent="0.25">
      <c r="A64" s="50">
        <v>4</v>
      </c>
      <c r="B64" s="33">
        <v>71</v>
      </c>
      <c r="C64" s="34" t="s">
        <v>83</v>
      </c>
      <c r="D64" s="49" t="s">
        <v>81</v>
      </c>
      <c r="E64" s="33">
        <v>93</v>
      </c>
      <c r="F64" s="29">
        <v>97</v>
      </c>
      <c r="G64" s="29">
        <v>94</v>
      </c>
      <c r="H64" s="29">
        <v>95</v>
      </c>
      <c r="I64" s="30"/>
      <c r="J64" s="29">
        <f>SUM(E64:I64)</f>
        <v>379</v>
      </c>
      <c r="K64" s="13"/>
    </row>
    <row r="65" spans="1:12" ht="24.75" customHeight="1" x14ac:dyDescent="0.25">
      <c r="A65" s="33">
        <v>5</v>
      </c>
      <c r="B65" s="29">
        <v>175</v>
      </c>
      <c r="C65" s="30" t="s">
        <v>186</v>
      </c>
      <c r="D65" s="44" t="s">
        <v>183</v>
      </c>
      <c r="E65" s="33">
        <v>93</v>
      </c>
      <c r="F65" s="29">
        <v>97</v>
      </c>
      <c r="G65" s="29">
        <v>94</v>
      </c>
      <c r="H65" s="29">
        <v>91</v>
      </c>
      <c r="I65" s="30"/>
      <c r="J65" s="29">
        <f t="shared" si="1"/>
        <v>375</v>
      </c>
      <c r="K65" s="13"/>
    </row>
    <row r="66" spans="1:12" ht="24.75" customHeight="1" x14ac:dyDescent="0.25">
      <c r="A66" s="50">
        <v>6</v>
      </c>
      <c r="B66" s="33">
        <v>203</v>
      </c>
      <c r="C66" s="34" t="s">
        <v>214</v>
      </c>
      <c r="D66" s="49" t="s">
        <v>212</v>
      </c>
      <c r="E66" s="33">
        <v>93</v>
      </c>
      <c r="F66" s="29">
        <v>91</v>
      </c>
      <c r="G66" s="29">
        <v>92</v>
      </c>
      <c r="H66" s="29">
        <v>94</v>
      </c>
      <c r="I66" s="30"/>
      <c r="J66" s="29">
        <f t="shared" si="1"/>
        <v>370</v>
      </c>
      <c r="K66" s="13"/>
    </row>
    <row r="67" spans="1:12" ht="24.75" customHeight="1" x14ac:dyDescent="0.25">
      <c r="A67" s="33">
        <v>7</v>
      </c>
      <c r="B67" s="29">
        <v>56</v>
      </c>
      <c r="C67" s="30" t="s">
        <v>66</v>
      </c>
      <c r="D67" s="75" t="s">
        <v>61</v>
      </c>
      <c r="E67" s="33">
        <v>92</v>
      </c>
      <c r="F67" s="33">
        <v>92</v>
      </c>
      <c r="G67" s="33">
        <v>95</v>
      </c>
      <c r="H67" s="33">
        <v>91</v>
      </c>
      <c r="I67" s="30"/>
      <c r="J67" s="29">
        <f t="shared" si="1"/>
        <v>370</v>
      </c>
      <c r="K67" s="13"/>
    </row>
    <row r="68" spans="1:12" ht="24.75" customHeight="1" x14ac:dyDescent="0.25">
      <c r="A68" s="33">
        <v>8</v>
      </c>
      <c r="B68" s="29">
        <v>404</v>
      </c>
      <c r="C68" s="30" t="s">
        <v>422</v>
      </c>
      <c r="D68" s="75" t="s">
        <v>416</v>
      </c>
      <c r="E68" s="33">
        <v>87</v>
      </c>
      <c r="F68" s="29">
        <v>94</v>
      </c>
      <c r="G68" s="29">
        <v>89</v>
      </c>
      <c r="H68" s="29">
        <v>91</v>
      </c>
      <c r="I68" s="30"/>
      <c r="J68" s="29">
        <f t="shared" si="1"/>
        <v>361</v>
      </c>
      <c r="K68" s="13"/>
    </row>
    <row r="69" spans="1:12" ht="24.75" customHeight="1" x14ac:dyDescent="0.25">
      <c r="A69" s="50">
        <v>9</v>
      </c>
      <c r="B69" s="33">
        <v>251</v>
      </c>
      <c r="C69" s="34" t="s">
        <v>262</v>
      </c>
      <c r="D69" s="49" t="s">
        <v>76</v>
      </c>
      <c r="E69" s="33">
        <v>89</v>
      </c>
      <c r="F69" s="29">
        <v>91</v>
      </c>
      <c r="G69" s="29">
        <v>91</v>
      </c>
      <c r="H69" s="29">
        <v>89</v>
      </c>
      <c r="I69" s="30"/>
      <c r="J69" s="29">
        <f t="shared" si="1"/>
        <v>360</v>
      </c>
      <c r="K69" s="13"/>
    </row>
    <row r="70" spans="1:12" ht="24.75" customHeight="1" x14ac:dyDescent="0.25">
      <c r="A70" s="33">
        <v>10</v>
      </c>
      <c r="B70" s="29">
        <v>405</v>
      </c>
      <c r="C70" s="30" t="s">
        <v>423</v>
      </c>
      <c r="D70" s="75" t="s">
        <v>416</v>
      </c>
      <c r="E70" s="33">
        <v>92</v>
      </c>
      <c r="F70" s="29">
        <v>92</v>
      </c>
      <c r="G70" s="29">
        <v>91</v>
      </c>
      <c r="H70" s="29">
        <v>85</v>
      </c>
      <c r="I70" s="30"/>
      <c r="J70" s="29">
        <f t="shared" si="1"/>
        <v>360</v>
      </c>
      <c r="K70" s="13"/>
    </row>
    <row r="71" spans="1:12" ht="24.75" customHeight="1" x14ac:dyDescent="0.25">
      <c r="A71" s="50">
        <v>11</v>
      </c>
      <c r="B71" s="29">
        <v>380</v>
      </c>
      <c r="C71" s="30" t="s">
        <v>379</v>
      </c>
      <c r="D71" s="75" t="s">
        <v>373</v>
      </c>
      <c r="E71" s="33">
        <v>93</v>
      </c>
      <c r="F71" s="29">
        <v>88</v>
      </c>
      <c r="G71" s="29">
        <v>90</v>
      </c>
      <c r="H71" s="29">
        <v>87</v>
      </c>
      <c r="I71" s="30"/>
      <c r="J71" s="29">
        <f t="shared" si="1"/>
        <v>358</v>
      </c>
      <c r="K71" s="13"/>
    </row>
    <row r="72" spans="1:12" ht="24.75" customHeight="1" x14ac:dyDescent="0.25">
      <c r="A72" s="33">
        <v>12</v>
      </c>
      <c r="B72" s="33">
        <v>299</v>
      </c>
      <c r="C72" s="34" t="s">
        <v>305</v>
      </c>
      <c r="D72" s="49" t="s">
        <v>20</v>
      </c>
      <c r="E72" s="33">
        <v>90</v>
      </c>
      <c r="F72" s="29">
        <v>93</v>
      </c>
      <c r="G72" s="29">
        <v>87</v>
      </c>
      <c r="H72" s="29">
        <v>85</v>
      </c>
      <c r="I72" s="30"/>
      <c r="J72" s="29">
        <f t="shared" si="1"/>
        <v>355</v>
      </c>
      <c r="K72" s="13"/>
    </row>
    <row r="73" spans="1:12" ht="24.75" customHeight="1" x14ac:dyDescent="0.25">
      <c r="A73" s="33">
        <v>13</v>
      </c>
      <c r="B73" s="33">
        <v>237</v>
      </c>
      <c r="C73" s="34" t="s">
        <v>248</v>
      </c>
      <c r="D73" s="49" t="s">
        <v>76</v>
      </c>
      <c r="E73" s="33">
        <v>87</v>
      </c>
      <c r="F73" s="29">
        <v>91</v>
      </c>
      <c r="G73" s="29">
        <v>91</v>
      </c>
      <c r="H73" s="29">
        <v>89</v>
      </c>
      <c r="I73" s="30">
        <v>-4</v>
      </c>
      <c r="J73" s="29">
        <f t="shared" si="1"/>
        <v>354</v>
      </c>
      <c r="K73" s="13"/>
    </row>
    <row r="74" spans="1:12" ht="24.75" customHeight="1" x14ac:dyDescent="0.25">
      <c r="A74" s="50">
        <v>14</v>
      </c>
      <c r="B74" s="29">
        <v>176</v>
      </c>
      <c r="C74" s="30" t="s">
        <v>187</v>
      </c>
      <c r="D74" s="44" t="s">
        <v>183</v>
      </c>
      <c r="E74" s="33">
        <v>92</v>
      </c>
      <c r="F74" s="29">
        <v>91</v>
      </c>
      <c r="G74" s="29">
        <v>84</v>
      </c>
      <c r="H74" s="29">
        <v>85</v>
      </c>
      <c r="I74" s="30"/>
      <c r="J74" s="29">
        <f t="shared" si="1"/>
        <v>352</v>
      </c>
      <c r="K74" s="13"/>
    </row>
    <row r="75" spans="1:12" ht="24.75" customHeight="1" x14ac:dyDescent="0.25">
      <c r="A75" s="33">
        <v>15</v>
      </c>
      <c r="B75" s="29">
        <v>406</v>
      </c>
      <c r="C75" s="30" t="s">
        <v>424</v>
      </c>
      <c r="D75" s="75" t="s">
        <v>416</v>
      </c>
      <c r="E75" s="33">
        <v>91</v>
      </c>
      <c r="F75" s="29">
        <v>87</v>
      </c>
      <c r="G75" s="29">
        <v>85</v>
      </c>
      <c r="H75" s="29">
        <v>85</v>
      </c>
      <c r="I75" s="30"/>
      <c r="J75" s="29">
        <f t="shared" si="1"/>
        <v>348</v>
      </c>
      <c r="K75" s="13"/>
    </row>
    <row r="76" spans="1:12" ht="24.75" customHeight="1" x14ac:dyDescent="0.25">
      <c r="A76" s="50">
        <v>16</v>
      </c>
      <c r="B76" s="33">
        <v>338</v>
      </c>
      <c r="C76" s="34" t="s">
        <v>343</v>
      </c>
      <c r="D76" s="49" t="s">
        <v>76</v>
      </c>
      <c r="E76" s="33">
        <v>85</v>
      </c>
      <c r="F76" s="29">
        <v>86</v>
      </c>
      <c r="G76" s="29">
        <v>87</v>
      </c>
      <c r="H76" s="29">
        <v>88</v>
      </c>
      <c r="I76" s="30"/>
      <c r="J76" s="29">
        <f t="shared" si="1"/>
        <v>346</v>
      </c>
      <c r="K76" s="13"/>
    </row>
    <row r="77" spans="1:12" ht="24.75" customHeight="1" x14ac:dyDescent="0.25">
      <c r="A77" s="33">
        <v>17</v>
      </c>
      <c r="B77" s="33">
        <v>159</v>
      </c>
      <c r="C77" s="34" t="s">
        <v>171</v>
      </c>
      <c r="D77" s="49" t="s">
        <v>20</v>
      </c>
      <c r="E77" s="33">
        <v>79</v>
      </c>
      <c r="F77" s="29">
        <v>89</v>
      </c>
      <c r="G77" s="29">
        <v>83</v>
      </c>
      <c r="H77" s="29">
        <v>86</v>
      </c>
      <c r="I77" s="30"/>
      <c r="J77" s="29">
        <f t="shared" si="1"/>
        <v>337</v>
      </c>
      <c r="K77" s="13"/>
    </row>
    <row r="78" spans="1:12" ht="24.75" customHeight="1" x14ac:dyDescent="0.25">
      <c r="A78" s="33">
        <v>18</v>
      </c>
      <c r="B78" s="33">
        <v>75</v>
      </c>
      <c r="C78" s="34" t="s">
        <v>84</v>
      </c>
      <c r="D78" s="49" t="s">
        <v>81</v>
      </c>
      <c r="E78" s="33">
        <v>83</v>
      </c>
      <c r="F78" s="29">
        <v>78</v>
      </c>
      <c r="G78" s="29">
        <v>87</v>
      </c>
      <c r="H78" s="29">
        <v>83</v>
      </c>
      <c r="I78" s="30"/>
      <c r="J78" s="29">
        <f t="shared" si="1"/>
        <v>331</v>
      </c>
      <c r="K78" s="13"/>
    </row>
    <row r="79" spans="1:12" ht="24.75" customHeight="1" x14ac:dyDescent="0.25">
      <c r="A79" s="50">
        <v>19</v>
      </c>
      <c r="B79" s="29">
        <v>383</v>
      </c>
      <c r="C79" s="30" t="s">
        <v>381</v>
      </c>
      <c r="D79" s="75" t="s">
        <v>373</v>
      </c>
      <c r="E79" s="33">
        <v>79</v>
      </c>
      <c r="F79" s="29">
        <v>80</v>
      </c>
      <c r="G79" s="29">
        <v>84</v>
      </c>
      <c r="H79" s="29">
        <v>89</v>
      </c>
      <c r="I79" s="30">
        <v>-6</v>
      </c>
      <c r="J79" s="29">
        <f t="shared" si="1"/>
        <v>326</v>
      </c>
      <c r="K79" s="13"/>
      <c r="L79" s="13"/>
    </row>
    <row r="80" spans="1:12" ht="24.75" customHeight="1" x14ac:dyDescent="0.25">
      <c r="A80" s="33">
        <v>20</v>
      </c>
      <c r="B80" s="33">
        <v>266</v>
      </c>
      <c r="C80" s="34" t="s">
        <v>276</v>
      </c>
      <c r="D80" s="44" t="s">
        <v>61</v>
      </c>
      <c r="E80" s="33">
        <v>69</v>
      </c>
      <c r="F80" s="29">
        <v>81</v>
      </c>
      <c r="G80" s="29">
        <v>71</v>
      </c>
      <c r="H80" s="29">
        <v>77</v>
      </c>
      <c r="I80" s="30"/>
      <c r="J80" s="29">
        <f t="shared" si="1"/>
        <v>298</v>
      </c>
      <c r="K80" s="13"/>
      <c r="L80" s="13"/>
    </row>
    <row r="81" spans="1:12" ht="24.75" customHeight="1" x14ac:dyDescent="0.25">
      <c r="A81" s="50">
        <v>21</v>
      </c>
      <c r="B81" s="186">
        <v>166</v>
      </c>
      <c r="C81" s="187" t="s">
        <v>177</v>
      </c>
      <c r="D81" s="188" t="s">
        <v>183</v>
      </c>
      <c r="E81" s="33">
        <v>77</v>
      </c>
      <c r="F81" s="29">
        <v>73</v>
      </c>
      <c r="G81" s="29">
        <v>66</v>
      </c>
      <c r="H81" s="29">
        <v>69</v>
      </c>
      <c r="I81" s="30"/>
      <c r="J81" s="29">
        <f t="shared" si="1"/>
        <v>285</v>
      </c>
      <c r="K81" s="13"/>
      <c r="L81" s="13"/>
    </row>
    <row r="82" spans="1:12" ht="24.75" customHeight="1" x14ac:dyDescent="0.25">
      <c r="A82" s="33">
        <v>22</v>
      </c>
      <c r="B82" s="33">
        <v>152</v>
      </c>
      <c r="C82" s="34" t="s">
        <v>164</v>
      </c>
      <c r="D82" s="49" t="s">
        <v>36</v>
      </c>
      <c r="E82" s="33">
        <v>55</v>
      </c>
      <c r="F82" s="29">
        <v>44</v>
      </c>
      <c r="G82" s="29">
        <v>60</v>
      </c>
      <c r="H82" s="29">
        <v>60</v>
      </c>
      <c r="I82" s="30"/>
      <c r="J82" s="29">
        <f t="shared" si="1"/>
        <v>219</v>
      </c>
      <c r="K82" s="13"/>
      <c r="L82" s="13"/>
    </row>
    <row r="83" spans="1:12" ht="24.75" customHeight="1" x14ac:dyDescent="0.25">
      <c r="B83" s="39"/>
      <c r="C83" s="40"/>
      <c r="D83" s="61"/>
      <c r="E83" s="39"/>
      <c r="F83" s="35"/>
      <c r="G83" s="35"/>
      <c r="H83" s="35"/>
      <c r="I83" s="36"/>
      <c r="J83" s="35"/>
      <c r="K83" s="13"/>
      <c r="L83" s="13"/>
    </row>
    <row r="84" spans="1:12" ht="24.75" customHeight="1" x14ac:dyDescent="0.25">
      <c r="B84" s="39"/>
      <c r="C84" s="40"/>
      <c r="D84" s="61"/>
      <c r="E84" s="39"/>
      <c r="F84" s="35"/>
      <c r="G84" s="35"/>
      <c r="H84" s="35"/>
      <c r="I84" s="36"/>
      <c r="J84" s="35"/>
      <c r="K84" s="13"/>
      <c r="L84" s="13"/>
    </row>
    <row r="85" spans="1:12" ht="24.75" customHeight="1" x14ac:dyDescent="0.25">
      <c r="B85" s="39"/>
      <c r="C85" s="40"/>
      <c r="D85" s="61"/>
      <c r="E85" s="39"/>
      <c r="F85" s="35"/>
      <c r="G85" s="35"/>
      <c r="H85" s="35"/>
      <c r="I85" s="36"/>
      <c r="J85" s="35"/>
      <c r="K85" s="13"/>
      <c r="L85" s="13"/>
    </row>
    <row r="86" spans="1:12" ht="24.75" customHeight="1" x14ac:dyDescent="0.25">
      <c r="A86" s="39"/>
      <c r="B86" s="39"/>
      <c r="C86" s="56" t="s">
        <v>387</v>
      </c>
      <c r="D86" s="61"/>
      <c r="E86" s="39"/>
      <c r="F86" s="35"/>
      <c r="G86" s="190"/>
      <c r="H86" s="190" t="s">
        <v>531</v>
      </c>
      <c r="I86" s="191"/>
      <c r="J86" s="35"/>
      <c r="K86" s="13"/>
      <c r="L86" s="13"/>
    </row>
    <row r="87" spans="1:12" ht="33" customHeight="1" x14ac:dyDescent="0.25">
      <c r="A87" s="3" t="s">
        <v>0</v>
      </c>
      <c r="B87" s="3" t="s">
        <v>1</v>
      </c>
      <c r="C87" s="46" t="s">
        <v>2</v>
      </c>
      <c r="D87" s="48" t="s">
        <v>3</v>
      </c>
      <c r="E87" s="59">
        <v>1</v>
      </c>
      <c r="F87" s="164">
        <v>2</v>
      </c>
      <c r="G87" s="164">
        <v>3</v>
      </c>
      <c r="H87" s="164">
        <v>4</v>
      </c>
      <c r="I87" s="164"/>
      <c r="J87" s="164" t="s">
        <v>461</v>
      </c>
      <c r="K87" s="164" t="s">
        <v>501</v>
      </c>
      <c r="L87" s="13"/>
    </row>
    <row r="88" spans="1:12" ht="24.75" customHeight="1" x14ac:dyDescent="0.25">
      <c r="A88" s="33">
        <v>1</v>
      </c>
      <c r="B88" s="33">
        <v>235</v>
      </c>
      <c r="C88" s="34" t="s">
        <v>246</v>
      </c>
      <c r="D88" s="49" t="s">
        <v>20</v>
      </c>
      <c r="E88" s="33">
        <v>96</v>
      </c>
      <c r="F88" s="29">
        <v>99</v>
      </c>
      <c r="G88" s="29">
        <v>96</v>
      </c>
      <c r="H88" s="29">
        <v>94</v>
      </c>
      <c r="I88" s="30"/>
      <c r="J88" s="29">
        <f t="shared" ref="J88:J119" si="2">SUM(E88:I88)</f>
        <v>385</v>
      </c>
      <c r="K88" s="164" t="s">
        <v>502</v>
      </c>
    </row>
    <row r="89" spans="1:12" ht="24.75" customHeight="1" x14ac:dyDescent="0.25">
      <c r="A89" s="33">
        <v>2</v>
      </c>
      <c r="B89" s="33">
        <v>95</v>
      </c>
      <c r="C89" s="34" t="s">
        <v>114</v>
      </c>
      <c r="D89" s="49" t="s">
        <v>20</v>
      </c>
      <c r="E89" s="33">
        <v>96</v>
      </c>
      <c r="F89" s="29">
        <v>96</v>
      </c>
      <c r="G89" s="29">
        <v>96</v>
      </c>
      <c r="H89" s="29">
        <v>93</v>
      </c>
      <c r="I89" s="30"/>
      <c r="J89" s="29">
        <f t="shared" si="2"/>
        <v>381</v>
      </c>
      <c r="K89" s="164" t="s">
        <v>503</v>
      </c>
    </row>
    <row r="90" spans="1:12" ht="24.75" customHeight="1" x14ac:dyDescent="0.25">
      <c r="A90" s="33">
        <v>3</v>
      </c>
      <c r="B90" s="33">
        <v>253</v>
      </c>
      <c r="C90" s="34" t="s">
        <v>264</v>
      </c>
      <c r="D90" s="49" t="s">
        <v>76</v>
      </c>
      <c r="E90" s="33">
        <v>93</v>
      </c>
      <c r="F90" s="29">
        <v>94</v>
      </c>
      <c r="G90" s="29">
        <v>97</v>
      </c>
      <c r="H90" s="29">
        <v>95</v>
      </c>
      <c r="I90" s="30"/>
      <c r="J90" s="29">
        <f t="shared" si="2"/>
        <v>379</v>
      </c>
      <c r="K90" s="164" t="s">
        <v>504</v>
      </c>
    </row>
    <row r="91" spans="1:12" ht="24.75" customHeight="1" x14ac:dyDescent="0.25">
      <c r="A91" s="33">
        <v>4</v>
      </c>
      <c r="B91" s="33">
        <v>71</v>
      </c>
      <c r="C91" s="34" t="s">
        <v>83</v>
      </c>
      <c r="D91" s="49" t="s">
        <v>81</v>
      </c>
      <c r="E91" s="33">
        <v>93</v>
      </c>
      <c r="F91" s="29">
        <v>97</v>
      </c>
      <c r="G91" s="29">
        <v>94</v>
      </c>
      <c r="H91" s="29">
        <v>95</v>
      </c>
      <c r="I91" s="30"/>
      <c r="J91" s="29">
        <f t="shared" si="2"/>
        <v>379</v>
      </c>
      <c r="K91" s="13"/>
    </row>
    <row r="92" spans="1:12" ht="24.75" customHeight="1" x14ac:dyDescent="0.25">
      <c r="A92" s="33">
        <v>5</v>
      </c>
      <c r="B92" s="33">
        <v>301</v>
      </c>
      <c r="C92" s="34" t="s">
        <v>307</v>
      </c>
      <c r="D92" s="49" t="s">
        <v>54</v>
      </c>
      <c r="E92" s="33">
        <v>95</v>
      </c>
      <c r="F92" s="29">
        <v>96</v>
      </c>
      <c r="G92" s="29">
        <v>94</v>
      </c>
      <c r="H92" s="29">
        <v>92</v>
      </c>
      <c r="I92" s="30"/>
      <c r="J92" s="29">
        <f t="shared" si="2"/>
        <v>377</v>
      </c>
      <c r="K92" s="13"/>
    </row>
    <row r="93" spans="1:12" ht="24.75" customHeight="1" x14ac:dyDescent="0.25">
      <c r="A93" s="33">
        <v>6</v>
      </c>
      <c r="B93" s="29">
        <v>37</v>
      </c>
      <c r="C93" s="30" t="s">
        <v>43</v>
      </c>
      <c r="D93" s="75" t="s">
        <v>36</v>
      </c>
      <c r="E93" s="33">
        <v>92</v>
      </c>
      <c r="F93" s="29">
        <v>96</v>
      </c>
      <c r="G93" s="29">
        <v>90</v>
      </c>
      <c r="H93" s="29">
        <v>95</v>
      </c>
      <c r="I93" s="30"/>
      <c r="J93" s="29">
        <f t="shared" si="2"/>
        <v>373</v>
      </c>
      <c r="K93" s="13"/>
    </row>
    <row r="94" spans="1:12" ht="24.75" customHeight="1" x14ac:dyDescent="0.25">
      <c r="A94" s="33">
        <v>7</v>
      </c>
      <c r="B94" s="33">
        <v>366</v>
      </c>
      <c r="C94" s="34" t="s">
        <v>366</v>
      </c>
      <c r="D94" s="49" t="s">
        <v>100</v>
      </c>
      <c r="E94" s="33">
        <v>89</v>
      </c>
      <c r="F94" s="29">
        <v>96</v>
      </c>
      <c r="G94" s="29">
        <v>94</v>
      </c>
      <c r="H94" s="29">
        <v>94</v>
      </c>
      <c r="I94" s="30"/>
      <c r="J94" s="29">
        <f t="shared" si="2"/>
        <v>373</v>
      </c>
      <c r="K94" s="13"/>
    </row>
    <row r="95" spans="1:12" ht="24.75" customHeight="1" x14ac:dyDescent="0.25">
      <c r="A95" s="33">
        <v>8</v>
      </c>
      <c r="B95" s="33">
        <v>203</v>
      </c>
      <c r="C95" s="34" t="s">
        <v>214</v>
      </c>
      <c r="D95" s="49" t="s">
        <v>212</v>
      </c>
      <c r="E95" s="33">
        <v>93</v>
      </c>
      <c r="F95" s="29">
        <v>91</v>
      </c>
      <c r="G95" s="29">
        <v>92</v>
      </c>
      <c r="H95" s="29">
        <v>94</v>
      </c>
      <c r="I95" s="30"/>
      <c r="J95" s="29">
        <f t="shared" si="2"/>
        <v>370</v>
      </c>
      <c r="K95" s="13"/>
    </row>
    <row r="96" spans="1:12" ht="24.75" customHeight="1" x14ac:dyDescent="0.25">
      <c r="A96" s="33">
        <v>9</v>
      </c>
      <c r="B96" s="33">
        <v>376</v>
      </c>
      <c r="C96" s="34" t="s">
        <v>375</v>
      </c>
      <c r="D96" s="49" t="s">
        <v>373</v>
      </c>
      <c r="E96" s="33">
        <v>90</v>
      </c>
      <c r="F96" s="29">
        <v>87</v>
      </c>
      <c r="G96" s="29">
        <v>93</v>
      </c>
      <c r="H96" s="29">
        <v>95</v>
      </c>
      <c r="I96" s="30"/>
      <c r="J96" s="29">
        <f t="shared" si="2"/>
        <v>365</v>
      </c>
      <c r="K96" s="13"/>
    </row>
    <row r="97" spans="1:11" ht="24.75" customHeight="1" x14ac:dyDescent="0.25">
      <c r="A97" s="33">
        <v>10</v>
      </c>
      <c r="B97" s="33">
        <v>239</v>
      </c>
      <c r="C97" s="34" t="s">
        <v>249</v>
      </c>
      <c r="D97" s="49" t="s">
        <v>76</v>
      </c>
      <c r="E97" s="33">
        <v>89</v>
      </c>
      <c r="F97" s="29">
        <v>92</v>
      </c>
      <c r="G97" s="29">
        <v>90</v>
      </c>
      <c r="H97" s="29">
        <v>93</v>
      </c>
      <c r="I97" s="30"/>
      <c r="J97" s="29">
        <f t="shared" si="2"/>
        <v>364</v>
      </c>
      <c r="K97" s="13"/>
    </row>
    <row r="98" spans="1:11" ht="24.75" customHeight="1" x14ac:dyDescent="0.25">
      <c r="A98" s="33">
        <v>11</v>
      </c>
      <c r="B98" s="33">
        <v>224</v>
      </c>
      <c r="C98" s="34" t="s">
        <v>235</v>
      </c>
      <c r="D98" s="49" t="s">
        <v>20</v>
      </c>
      <c r="E98" s="33">
        <v>88</v>
      </c>
      <c r="F98" s="29">
        <v>90</v>
      </c>
      <c r="G98" s="29">
        <v>95</v>
      </c>
      <c r="H98" s="29">
        <v>91</v>
      </c>
      <c r="I98" s="30"/>
      <c r="J98" s="29">
        <f t="shared" si="2"/>
        <v>364</v>
      </c>
      <c r="K98" s="13"/>
    </row>
    <row r="99" spans="1:11" ht="24.75" customHeight="1" x14ac:dyDescent="0.25">
      <c r="A99" s="33">
        <v>12</v>
      </c>
      <c r="B99" s="33">
        <v>4</v>
      </c>
      <c r="C99" s="34" t="s">
        <v>11</v>
      </c>
      <c r="D99" s="49" t="s">
        <v>8</v>
      </c>
      <c r="E99" s="33">
        <v>89</v>
      </c>
      <c r="F99" s="29">
        <v>95</v>
      </c>
      <c r="G99" s="29">
        <v>90</v>
      </c>
      <c r="H99" s="29">
        <v>90</v>
      </c>
      <c r="I99" s="30"/>
      <c r="J99" s="29">
        <f t="shared" si="2"/>
        <v>364</v>
      </c>
      <c r="K99" s="13"/>
    </row>
    <row r="100" spans="1:11" ht="24.75" customHeight="1" x14ac:dyDescent="0.25">
      <c r="A100" s="33">
        <v>13</v>
      </c>
      <c r="B100" s="33">
        <v>257</v>
      </c>
      <c r="C100" s="34" t="s">
        <v>268</v>
      </c>
      <c r="D100" s="49" t="s">
        <v>20</v>
      </c>
      <c r="E100" s="33">
        <v>94</v>
      </c>
      <c r="F100" s="29">
        <v>91</v>
      </c>
      <c r="G100" s="29">
        <v>90</v>
      </c>
      <c r="H100" s="29">
        <v>88</v>
      </c>
      <c r="I100" s="30"/>
      <c r="J100" s="29">
        <f t="shared" si="2"/>
        <v>363</v>
      </c>
      <c r="K100" s="13"/>
    </row>
    <row r="101" spans="1:11" ht="24.75" customHeight="1" x14ac:dyDescent="0.25">
      <c r="A101" s="33">
        <v>14</v>
      </c>
      <c r="B101" s="33">
        <v>305</v>
      </c>
      <c r="C101" s="34" t="s">
        <v>310</v>
      </c>
      <c r="D101" s="49" t="s">
        <v>54</v>
      </c>
      <c r="E101" s="33">
        <v>80</v>
      </c>
      <c r="F101" s="29">
        <v>95</v>
      </c>
      <c r="G101" s="29">
        <v>92</v>
      </c>
      <c r="H101" s="29">
        <v>95</v>
      </c>
      <c r="I101" s="30"/>
      <c r="J101" s="29">
        <f t="shared" si="2"/>
        <v>362</v>
      </c>
      <c r="K101" s="13"/>
    </row>
    <row r="102" spans="1:11" ht="24.75" customHeight="1" x14ac:dyDescent="0.25">
      <c r="A102" s="33">
        <v>15</v>
      </c>
      <c r="B102" s="33">
        <v>91</v>
      </c>
      <c r="C102" s="34" t="s">
        <v>109</v>
      </c>
      <c r="D102" s="49" t="s">
        <v>20</v>
      </c>
      <c r="E102" s="33">
        <v>92</v>
      </c>
      <c r="F102" s="29">
        <v>89</v>
      </c>
      <c r="G102" s="29">
        <v>91</v>
      </c>
      <c r="H102" s="29">
        <v>90</v>
      </c>
      <c r="I102" s="30"/>
      <c r="J102" s="29">
        <f t="shared" si="2"/>
        <v>362</v>
      </c>
      <c r="K102" s="13"/>
    </row>
    <row r="103" spans="1:11" ht="24.75" customHeight="1" x14ac:dyDescent="0.25">
      <c r="A103" s="33">
        <v>16</v>
      </c>
      <c r="B103" s="33">
        <v>218</v>
      </c>
      <c r="C103" s="34" t="s">
        <v>229</v>
      </c>
      <c r="D103" s="49" t="s">
        <v>92</v>
      </c>
      <c r="E103" s="33">
        <v>89</v>
      </c>
      <c r="F103" s="29">
        <v>90</v>
      </c>
      <c r="G103" s="29">
        <v>90</v>
      </c>
      <c r="H103" s="29">
        <v>92</v>
      </c>
      <c r="I103" s="30"/>
      <c r="J103" s="29">
        <f t="shared" si="2"/>
        <v>361</v>
      </c>
      <c r="K103" s="13"/>
    </row>
    <row r="104" spans="1:11" ht="24.75" customHeight="1" x14ac:dyDescent="0.25">
      <c r="A104" s="33">
        <v>17</v>
      </c>
      <c r="B104" s="33">
        <v>254</v>
      </c>
      <c r="C104" s="34" t="s">
        <v>265</v>
      </c>
      <c r="D104" s="49" t="s">
        <v>76</v>
      </c>
      <c r="E104" s="33">
        <v>93</v>
      </c>
      <c r="F104" s="29">
        <v>89</v>
      </c>
      <c r="G104" s="29">
        <v>95</v>
      </c>
      <c r="H104" s="29">
        <v>84</v>
      </c>
      <c r="I104" s="30"/>
      <c r="J104" s="29">
        <f t="shared" si="2"/>
        <v>361</v>
      </c>
      <c r="K104" s="13"/>
    </row>
    <row r="105" spans="1:11" ht="24.75" customHeight="1" x14ac:dyDescent="0.25">
      <c r="A105" s="33">
        <v>18</v>
      </c>
      <c r="B105" s="33">
        <v>141</v>
      </c>
      <c r="C105" s="34" t="s">
        <v>156</v>
      </c>
      <c r="D105" s="49" t="s">
        <v>20</v>
      </c>
      <c r="E105" s="33">
        <v>90</v>
      </c>
      <c r="F105" s="29">
        <v>87</v>
      </c>
      <c r="G105" s="29">
        <v>90</v>
      </c>
      <c r="H105" s="29">
        <v>93</v>
      </c>
      <c r="I105" s="30"/>
      <c r="J105" s="29">
        <f t="shared" si="2"/>
        <v>360</v>
      </c>
      <c r="K105" s="13"/>
    </row>
    <row r="106" spans="1:11" ht="24.75" customHeight="1" x14ac:dyDescent="0.25">
      <c r="A106" s="33">
        <v>19</v>
      </c>
      <c r="B106" s="33">
        <v>251</v>
      </c>
      <c r="C106" s="34" t="s">
        <v>262</v>
      </c>
      <c r="D106" s="49" t="s">
        <v>76</v>
      </c>
      <c r="E106" s="33">
        <v>89</v>
      </c>
      <c r="F106" s="29">
        <v>91</v>
      </c>
      <c r="G106" s="29">
        <v>91</v>
      </c>
      <c r="H106" s="29">
        <v>89</v>
      </c>
      <c r="I106" s="30"/>
      <c r="J106" s="29">
        <f t="shared" si="2"/>
        <v>360</v>
      </c>
      <c r="K106" s="13"/>
    </row>
    <row r="107" spans="1:11" ht="24.75" customHeight="1" x14ac:dyDescent="0.25">
      <c r="A107" s="33">
        <v>20</v>
      </c>
      <c r="B107" s="33">
        <v>105</v>
      </c>
      <c r="C107" s="34" t="s">
        <v>123</v>
      </c>
      <c r="D107" s="49" t="s">
        <v>321</v>
      </c>
      <c r="E107" s="33">
        <v>90</v>
      </c>
      <c r="F107" s="29">
        <v>92</v>
      </c>
      <c r="G107" s="29">
        <v>90</v>
      </c>
      <c r="H107" s="29">
        <v>88</v>
      </c>
      <c r="I107" s="30"/>
      <c r="J107" s="29">
        <f t="shared" si="2"/>
        <v>360</v>
      </c>
      <c r="K107" s="13"/>
    </row>
    <row r="108" spans="1:11" ht="24.75" customHeight="1" x14ac:dyDescent="0.25">
      <c r="A108" s="33">
        <v>21</v>
      </c>
      <c r="B108" s="33">
        <v>222</v>
      </c>
      <c r="C108" s="34" t="s">
        <v>233</v>
      </c>
      <c r="D108" s="49" t="s">
        <v>183</v>
      </c>
      <c r="E108" s="33">
        <v>88</v>
      </c>
      <c r="F108" s="29">
        <v>94</v>
      </c>
      <c r="G108" s="29">
        <v>93</v>
      </c>
      <c r="H108" s="29">
        <v>85</v>
      </c>
      <c r="I108" s="30"/>
      <c r="J108" s="29">
        <f t="shared" si="2"/>
        <v>360</v>
      </c>
      <c r="K108" s="13"/>
    </row>
    <row r="109" spans="1:11" ht="24.75" customHeight="1" x14ac:dyDescent="0.25">
      <c r="A109" s="33">
        <v>22</v>
      </c>
      <c r="B109" s="33">
        <v>299</v>
      </c>
      <c r="C109" s="34" t="s">
        <v>305</v>
      </c>
      <c r="D109" s="49" t="s">
        <v>20</v>
      </c>
      <c r="E109" s="33">
        <v>90</v>
      </c>
      <c r="F109" s="29">
        <v>93</v>
      </c>
      <c r="G109" s="29">
        <v>87</v>
      </c>
      <c r="H109" s="29">
        <v>85</v>
      </c>
      <c r="I109" s="30"/>
      <c r="J109" s="29">
        <f t="shared" si="2"/>
        <v>355</v>
      </c>
      <c r="K109" s="13"/>
    </row>
    <row r="110" spans="1:11" ht="24.75" customHeight="1" x14ac:dyDescent="0.25">
      <c r="A110" s="33">
        <v>23</v>
      </c>
      <c r="B110" s="33">
        <v>237</v>
      </c>
      <c r="C110" s="34" t="s">
        <v>248</v>
      </c>
      <c r="D110" s="49" t="s">
        <v>76</v>
      </c>
      <c r="E110" s="33">
        <v>87</v>
      </c>
      <c r="F110" s="29">
        <v>91</v>
      </c>
      <c r="G110" s="29">
        <v>91</v>
      </c>
      <c r="H110" s="29">
        <v>89</v>
      </c>
      <c r="I110" s="30">
        <v>-4</v>
      </c>
      <c r="J110" s="29">
        <f t="shared" si="2"/>
        <v>354</v>
      </c>
      <c r="K110" s="13"/>
    </row>
    <row r="111" spans="1:11" ht="24.75" customHeight="1" x14ac:dyDescent="0.25">
      <c r="A111" s="33">
        <v>24</v>
      </c>
      <c r="B111" s="29">
        <v>19</v>
      </c>
      <c r="C111" s="30" t="s">
        <v>25</v>
      </c>
      <c r="D111" s="75" t="s">
        <v>20</v>
      </c>
      <c r="E111" s="33">
        <v>90</v>
      </c>
      <c r="F111" s="29">
        <v>88</v>
      </c>
      <c r="G111" s="29">
        <v>87</v>
      </c>
      <c r="H111" s="29">
        <v>89</v>
      </c>
      <c r="I111" s="30"/>
      <c r="J111" s="29">
        <f t="shared" si="2"/>
        <v>354</v>
      </c>
      <c r="K111" s="13"/>
    </row>
    <row r="112" spans="1:11" ht="24.75" customHeight="1" x14ac:dyDescent="0.25">
      <c r="A112" s="33">
        <v>25</v>
      </c>
      <c r="B112" s="33">
        <v>11</v>
      </c>
      <c r="C112" s="34" t="s">
        <v>16</v>
      </c>
      <c r="D112" s="49" t="s">
        <v>8</v>
      </c>
      <c r="E112" s="33">
        <v>90</v>
      </c>
      <c r="F112" s="29">
        <v>92</v>
      </c>
      <c r="G112" s="29">
        <v>85</v>
      </c>
      <c r="H112" s="29">
        <v>87</v>
      </c>
      <c r="I112" s="30"/>
      <c r="J112" s="29">
        <f t="shared" si="2"/>
        <v>354</v>
      </c>
      <c r="K112" s="13"/>
    </row>
    <row r="113" spans="1:11" ht="24.75" customHeight="1" x14ac:dyDescent="0.25">
      <c r="A113" s="33">
        <v>26</v>
      </c>
      <c r="B113" s="33">
        <v>5</v>
      </c>
      <c r="C113" s="34" t="s">
        <v>12</v>
      </c>
      <c r="D113" s="49" t="s">
        <v>8</v>
      </c>
      <c r="E113" s="33">
        <v>88</v>
      </c>
      <c r="F113" s="29">
        <v>94</v>
      </c>
      <c r="G113" s="29">
        <v>85</v>
      </c>
      <c r="H113" s="29">
        <v>88</v>
      </c>
      <c r="I113" s="30">
        <v>-2</v>
      </c>
      <c r="J113" s="29">
        <f t="shared" si="2"/>
        <v>353</v>
      </c>
      <c r="K113" s="13"/>
    </row>
    <row r="114" spans="1:11" ht="24.75" customHeight="1" x14ac:dyDescent="0.25">
      <c r="A114" s="33">
        <v>27</v>
      </c>
      <c r="B114" s="29">
        <v>233</v>
      </c>
      <c r="C114" s="30" t="s">
        <v>244</v>
      </c>
      <c r="D114" s="75" t="s">
        <v>76</v>
      </c>
      <c r="E114" s="33">
        <v>91</v>
      </c>
      <c r="F114" s="29">
        <v>89</v>
      </c>
      <c r="G114" s="29">
        <v>88</v>
      </c>
      <c r="H114" s="29">
        <v>84</v>
      </c>
      <c r="I114" s="30"/>
      <c r="J114" s="29">
        <f t="shared" si="2"/>
        <v>352</v>
      </c>
      <c r="K114" s="13"/>
    </row>
    <row r="115" spans="1:11" ht="24.75" customHeight="1" x14ac:dyDescent="0.25">
      <c r="A115" s="33">
        <v>28</v>
      </c>
      <c r="B115" s="33">
        <v>367</v>
      </c>
      <c r="C115" s="34" t="s">
        <v>367</v>
      </c>
      <c r="D115" s="49" t="s">
        <v>321</v>
      </c>
      <c r="E115" s="33">
        <v>89</v>
      </c>
      <c r="F115" s="29">
        <v>83</v>
      </c>
      <c r="G115" s="29">
        <v>86</v>
      </c>
      <c r="H115" s="29">
        <v>92</v>
      </c>
      <c r="I115" s="30"/>
      <c r="J115" s="29">
        <f t="shared" si="2"/>
        <v>350</v>
      </c>
      <c r="K115" s="13"/>
    </row>
    <row r="116" spans="1:11" ht="26.25" customHeight="1" x14ac:dyDescent="0.25">
      <c r="A116" s="33">
        <v>29</v>
      </c>
      <c r="B116" s="186">
        <v>344</v>
      </c>
      <c r="C116" s="187" t="s">
        <v>348</v>
      </c>
      <c r="D116" s="188" t="s">
        <v>76</v>
      </c>
      <c r="E116" s="33">
        <v>83</v>
      </c>
      <c r="F116" s="29">
        <v>93</v>
      </c>
      <c r="G116" s="29">
        <v>85</v>
      </c>
      <c r="H116" s="29">
        <v>89</v>
      </c>
      <c r="I116" s="30"/>
      <c r="J116" s="29">
        <f t="shared" si="2"/>
        <v>350</v>
      </c>
      <c r="K116" s="13"/>
    </row>
    <row r="117" spans="1:11" ht="24.75" customHeight="1" x14ac:dyDescent="0.25">
      <c r="A117" s="33">
        <v>30</v>
      </c>
      <c r="B117" s="33">
        <v>338</v>
      </c>
      <c r="C117" s="34" t="s">
        <v>343</v>
      </c>
      <c r="D117" s="49" t="s">
        <v>76</v>
      </c>
      <c r="E117" s="33">
        <v>85</v>
      </c>
      <c r="F117" s="29">
        <v>86</v>
      </c>
      <c r="G117" s="29">
        <v>87</v>
      </c>
      <c r="H117" s="29">
        <v>88</v>
      </c>
      <c r="I117" s="30"/>
      <c r="J117" s="29">
        <f t="shared" si="2"/>
        <v>346</v>
      </c>
      <c r="K117" s="13"/>
    </row>
    <row r="118" spans="1:11" ht="24.75" customHeight="1" x14ac:dyDescent="0.25">
      <c r="A118" s="33">
        <v>31</v>
      </c>
      <c r="B118" s="33">
        <v>21</v>
      </c>
      <c r="C118" s="34" t="s">
        <v>515</v>
      </c>
      <c r="D118" s="49" t="s">
        <v>20</v>
      </c>
      <c r="E118" s="33">
        <v>88</v>
      </c>
      <c r="F118" s="29">
        <v>89</v>
      </c>
      <c r="G118" s="29">
        <v>83</v>
      </c>
      <c r="H118" s="29">
        <v>85</v>
      </c>
      <c r="I118" s="30"/>
      <c r="J118" s="29">
        <f t="shared" si="2"/>
        <v>345</v>
      </c>
      <c r="K118" s="13"/>
    </row>
    <row r="119" spans="1:11" ht="24.75" customHeight="1" x14ac:dyDescent="0.25">
      <c r="A119" s="33">
        <v>32</v>
      </c>
      <c r="B119" s="33">
        <v>170</v>
      </c>
      <c r="C119" s="34" t="s">
        <v>180</v>
      </c>
      <c r="D119" s="49" t="s">
        <v>183</v>
      </c>
      <c r="E119" s="33">
        <v>84</v>
      </c>
      <c r="F119" s="29">
        <v>89</v>
      </c>
      <c r="G119" s="29">
        <v>89</v>
      </c>
      <c r="H119" s="29">
        <v>82</v>
      </c>
      <c r="I119" s="30"/>
      <c r="J119" s="29">
        <f t="shared" si="2"/>
        <v>344</v>
      </c>
      <c r="K119" s="13"/>
    </row>
    <row r="120" spans="1:11" ht="24.75" customHeight="1" x14ac:dyDescent="0.25">
      <c r="A120" s="33">
        <v>33</v>
      </c>
      <c r="B120" s="33">
        <v>29</v>
      </c>
      <c r="C120" s="34" t="s">
        <v>33</v>
      </c>
      <c r="D120" s="49" t="s">
        <v>20</v>
      </c>
      <c r="E120" s="33">
        <v>80</v>
      </c>
      <c r="F120" s="29">
        <v>90</v>
      </c>
      <c r="G120" s="29">
        <v>86</v>
      </c>
      <c r="H120" s="29">
        <v>86</v>
      </c>
      <c r="I120" s="30"/>
      <c r="J120" s="29">
        <f t="shared" ref="J120:J139" si="3">SUM(E120:I120)</f>
        <v>342</v>
      </c>
      <c r="K120" s="13"/>
    </row>
    <row r="121" spans="1:11" ht="24.75" customHeight="1" x14ac:dyDescent="0.25">
      <c r="A121" s="33">
        <v>34</v>
      </c>
      <c r="B121" s="33">
        <v>107</v>
      </c>
      <c r="C121" s="34" t="s">
        <v>125</v>
      </c>
      <c r="D121" s="49" t="s">
        <v>54</v>
      </c>
      <c r="E121" s="33">
        <v>86</v>
      </c>
      <c r="F121" s="29">
        <v>78</v>
      </c>
      <c r="G121" s="29">
        <v>86</v>
      </c>
      <c r="H121" s="29">
        <v>88</v>
      </c>
      <c r="I121" s="30"/>
      <c r="J121" s="29">
        <f t="shared" si="3"/>
        <v>338</v>
      </c>
      <c r="K121" s="13"/>
    </row>
    <row r="122" spans="1:11" ht="24.75" customHeight="1" x14ac:dyDescent="0.25">
      <c r="A122" s="33">
        <v>35</v>
      </c>
      <c r="B122" s="33">
        <v>159</v>
      </c>
      <c r="C122" s="34" t="s">
        <v>171</v>
      </c>
      <c r="D122" s="49" t="s">
        <v>20</v>
      </c>
      <c r="E122" s="33">
        <v>79</v>
      </c>
      <c r="F122" s="29">
        <v>89</v>
      </c>
      <c r="G122" s="29">
        <v>83</v>
      </c>
      <c r="H122" s="29">
        <v>86</v>
      </c>
      <c r="I122" s="30"/>
      <c r="J122" s="29">
        <f t="shared" si="3"/>
        <v>337</v>
      </c>
      <c r="K122" s="13"/>
    </row>
    <row r="123" spans="1:11" ht="24.75" customHeight="1" x14ac:dyDescent="0.25">
      <c r="A123" s="33">
        <v>36</v>
      </c>
      <c r="B123" s="29">
        <v>30</v>
      </c>
      <c r="C123" s="30" t="s">
        <v>34</v>
      </c>
      <c r="D123" s="75" t="s">
        <v>20</v>
      </c>
      <c r="E123" s="33">
        <v>83</v>
      </c>
      <c r="F123" s="29">
        <v>78</v>
      </c>
      <c r="G123" s="29">
        <v>91</v>
      </c>
      <c r="H123" s="29">
        <v>83</v>
      </c>
      <c r="I123" s="30"/>
      <c r="J123" s="29">
        <f t="shared" si="3"/>
        <v>335</v>
      </c>
      <c r="K123" s="13"/>
    </row>
    <row r="124" spans="1:11" ht="24.75" customHeight="1" x14ac:dyDescent="0.25">
      <c r="A124" s="33">
        <v>37</v>
      </c>
      <c r="B124" s="33">
        <v>75</v>
      </c>
      <c r="C124" s="34" t="s">
        <v>84</v>
      </c>
      <c r="D124" s="49" t="s">
        <v>81</v>
      </c>
      <c r="E124" s="33">
        <v>83</v>
      </c>
      <c r="F124" s="29">
        <v>78</v>
      </c>
      <c r="G124" s="29">
        <v>87</v>
      </c>
      <c r="H124" s="29">
        <v>83</v>
      </c>
      <c r="I124" s="30"/>
      <c r="J124" s="29">
        <f t="shared" si="3"/>
        <v>331</v>
      </c>
      <c r="K124" s="13"/>
    </row>
    <row r="125" spans="1:11" ht="24.75" customHeight="1" x14ac:dyDescent="0.25">
      <c r="A125" s="33">
        <v>38</v>
      </c>
      <c r="B125" s="29">
        <v>13</v>
      </c>
      <c r="C125" s="30" t="s">
        <v>18</v>
      </c>
      <c r="D125" s="75" t="s">
        <v>8</v>
      </c>
      <c r="E125" s="33">
        <v>80</v>
      </c>
      <c r="F125" s="29">
        <v>83</v>
      </c>
      <c r="G125" s="29">
        <v>87</v>
      </c>
      <c r="H125" s="29">
        <v>81</v>
      </c>
      <c r="I125" s="30"/>
      <c r="J125" s="29">
        <f t="shared" si="3"/>
        <v>331</v>
      </c>
      <c r="K125" s="13"/>
    </row>
    <row r="126" spans="1:11" ht="24.75" customHeight="1" x14ac:dyDescent="0.25">
      <c r="A126" s="33">
        <v>39</v>
      </c>
      <c r="B126" s="33">
        <v>202</v>
      </c>
      <c r="C126" s="34" t="s">
        <v>213</v>
      </c>
      <c r="D126" s="49" t="s">
        <v>212</v>
      </c>
      <c r="E126" s="33">
        <v>76</v>
      </c>
      <c r="F126" s="29">
        <v>86</v>
      </c>
      <c r="G126" s="29">
        <v>81</v>
      </c>
      <c r="H126" s="29">
        <v>85</v>
      </c>
      <c r="I126" s="30"/>
      <c r="J126" s="29">
        <f t="shared" si="3"/>
        <v>328</v>
      </c>
      <c r="K126" s="13"/>
    </row>
    <row r="127" spans="1:11" ht="24.75" customHeight="1" x14ac:dyDescent="0.25">
      <c r="A127" s="33">
        <v>40</v>
      </c>
      <c r="B127" s="33">
        <v>377</v>
      </c>
      <c r="C127" s="34" t="s">
        <v>376</v>
      </c>
      <c r="D127" s="49" t="s">
        <v>373</v>
      </c>
      <c r="E127" s="33">
        <v>78</v>
      </c>
      <c r="F127" s="29">
        <v>87</v>
      </c>
      <c r="G127" s="29">
        <v>81</v>
      </c>
      <c r="H127" s="29">
        <v>82</v>
      </c>
      <c r="I127" s="30"/>
      <c r="J127" s="29">
        <f t="shared" si="3"/>
        <v>328</v>
      </c>
      <c r="K127" s="13"/>
    </row>
    <row r="128" spans="1:11" ht="24.75" customHeight="1" x14ac:dyDescent="0.25">
      <c r="A128" s="33">
        <v>41</v>
      </c>
      <c r="B128" s="33">
        <v>418</v>
      </c>
      <c r="C128" s="34" t="s">
        <v>517</v>
      </c>
      <c r="D128" s="49" t="s">
        <v>20</v>
      </c>
      <c r="E128" s="33">
        <v>83</v>
      </c>
      <c r="F128" s="29">
        <v>84</v>
      </c>
      <c r="G128" s="29">
        <v>82</v>
      </c>
      <c r="H128" s="29">
        <v>75</v>
      </c>
      <c r="I128" s="30"/>
      <c r="J128" s="29">
        <f t="shared" si="3"/>
        <v>324</v>
      </c>
      <c r="K128" s="13"/>
    </row>
    <row r="129" spans="1:11" ht="24.75" customHeight="1" x14ac:dyDescent="0.25">
      <c r="A129" s="33">
        <v>42</v>
      </c>
      <c r="B129" s="33">
        <v>22</v>
      </c>
      <c r="C129" s="34" t="s">
        <v>27</v>
      </c>
      <c r="D129" s="49" t="s">
        <v>20</v>
      </c>
      <c r="E129" s="33">
        <v>75</v>
      </c>
      <c r="F129" s="29">
        <v>81</v>
      </c>
      <c r="G129" s="29">
        <v>80</v>
      </c>
      <c r="H129" s="29">
        <v>87</v>
      </c>
      <c r="I129" s="30"/>
      <c r="J129" s="29">
        <f t="shared" si="3"/>
        <v>323</v>
      </c>
      <c r="K129" s="13"/>
    </row>
    <row r="130" spans="1:11" ht="24.75" customHeight="1" x14ac:dyDescent="0.25">
      <c r="A130" s="33">
        <v>43</v>
      </c>
      <c r="B130" s="33">
        <v>28</v>
      </c>
      <c r="C130" s="34" t="s">
        <v>32</v>
      </c>
      <c r="D130" s="49" t="s">
        <v>20</v>
      </c>
      <c r="E130" s="33">
        <v>83</v>
      </c>
      <c r="F130" s="29">
        <v>76</v>
      </c>
      <c r="G130" s="29">
        <v>78</v>
      </c>
      <c r="H130" s="29">
        <v>81</v>
      </c>
      <c r="I130" s="30"/>
      <c r="J130" s="29">
        <f t="shared" si="3"/>
        <v>318</v>
      </c>
      <c r="K130" s="13"/>
    </row>
    <row r="131" spans="1:11" ht="24.75" customHeight="1" x14ac:dyDescent="0.25">
      <c r="A131" s="33">
        <v>44</v>
      </c>
      <c r="B131" s="29">
        <v>412</v>
      </c>
      <c r="C131" s="30" t="s">
        <v>430</v>
      </c>
      <c r="D131" s="75" t="s">
        <v>432</v>
      </c>
      <c r="E131" s="33">
        <v>73</v>
      </c>
      <c r="F131" s="29">
        <v>79</v>
      </c>
      <c r="G131" s="29">
        <v>80</v>
      </c>
      <c r="H131" s="29">
        <v>83</v>
      </c>
      <c r="I131" s="30"/>
      <c r="J131" s="29">
        <f t="shared" si="3"/>
        <v>315</v>
      </c>
      <c r="K131" s="13"/>
    </row>
    <row r="132" spans="1:11" ht="24.75" customHeight="1" x14ac:dyDescent="0.25">
      <c r="A132" s="33">
        <v>45</v>
      </c>
      <c r="B132" s="33">
        <v>264</v>
      </c>
      <c r="C132" s="34" t="s">
        <v>274</v>
      </c>
      <c r="D132" s="49" t="s">
        <v>76</v>
      </c>
      <c r="E132" s="33">
        <v>78</v>
      </c>
      <c r="F132" s="29">
        <v>86</v>
      </c>
      <c r="G132" s="29">
        <v>73</v>
      </c>
      <c r="H132" s="29">
        <v>68</v>
      </c>
      <c r="I132" s="30"/>
      <c r="J132" s="29">
        <f t="shared" si="3"/>
        <v>305</v>
      </c>
      <c r="K132" s="13"/>
    </row>
    <row r="133" spans="1:11" ht="24.75" customHeight="1" x14ac:dyDescent="0.25">
      <c r="A133" s="33">
        <v>46</v>
      </c>
      <c r="B133" s="29">
        <v>27</v>
      </c>
      <c r="C133" s="30" t="s">
        <v>31</v>
      </c>
      <c r="D133" s="75" t="s">
        <v>20</v>
      </c>
      <c r="E133" s="33">
        <v>76</v>
      </c>
      <c r="F133" s="29">
        <v>74</v>
      </c>
      <c r="G133" s="29">
        <v>80</v>
      </c>
      <c r="H133" s="29">
        <v>72</v>
      </c>
      <c r="I133" s="30"/>
      <c r="J133" s="29">
        <f t="shared" si="3"/>
        <v>302</v>
      </c>
      <c r="K133" s="13"/>
    </row>
    <row r="134" spans="1:11" ht="24.75" customHeight="1" x14ac:dyDescent="0.25">
      <c r="A134" s="33">
        <v>47</v>
      </c>
      <c r="B134" s="33">
        <v>140</v>
      </c>
      <c r="C134" s="34" t="s">
        <v>516</v>
      </c>
      <c r="D134" s="49" t="s">
        <v>20</v>
      </c>
      <c r="E134" s="33">
        <v>76</v>
      </c>
      <c r="F134" s="29">
        <v>66</v>
      </c>
      <c r="G134" s="29">
        <v>76</v>
      </c>
      <c r="H134" s="29">
        <v>73</v>
      </c>
      <c r="I134" s="30"/>
      <c r="J134" s="29">
        <f t="shared" si="3"/>
        <v>291</v>
      </c>
      <c r="K134" s="13"/>
    </row>
    <row r="135" spans="1:11" ht="24.75" customHeight="1" x14ac:dyDescent="0.25">
      <c r="A135" s="33">
        <v>48</v>
      </c>
      <c r="B135" s="33">
        <v>24</v>
      </c>
      <c r="C135" s="34" t="s">
        <v>28</v>
      </c>
      <c r="D135" s="49" t="s">
        <v>20</v>
      </c>
      <c r="E135" s="33">
        <v>66</v>
      </c>
      <c r="F135" s="29">
        <v>77</v>
      </c>
      <c r="G135" s="29">
        <v>70</v>
      </c>
      <c r="H135" s="29">
        <v>59</v>
      </c>
      <c r="I135" s="30"/>
      <c r="J135" s="29">
        <f t="shared" si="3"/>
        <v>272</v>
      </c>
      <c r="K135" s="13"/>
    </row>
    <row r="136" spans="1:11" ht="24.75" customHeight="1" x14ac:dyDescent="0.25">
      <c r="A136" s="33">
        <v>49</v>
      </c>
      <c r="B136" s="29">
        <v>73</v>
      </c>
      <c r="C136" s="30" t="s">
        <v>87</v>
      </c>
      <c r="D136" s="75" t="s">
        <v>81</v>
      </c>
      <c r="E136" s="33">
        <v>66</v>
      </c>
      <c r="F136" s="29">
        <v>59</v>
      </c>
      <c r="G136" s="29">
        <v>68</v>
      </c>
      <c r="H136" s="29">
        <v>62</v>
      </c>
      <c r="I136" s="30"/>
      <c r="J136" s="29">
        <f t="shared" si="3"/>
        <v>255</v>
      </c>
      <c r="K136" s="13"/>
    </row>
    <row r="137" spans="1:11" ht="24.75" customHeight="1" x14ac:dyDescent="0.25">
      <c r="A137" s="33">
        <v>50</v>
      </c>
      <c r="B137" s="33">
        <v>169</v>
      </c>
      <c r="C137" s="34" t="s">
        <v>179</v>
      </c>
      <c r="D137" s="49" t="s">
        <v>183</v>
      </c>
      <c r="E137" s="33">
        <v>51</v>
      </c>
      <c r="F137" s="29">
        <v>74</v>
      </c>
      <c r="G137" s="29">
        <v>57</v>
      </c>
      <c r="H137" s="29">
        <v>65</v>
      </c>
      <c r="I137" s="30"/>
      <c r="J137" s="29">
        <f t="shared" si="3"/>
        <v>247</v>
      </c>
      <c r="K137" s="13"/>
    </row>
    <row r="138" spans="1:11" ht="24.75" customHeight="1" x14ac:dyDescent="0.25">
      <c r="A138" s="33">
        <v>51</v>
      </c>
      <c r="B138" s="33">
        <v>25</v>
      </c>
      <c r="C138" s="34" t="s">
        <v>29</v>
      </c>
      <c r="D138" s="49" t="s">
        <v>20</v>
      </c>
      <c r="E138" s="33">
        <v>62</v>
      </c>
      <c r="F138" s="29">
        <v>69</v>
      </c>
      <c r="G138" s="29">
        <v>54</v>
      </c>
      <c r="H138" s="29">
        <v>59</v>
      </c>
      <c r="I138" s="30"/>
      <c r="J138" s="29">
        <f t="shared" si="3"/>
        <v>244</v>
      </c>
      <c r="K138" s="13"/>
    </row>
    <row r="139" spans="1:11" ht="24.75" customHeight="1" x14ac:dyDescent="0.25">
      <c r="A139" s="33">
        <v>52</v>
      </c>
      <c r="B139" s="33">
        <v>152</v>
      </c>
      <c r="C139" s="34" t="s">
        <v>164</v>
      </c>
      <c r="D139" s="49" t="s">
        <v>36</v>
      </c>
      <c r="E139" s="33">
        <v>55</v>
      </c>
      <c r="F139" s="29">
        <v>44</v>
      </c>
      <c r="G139" s="29">
        <v>60</v>
      </c>
      <c r="H139" s="29">
        <v>60</v>
      </c>
      <c r="I139" s="30"/>
      <c r="J139" s="29">
        <f t="shared" si="3"/>
        <v>219</v>
      </c>
      <c r="K139" s="13"/>
    </row>
    <row r="140" spans="1:11" ht="24.75" customHeight="1" x14ac:dyDescent="0.25">
      <c r="A140" s="33">
        <v>53</v>
      </c>
      <c r="B140" s="33">
        <v>233</v>
      </c>
      <c r="C140" s="34" t="s">
        <v>244</v>
      </c>
      <c r="D140" s="49" t="s">
        <v>76</v>
      </c>
      <c r="E140" s="33"/>
      <c r="F140" s="29"/>
      <c r="G140" s="29"/>
      <c r="H140" s="29"/>
      <c r="I140" s="30"/>
      <c r="J140" s="29"/>
      <c r="K140" s="13"/>
    </row>
    <row r="141" spans="1:11" ht="24.75" customHeight="1" x14ac:dyDescent="0.25">
      <c r="A141" s="39"/>
      <c r="B141" s="39"/>
      <c r="C141" s="40"/>
      <c r="D141" s="61"/>
      <c r="E141" s="39"/>
      <c r="F141" s="35"/>
      <c r="G141" s="35"/>
      <c r="H141" s="35"/>
      <c r="I141" s="36"/>
      <c r="J141" s="35"/>
    </row>
    <row r="142" spans="1:11" ht="24.75" customHeight="1" x14ac:dyDescent="0.25">
      <c r="A142" s="55"/>
      <c r="B142" s="198"/>
      <c r="C142" s="192" t="s">
        <v>410</v>
      </c>
      <c r="D142" s="192"/>
      <c r="E142" s="153"/>
      <c r="F142" s="35"/>
      <c r="G142" s="190"/>
      <c r="H142" s="190" t="s">
        <v>532</v>
      </c>
      <c r="I142" s="191"/>
      <c r="J142" s="35"/>
    </row>
    <row r="143" spans="1:11" ht="36.75" customHeight="1" x14ac:dyDescent="0.25">
      <c r="A143" s="3" t="s">
        <v>0</v>
      </c>
      <c r="B143" s="3" t="s">
        <v>1</v>
      </c>
      <c r="C143" s="46" t="s">
        <v>2</v>
      </c>
      <c r="D143" s="48" t="s">
        <v>3</v>
      </c>
      <c r="E143" s="171">
        <v>1</v>
      </c>
      <c r="F143" s="164">
        <v>2</v>
      </c>
      <c r="G143" s="164">
        <v>3</v>
      </c>
      <c r="H143" s="164">
        <v>4</v>
      </c>
      <c r="I143" s="164"/>
      <c r="J143" s="164" t="s">
        <v>461</v>
      </c>
      <c r="K143" s="164" t="s">
        <v>501</v>
      </c>
    </row>
    <row r="144" spans="1:11" ht="24.75" customHeight="1" x14ac:dyDescent="0.25">
      <c r="A144" s="33">
        <v>1</v>
      </c>
      <c r="B144" s="33">
        <v>192</v>
      </c>
      <c r="C144" s="34" t="s">
        <v>203</v>
      </c>
      <c r="D144" s="49" t="s">
        <v>204</v>
      </c>
      <c r="E144" s="33">
        <v>94</v>
      </c>
      <c r="F144" s="29">
        <v>98</v>
      </c>
      <c r="G144" s="29">
        <v>95</v>
      </c>
      <c r="H144" s="29">
        <v>99</v>
      </c>
      <c r="I144" s="30"/>
      <c r="J144" s="29">
        <f>SUM(E144:I144)</f>
        <v>386</v>
      </c>
      <c r="K144" s="164" t="s">
        <v>502</v>
      </c>
    </row>
    <row r="145" spans="1:11" ht="24.75" customHeight="1" x14ac:dyDescent="0.25">
      <c r="A145" s="33">
        <v>2</v>
      </c>
      <c r="B145" s="33">
        <v>316</v>
      </c>
      <c r="C145" s="34" t="s">
        <v>323</v>
      </c>
      <c r="D145" s="49" t="s">
        <v>76</v>
      </c>
      <c r="E145" s="33">
        <v>93</v>
      </c>
      <c r="F145" s="29">
        <v>99</v>
      </c>
      <c r="G145" s="29">
        <v>96</v>
      </c>
      <c r="H145" s="29">
        <v>94</v>
      </c>
      <c r="I145" s="30"/>
      <c r="J145" s="29">
        <f>SUM(E145:I145)</f>
        <v>382</v>
      </c>
      <c r="K145" s="164" t="s">
        <v>503</v>
      </c>
    </row>
    <row r="146" spans="1:11" ht="24.75" customHeight="1" x14ac:dyDescent="0.25">
      <c r="A146" s="33">
        <v>3</v>
      </c>
      <c r="B146" s="29">
        <v>104</v>
      </c>
      <c r="C146" s="30" t="s">
        <v>122</v>
      </c>
      <c r="D146" s="75" t="s">
        <v>54</v>
      </c>
      <c r="E146" s="33">
        <v>92</v>
      </c>
      <c r="F146" s="29">
        <v>92</v>
      </c>
      <c r="G146" s="29">
        <v>96</v>
      </c>
      <c r="H146" s="29">
        <v>96</v>
      </c>
      <c r="I146" s="30"/>
      <c r="J146" s="29">
        <f>SUM(E146:I146)</f>
        <v>376</v>
      </c>
      <c r="K146" s="164" t="s">
        <v>504</v>
      </c>
    </row>
    <row r="147" spans="1:11" ht="24.75" customHeight="1" x14ac:dyDescent="0.25">
      <c r="A147" s="33">
        <v>4</v>
      </c>
      <c r="B147" s="33">
        <v>191</v>
      </c>
      <c r="C147" s="34" t="s">
        <v>202</v>
      </c>
      <c r="D147" s="49" t="s">
        <v>20</v>
      </c>
      <c r="E147" s="29">
        <v>97</v>
      </c>
      <c r="F147" s="29">
        <v>88</v>
      </c>
      <c r="G147" s="29">
        <v>95</v>
      </c>
      <c r="H147" s="29">
        <v>89</v>
      </c>
      <c r="I147" s="30"/>
      <c r="J147" s="29">
        <f>SUM(E147:I147)</f>
        <v>369</v>
      </c>
    </row>
    <row r="148" spans="1:11" ht="24.75" customHeight="1" x14ac:dyDescent="0.25">
      <c r="A148" s="33">
        <v>5</v>
      </c>
      <c r="B148" s="33">
        <v>295</v>
      </c>
      <c r="C148" s="34" t="s">
        <v>301</v>
      </c>
      <c r="D148" s="49" t="s">
        <v>54</v>
      </c>
      <c r="E148" s="29">
        <v>92</v>
      </c>
      <c r="F148" s="29">
        <v>94</v>
      </c>
      <c r="G148" s="29">
        <v>95</v>
      </c>
      <c r="H148" s="29">
        <v>87</v>
      </c>
      <c r="I148" s="30"/>
      <c r="J148" s="29">
        <v>368</v>
      </c>
    </row>
    <row r="149" spans="1:11" ht="24.75" customHeight="1" x14ac:dyDescent="0.25">
      <c r="A149" s="33">
        <v>6</v>
      </c>
      <c r="B149" s="29">
        <v>103</v>
      </c>
      <c r="C149" s="30" t="s">
        <v>121</v>
      </c>
      <c r="D149" s="75" t="s">
        <v>54</v>
      </c>
      <c r="E149" s="33">
        <v>93</v>
      </c>
      <c r="F149" s="29">
        <v>97</v>
      </c>
      <c r="G149" s="29">
        <v>93</v>
      </c>
      <c r="H149" s="29">
        <v>85</v>
      </c>
      <c r="I149" s="30"/>
      <c r="J149" s="33">
        <f t="shared" ref="J149:J157" si="4">SUM(E149:I149)</f>
        <v>368</v>
      </c>
    </row>
    <row r="150" spans="1:11" ht="24.75" customHeight="1" x14ac:dyDescent="0.25">
      <c r="A150" s="33">
        <v>7</v>
      </c>
      <c r="B150" s="33">
        <v>285</v>
      </c>
      <c r="C150" s="34" t="s">
        <v>512</v>
      </c>
      <c r="D150" s="49" t="s">
        <v>20</v>
      </c>
      <c r="E150" s="29">
        <v>92</v>
      </c>
      <c r="F150" s="29">
        <v>93</v>
      </c>
      <c r="G150" s="29">
        <v>87</v>
      </c>
      <c r="H150" s="29">
        <v>92</v>
      </c>
      <c r="I150" s="30"/>
      <c r="J150" s="29">
        <f t="shared" si="4"/>
        <v>364</v>
      </c>
    </row>
    <row r="151" spans="1:11" ht="24.75" customHeight="1" x14ac:dyDescent="0.25">
      <c r="A151" s="33">
        <v>8</v>
      </c>
      <c r="B151" s="33">
        <v>381</v>
      </c>
      <c r="C151" s="34" t="s">
        <v>380</v>
      </c>
      <c r="D151" s="49" t="s">
        <v>373</v>
      </c>
      <c r="E151" s="33">
        <v>88</v>
      </c>
      <c r="F151" s="29">
        <v>89</v>
      </c>
      <c r="G151" s="29">
        <v>90</v>
      </c>
      <c r="H151" s="29">
        <v>95</v>
      </c>
      <c r="I151" s="30"/>
      <c r="J151" s="29">
        <f t="shared" si="4"/>
        <v>362</v>
      </c>
    </row>
    <row r="152" spans="1:11" ht="24.75" customHeight="1" x14ac:dyDescent="0.25">
      <c r="A152" s="33">
        <v>9</v>
      </c>
      <c r="B152" s="33">
        <v>241</v>
      </c>
      <c r="C152" s="34" t="s">
        <v>251</v>
      </c>
      <c r="D152" s="49" t="s">
        <v>76</v>
      </c>
      <c r="E152" s="29">
        <v>89</v>
      </c>
      <c r="F152" s="29">
        <v>91</v>
      </c>
      <c r="G152" s="29">
        <v>90</v>
      </c>
      <c r="H152" s="29">
        <v>92</v>
      </c>
      <c r="I152" s="30"/>
      <c r="J152" s="29">
        <f t="shared" si="4"/>
        <v>362</v>
      </c>
    </row>
    <row r="153" spans="1:11" ht="24.75" customHeight="1" x14ac:dyDescent="0.25">
      <c r="A153" s="33">
        <v>10</v>
      </c>
      <c r="B153" s="33">
        <v>83</v>
      </c>
      <c r="C153" s="34" t="s">
        <v>97</v>
      </c>
      <c r="D153" s="49" t="s">
        <v>81</v>
      </c>
      <c r="E153" s="33">
        <v>90</v>
      </c>
      <c r="F153" s="29">
        <v>93</v>
      </c>
      <c r="G153" s="29">
        <v>90</v>
      </c>
      <c r="H153" s="29">
        <v>88</v>
      </c>
      <c r="I153" s="30"/>
      <c r="J153" s="29">
        <f t="shared" si="4"/>
        <v>361</v>
      </c>
    </row>
    <row r="154" spans="1:11" ht="24.75" customHeight="1" x14ac:dyDescent="0.25">
      <c r="A154" s="33">
        <v>11</v>
      </c>
      <c r="B154" s="29">
        <v>378</v>
      </c>
      <c r="C154" s="30" t="s">
        <v>377</v>
      </c>
      <c r="D154" s="75" t="s">
        <v>373</v>
      </c>
      <c r="E154" s="33">
        <v>90</v>
      </c>
      <c r="F154" s="29">
        <v>87</v>
      </c>
      <c r="G154" s="29">
        <v>87</v>
      </c>
      <c r="H154" s="29">
        <v>88</v>
      </c>
      <c r="I154" s="30"/>
      <c r="J154" s="29">
        <f t="shared" si="4"/>
        <v>352</v>
      </c>
    </row>
    <row r="155" spans="1:11" ht="24.75" customHeight="1" x14ac:dyDescent="0.25">
      <c r="A155" s="33">
        <v>12</v>
      </c>
      <c r="B155" s="29">
        <v>99</v>
      </c>
      <c r="C155" s="30" t="s">
        <v>118</v>
      </c>
      <c r="D155" s="75" t="s">
        <v>54</v>
      </c>
      <c r="E155" s="33">
        <v>86</v>
      </c>
      <c r="F155" s="29">
        <v>87</v>
      </c>
      <c r="G155" s="29">
        <v>83</v>
      </c>
      <c r="H155" s="29">
        <v>87</v>
      </c>
      <c r="I155" s="30"/>
      <c r="J155" s="29">
        <f t="shared" si="4"/>
        <v>343</v>
      </c>
    </row>
    <row r="156" spans="1:11" ht="24.75" customHeight="1" x14ac:dyDescent="0.25">
      <c r="A156" s="33">
        <v>13</v>
      </c>
      <c r="B156" s="33">
        <v>284</v>
      </c>
      <c r="C156" s="34" t="s">
        <v>292</v>
      </c>
      <c r="D156" s="49" t="s">
        <v>20</v>
      </c>
      <c r="E156" s="33">
        <v>77</v>
      </c>
      <c r="F156" s="29">
        <v>88</v>
      </c>
      <c r="G156" s="29">
        <v>88</v>
      </c>
      <c r="H156" s="29">
        <v>89</v>
      </c>
      <c r="I156" s="30"/>
      <c r="J156" s="29">
        <f t="shared" si="4"/>
        <v>342</v>
      </c>
    </row>
    <row r="157" spans="1:11" ht="24.75" customHeight="1" x14ac:dyDescent="0.25">
      <c r="A157" s="33">
        <v>14</v>
      </c>
      <c r="B157" s="33">
        <v>227</v>
      </c>
      <c r="C157" s="34" t="s">
        <v>238</v>
      </c>
      <c r="D157" s="49" t="s">
        <v>100</v>
      </c>
      <c r="E157" s="33">
        <v>62</v>
      </c>
      <c r="F157" s="29">
        <v>55</v>
      </c>
      <c r="G157" s="29">
        <v>52</v>
      </c>
      <c r="H157" s="29">
        <v>32</v>
      </c>
      <c r="I157" s="30"/>
      <c r="J157" s="29">
        <f t="shared" si="4"/>
        <v>201</v>
      </c>
    </row>
    <row r="158" spans="1:11" ht="24.75" customHeight="1" x14ac:dyDescent="0.25">
      <c r="A158" s="39"/>
      <c r="B158" s="39"/>
      <c r="C158" s="40"/>
      <c r="D158" s="61"/>
      <c r="E158" s="39"/>
      <c r="F158" s="35"/>
      <c r="G158" s="35"/>
      <c r="H158" s="35"/>
      <c r="I158" s="36"/>
      <c r="J158" s="35"/>
    </row>
    <row r="159" spans="1:11" ht="24.75" customHeight="1" x14ac:dyDescent="0.25">
      <c r="A159" s="39"/>
      <c r="B159" s="35"/>
      <c r="C159" s="36"/>
      <c r="D159" s="77"/>
      <c r="E159" s="39"/>
      <c r="F159" s="35"/>
      <c r="G159" s="35"/>
      <c r="H159" s="35"/>
      <c r="I159" s="36"/>
      <c r="J159" s="35"/>
    </row>
    <row r="160" spans="1:11" ht="24.75" customHeight="1" x14ac:dyDescent="0.25">
      <c r="A160" s="39"/>
      <c r="B160" s="35"/>
      <c r="C160" s="36"/>
      <c r="D160" s="77"/>
      <c r="E160" s="39"/>
      <c r="F160" s="35"/>
      <c r="G160" s="35"/>
      <c r="H160" s="35"/>
      <c r="I160" s="36"/>
      <c r="J160" s="35"/>
    </row>
    <row r="161" spans="1:11" ht="24.75" customHeight="1" x14ac:dyDescent="0.25">
      <c r="A161" s="39"/>
      <c r="B161" s="35"/>
      <c r="C161" s="36"/>
      <c r="D161" s="77"/>
      <c r="E161" s="39"/>
      <c r="F161" s="35"/>
      <c r="G161" s="35"/>
      <c r="H161" s="35"/>
      <c r="I161" s="36"/>
      <c r="J161" s="35"/>
    </row>
    <row r="162" spans="1:11" ht="24.75" customHeight="1" x14ac:dyDescent="0.25">
      <c r="A162" s="39"/>
      <c r="B162" s="35"/>
      <c r="C162" s="36"/>
      <c r="D162" s="77"/>
      <c r="E162" s="39"/>
      <c r="F162" s="35"/>
      <c r="G162" s="35"/>
      <c r="H162" s="35"/>
      <c r="I162" s="36"/>
      <c r="J162" s="35"/>
    </row>
    <row r="163" spans="1:11" ht="24.75" customHeight="1" x14ac:dyDescent="0.25">
      <c r="A163" s="39"/>
      <c r="B163" s="35"/>
      <c r="C163" s="36"/>
      <c r="D163" s="77"/>
      <c r="E163" s="39"/>
      <c r="F163" s="35"/>
      <c r="G163" s="35"/>
      <c r="H163" s="35"/>
      <c r="I163" s="36"/>
      <c r="J163" s="35"/>
    </row>
    <row r="164" spans="1:11" ht="24.75" customHeight="1" x14ac:dyDescent="0.25">
      <c r="A164" s="39"/>
      <c r="B164" s="35"/>
      <c r="C164" s="36"/>
      <c r="D164" s="77"/>
      <c r="E164" s="39"/>
      <c r="F164" s="35"/>
      <c r="G164" s="35"/>
      <c r="H164" s="35"/>
      <c r="I164" s="36"/>
      <c r="J164" s="35"/>
    </row>
    <row r="165" spans="1:11" ht="24.75" customHeight="1" x14ac:dyDescent="0.25">
      <c r="A165" s="39"/>
      <c r="B165" s="35"/>
      <c r="C165" s="36"/>
      <c r="D165" s="77"/>
      <c r="E165" s="39"/>
      <c r="F165" s="35"/>
      <c r="G165" s="35"/>
      <c r="H165" s="35"/>
      <c r="I165" s="36"/>
      <c r="J165" s="35"/>
    </row>
    <row r="166" spans="1:11" ht="24.75" customHeight="1" x14ac:dyDescent="0.25">
      <c r="A166" s="39"/>
      <c r="B166" s="35"/>
      <c r="C166" s="36"/>
      <c r="D166" s="77"/>
      <c r="E166" s="39"/>
      <c r="F166" s="35"/>
      <c r="G166" s="35"/>
      <c r="H166" s="35"/>
      <c r="I166" s="36"/>
      <c r="J166" s="35"/>
    </row>
    <row r="167" spans="1:11" ht="24.75" customHeight="1" x14ac:dyDescent="0.25">
      <c r="A167" s="39"/>
      <c r="B167" s="35"/>
      <c r="C167" s="36"/>
      <c r="D167" s="77"/>
      <c r="E167" s="39"/>
      <c r="F167" s="35"/>
      <c r="G167" s="35"/>
      <c r="H167" s="35"/>
      <c r="I167" s="36"/>
      <c r="J167" s="35"/>
    </row>
    <row r="168" spans="1:11" ht="24.75" customHeight="1" x14ac:dyDescent="0.25">
      <c r="A168" s="39"/>
      <c r="B168" s="35"/>
      <c r="C168" s="36"/>
      <c r="D168" s="77"/>
      <c r="E168" s="39"/>
      <c r="F168" s="35"/>
      <c r="G168" s="35"/>
      <c r="H168" s="35"/>
      <c r="I168" s="36"/>
      <c r="J168" s="35"/>
    </row>
    <row r="169" spans="1:11" ht="24.75" customHeight="1" x14ac:dyDescent="0.25">
      <c r="A169" s="55"/>
      <c r="B169" s="198"/>
      <c r="C169" s="192" t="s">
        <v>518</v>
      </c>
      <c r="D169" s="192"/>
      <c r="E169" s="153"/>
      <c r="G169" s="190"/>
      <c r="H169" s="190" t="s">
        <v>533</v>
      </c>
      <c r="I169" s="191"/>
      <c r="J169" s="35"/>
    </row>
    <row r="170" spans="1:11" ht="17.25" customHeight="1" x14ac:dyDescent="0.25">
      <c r="A170" s="55"/>
      <c r="B170" s="198"/>
      <c r="C170" s="69"/>
      <c r="D170" s="69"/>
      <c r="E170" s="153"/>
      <c r="G170" s="190"/>
      <c r="H170" s="190"/>
      <c r="I170" s="191"/>
      <c r="J170" s="35"/>
    </row>
    <row r="171" spans="1:11" ht="35.25" customHeight="1" x14ac:dyDescent="0.25">
      <c r="A171" s="3" t="s">
        <v>0</v>
      </c>
      <c r="B171" s="3" t="s">
        <v>1</v>
      </c>
      <c r="C171" s="46" t="s">
        <v>2</v>
      </c>
      <c r="D171" s="48" t="s">
        <v>3</v>
      </c>
      <c r="E171" s="171">
        <v>1</v>
      </c>
      <c r="F171" s="29">
        <v>2</v>
      </c>
      <c r="G171" s="29">
        <v>3</v>
      </c>
      <c r="H171" s="29">
        <v>4</v>
      </c>
      <c r="I171" s="29"/>
      <c r="J171" s="29" t="s">
        <v>461</v>
      </c>
      <c r="K171" s="164" t="s">
        <v>501</v>
      </c>
    </row>
    <row r="172" spans="1:11" ht="24.75" customHeight="1" x14ac:dyDescent="0.25">
      <c r="A172" s="39">
        <v>1</v>
      </c>
      <c r="B172" s="62">
        <v>192</v>
      </c>
      <c r="C172" s="63" t="s">
        <v>203</v>
      </c>
      <c r="D172" s="64" t="s">
        <v>204</v>
      </c>
      <c r="E172" s="174">
        <v>94</v>
      </c>
      <c r="F172" s="37">
        <v>98</v>
      </c>
      <c r="G172" s="37">
        <v>95</v>
      </c>
      <c r="H172" s="37">
        <v>99</v>
      </c>
      <c r="I172" s="38"/>
      <c r="J172" s="37">
        <f t="shared" ref="J172:J177" si="5">SUM(E172:I172)</f>
        <v>386</v>
      </c>
      <c r="K172" s="164" t="s">
        <v>502</v>
      </c>
    </row>
    <row r="173" spans="1:11" ht="24.75" customHeight="1" x14ac:dyDescent="0.25">
      <c r="A173" s="33">
        <v>2</v>
      </c>
      <c r="B173" s="33">
        <v>313</v>
      </c>
      <c r="C173" s="34" t="s">
        <v>320</v>
      </c>
      <c r="D173" s="49" t="s">
        <v>92</v>
      </c>
      <c r="E173" s="33">
        <v>98</v>
      </c>
      <c r="F173" s="29">
        <v>95</v>
      </c>
      <c r="G173" s="29">
        <v>97</v>
      </c>
      <c r="H173" s="29">
        <v>96</v>
      </c>
      <c r="I173" s="30"/>
      <c r="J173" s="29">
        <f t="shared" si="5"/>
        <v>386</v>
      </c>
      <c r="K173" s="164" t="s">
        <v>503</v>
      </c>
    </row>
    <row r="174" spans="1:11" ht="24.75" customHeight="1" x14ac:dyDescent="0.25">
      <c r="A174" s="33">
        <v>3</v>
      </c>
      <c r="B174" s="29">
        <v>10</v>
      </c>
      <c r="C174" s="30" t="s">
        <v>15</v>
      </c>
      <c r="D174" s="75" t="s">
        <v>8</v>
      </c>
      <c r="E174" s="33">
        <v>98</v>
      </c>
      <c r="F174" s="33">
        <v>96</v>
      </c>
      <c r="G174" s="33">
        <v>95</v>
      </c>
      <c r="H174" s="33">
        <v>95</v>
      </c>
      <c r="I174" s="30"/>
      <c r="J174" s="33">
        <f t="shared" si="5"/>
        <v>384</v>
      </c>
      <c r="K174" s="164" t="s">
        <v>504</v>
      </c>
    </row>
    <row r="175" spans="1:11" ht="24.75" customHeight="1" x14ac:dyDescent="0.25">
      <c r="A175" s="33">
        <v>4</v>
      </c>
      <c r="B175" s="33">
        <v>316</v>
      </c>
      <c r="C175" s="34" t="s">
        <v>323</v>
      </c>
      <c r="D175" s="49" t="s">
        <v>76</v>
      </c>
      <c r="E175" s="33">
        <v>93</v>
      </c>
      <c r="F175" s="29">
        <v>99</v>
      </c>
      <c r="G175" s="29">
        <v>96</v>
      </c>
      <c r="H175" s="29">
        <v>94</v>
      </c>
      <c r="I175" s="30"/>
      <c r="J175" s="29">
        <f t="shared" si="5"/>
        <v>382</v>
      </c>
      <c r="K175" s="13"/>
    </row>
    <row r="176" spans="1:11" ht="24.75" customHeight="1" x14ac:dyDescent="0.25">
      <c r="A176" s="33">
        <v>5</v>
      </c>
      <c r="B176" s="29">
        <v>14</v>
      </c>
      <c r="C176" s="30" t="s">
        <v>19</v>
      </c>
      <c r="D176" s="75" t="s">
        <v>8</v>
      </c>
      <c r="E176" s="33">
        <v>92</v>
      </c>
      <c r="F176" s="29">
        <v>96</v>
      </c>
      <c r="G176" s="29">
        <v>93</v>
      </c>
      <c r="H176" s="29">
        <v>93</v>
      </c>
      <c r="I176" s="30"/>
      <c r="J176" s="29">
        <f t="shared" si="5"/>
        <v>374</v>
      </c>
      <c r="K176" s="13"/>
    </row>
    <row r="177" spans="1:14" ht="24.75" customHeight="1" x14ac:dyDescent="0.25">
      <c r="A177" s="33">
        <v>6</v>
      </c>
      <c r="B177" s="33">
        <v>191</v>
      </c>
      <c r="C177" s="34" t="s">
        <v>202</v>
      </c>
      <c r="D177" s="49" t="s">
        <v>20</v>
      </c>
      <c r="E177" s="29">
        <v>97</v>
      </c>
      <c r="F177" s="29">
        <v>88</v>
      </c>
      <c r="G177" s="29">
        <v>95</v>
      </c>
      <c r="H177" s="29">
        <v>89</v>
      </c>
      <c r="I177" s="30"/>
      <c r="J177" s="29">
        <f t="shared" si="5"/>
        <v>369</v>
      </c>
      <c r="K177" s="13"/>
    </row>
    <row r="178" spans="1:14" ht="24.75" customHeight="1" x14ac:dyDescent="0.25">
      <c r="A178" s="33">
        <v>7</v>
      </c>
      <c r="B178" s="33">
        <v>295</v>
      </c>
      <c r="C178" s="34" t="s">
        <v>301</v>
      </c>
      <c r="D178" s="49" t="s">
        <v>54</v>
      </c>
      <c r="E178" s="29">
        <v>92</v>
      </c>
      <c r="F178" s="29">
        <v>94</v>
      </c>
      <c r="G178" s="29">
        <v>95</v>
      </c>
      <c r="H178" s="29">
        <v>87</v>
      </c>
      <c r="I178" s="30"/>
      <c r="J178" s="29">
        <v>368</v>
      </c>
      <c r="K178" s="13"/>
    </row>
    <row r="179" spans="1:14" ht="24.75" customHeight="1" x14ac:dyDescent="0.25">
      <c r="A179" s="33">
        <v>8</v>
      </c>
      <c r="B179" s="29">
        <v>103</v>
      </c>
      <c r="C179" s="30" t="s">
        <v>121</v>
      </c>
      <c r="D179" s="75" t="s">
        <v>54</v>
      </c>
      <c r="E179" s="33">
        <v>93</v>
      </c>
      <c r="F179" s="29">
        <v>97</v>
      </c>
      <c r="G179" s="29">
        <v>93</v>
      </c>
      <c r="H179" s="29">
        <v>85</v>
      </c>
      <c r="I179" s="30"/>
      <c r="J179" s="33">
        <f t="shared" ref="J179:J186" si="6">SUM(E179:I179)</f>
        <v>368</v>
      </c>
      <c r="K179" s="13"/>
    </row>
    <row r="180" spans="1:14" ht="24.75" customHeight="1" x14ac:dyDescent="0.25">
      <c r="A180" s="33">
        <v>9</v>
      </c>
      <c r="B180" s="186">
        <v>138</v>
      </c>
      <c r="C180" s="187" t="s">
        <v>154</v>
      </c>
      <c r="D180" s="188" t="s">
        <v>54</v>
      </c>
      <c r="E180" s="33">
        <v>90</v>
      </c>
      <c r="F180" s="29">
        <v>87</v>
      </c>
      <c r="G180" s="29">
        <v>93</v>
      </c>
      <c r="H180" s="29">
        <v>94</v>
      </c>
      <c r="I180" s="30"/>
      <c r="J180" s="29">
        <f t="shared" si="6"/>
        <v>364</v>
      </c>
      <c r="K180" s="13"/>
    </row>
    <row r="181" spans="1:14" ht="24.75" customHeight="1" x14ac:dyDescent="0.25">
      <c r="A181" s="33">
        <v>10</v>
      </c>
      <c r="B181" s="33">
        <v>241</v>
      </c>
      <c r="C181" s="34" t="s">
        <v>251</v>
      </c>
      <c r="D181" s="49" t="s">
        <v>76</v>
      </c>
      <c r="E181" s="29">
        <v>89</v>
      </c>
      <c r="F181" s="29">
        <v>91</v>
      </c>
      <c r="G181" s="29">
        <v>90</v>
      </c>
      <c r="H181" s="29">
        <v>92</v>
      </c>
      <c r="I181" s="30"/>
      <c r="J181" s="29">
        <f t="shared" si="6"/>
        <v>362</v>
      </c>
      <c r="K181" s="13"/>
    </row>
    <row r="182" spans="1:14" ht="24.75" customHeight="1" x14ac:dyDescent="0.25">
      <c r="A182" s="33">
        <v>11</v>
      </c>
      <c r="B182" s="33">
        <v>284</v>
      </c>
      <c r="C182" s="34" t="s">
        <v>292</v>
      </c>
      <c r="D182" s="49" t="s">
        <v>20</v>
      </c>
      <c r="E182" s="33">
        <v>77</v>
      </c>
      <c r="F182" s="29">
        <v>88</v>
      </c>
      <c r="G182" s="29">
        <v>88</v>
      </c>
      <c r="H182" s="29">
        <v>89</v>
      </c>
      <c r="I182" s="30"/>
      <c r="J182" s="29">
        <f t="shared" si="6"/>
        <v>342</v>
      </c>
      <c r="K182" s="13"/>
    </row>
    <row r="183" spans="1:14" ht="24.75" customHeight="1" x14ac:dyDescent="0.25">
      <c r="A183" s="33">
        <v>12</v>
      </c>
      <c r="B183" s="33">
        <v>284</v>
      </c>
      <c r="C183" s="34" t="s">
        <v>292</v>
      </c>
      <c r="D183" s="49" t="s">
        <v>20</v>
      </c>
      <c r="E183" s="33">
        <v>77</v>
      </c>
      <c r="F183" s="29">
        <v>88</v>
      </c>
      <c r="G183" s="29">
        <v>88</v>
      </c>
      <c r="H183" s="29">
        <v>89</v>
      </c>
      <c r="I183" s="30"/>
      <c r="J183" s="29">
        <f t="shared" si="6"/>
        <v>342</v>
      </c>
    </row>
    <row r="184" spans="1:14" ht="24.75" customHeight="1" x14ac:dyDescent="0.25">
      <c r="A184" s="33">
        <v>13</v>
      </c>
      <c r="B184" s="29">
        <v>124</v>
      </c>
      <c r="C184" s="30" t="s">
        <v>142</v>
      </c>
      <c r="D184" s="75" t="s">
        <v>36</v>
      </c>
      <c r="E184" s="29">
        <v>66</v>
      </c>
      <c r="F184" s="29">
        <v>54</v>
      </c>
      <c r="G184" s="33">
        <v>56</v>
      </c>
      <c r="H184" s="33">
        <v>46</v>
      </c>
      <c r="I184" s="30"/>
      <c r="J184" s="29">
        <f t="shared" si="6"/>
        <v>222</v>
      </c>
    </row>
    <row r="185" spans="1:14" ht="24.75" customHeight="1" x14ac:dyDescent="0.25">
      <c r="A185" s="33">
        <v>14</v>
      </c>
      <c r="B185" s="29">
        <v>124</v>
      </c>
      <c r="C185" s="30" t="s">
        <v>142</v>
      </c>
      <c r="D185" s="75" t="s">
        <v>36</v>
      </c>
      <c r="E185" s="29">
        <v>66</v>
      </c>
      <c r="F185" s="29">
        <v>54</v>
      </c>
      <c r="G185" s="33">
        <v>56</v>
      </c>
      <c r="H185" s="33">
        <v>46</v>
      </c>
      <c r="I185" s="30"/>
      <c r="J185" s="29">
        <f t="shared" si="6"/>
        <v>222</v>
      </c>
    </row>
    <row r="186" spans="1:14" ht="24.75" customHeight="1" x14ac:dyDescent="0.25">
      <c r="A186" s="33">
        <v>15</v>
      </c>
      <c r="B186" s="33">
        <v>227</v>
      </c>
      <c r="C186" s="34" t="s">
        <v>238</v>
      </c>
      <c r="D186" s="49" t="s">
        <v>100</v>
      </c>
      <c r="E186" s="33">
        <v>62</v>
      </c>
      <c r="F186" s="29">
        <v>55</v>
      </c>
      <c r="G186" s="29">
        <v>52</v>
      </c>
      <c r="H186" s="29">
        <v>32</v>
      </c>
      <c r="I186" s="30"/>
      <c r="J186" s="29">
        <f t="shared" si="6"/>
        <v>201</v>
      </c>
    </row>
    <row r="187" spans="1:14" ht="24.75" customHeight="1" x14ac:dyDescent="0.25">
      <c r="A187" s="39"/>
      <c r="B187" s="39"/>
      <c r="C187" s="40"/>
      <c r="D187" s="61"/>
      <c r="E187" s="39"/>
      <c r="F187" s="35"/>
      <c r="G187" s="35"/>
      <c r="H187" s="35"/>
      <c r="I187" s="36"/>
      <c r="J187" s="35"/>
      <c r="K187" s="13"/>
      <c r="L187" s="13"/>
      <c r="M187" s="13"/>
      <c r="N187" s="13"/>
    </row>
    <row r="188" spans="1:14" ht="24.75" customHeight="1" x14ac:dyDescent="0.25">
      <c r="A188" s="39"/>
      <c r="B188" s="39"/>
      <c r="C188" s="40"/>
      <c r="D188" s="61"/>
      <c r="E188" s="39"/>
      <c r="F188" s="35"/>
      <c r="G188" s="35"/>
      <c r="H188" s="35"/>
      <c r="I188" s="36"/>
      <c r="J188" s="35"/>
      <c r="K188" s="13"/>
      <c r="L188" s="13"/>
      <c r="M188" s="13"/>
      <c r="N188" s="13"/>
    </row>
    <row r="189" spans="1:14" ht="24.75" customHeight="1" x14ac:dyDescent="0.25">
      <c r="A189" s="39"/>
      <c r="B189" s="39"/>
      <c r="C189" s="40"/>
      <c r="D189" s="61"/>
      <c r="E189" s="39"/>
      <c r="F189" s="35"/>
      <c r="G189" s="35"/>
      <c r="H189" s="35"/>
      <c r="I189" s="36"/>
      <c r="J189" s="35"/>
      <c r="K189" s="13"/>
      <c r="L189" s="13"/>
      <c r="M189" s="13"/>
      <c r="N189" s="13"/>
    </row>
    <row r="190" spans="1:14" ht="24.75" customHeight="1" x14ac:dyDescent="0.25">
      <c r="A190" s="39"/>
      <c r="B190" s="39"/>
      <c r="C190" s="40"/>
      <c r="D190" s="61"/>
      <c r="E190" s="39"/>
      <c r="F190" s="35"/>
      <c r="G190" s="35"/>
      <c r="H190" s="35"/>
      <c r="I190" s="36"/>
      <c r="J190" s="35"/>
      <c r="K190" s="13"/>
      <c r="L190" s="13"/>
      <c r="M190" s="13"/>
      <c r="N190" s="13"/>
    </row>
    <row r="191" spans="1:14" ht="24.75" customHeight="1" x14ac:dyDescent="0.25">
      <c r="A191" s="39"/>
      <c r="B191" s="39"/>
      <c r="C191" s="40"/>
      <c r="D191" s="61"/>
      <c r="E191" s="39"/>
      <c r="F191" s="35"/>
      <c r="G191" s="35"/>
      <c r="H191" s="35"/>
      <c r="I191" s="36"/>
      <c r="J191" s="35"/>
      <c r="K191" s="13"/>
      <c r="L191" s="13"/>
      <c r="M191" s="13"/>
      <c r="N191" s="13"/>
    </row>
    <row r="192" spans="1:14" ht="24.75" customHeight="1" x14ac:dyDescent="0.25">
      <c r="A192" s="39"/>
      <c r="B192" s="39"/>
      <c r="C192" s="40"/>
      <c r="D192" s="61"/>
      <c r="E192" s="39"/>
      <c r="F192" s="35"/>
      <c r="G192" s="35"/>
      <c r="H192" s="35"/>
      <c r="I192" s="36"/>
      <c r="J192" s="35"/>
      <c r="K192" s="13"/>
      <c r="L192" s="13"/>
      <c r="M192" s="13"/>
      <c r="N192" s="13"/>
    </row>
    <row r="193" spans="1:14" ht="24.75" customHeight="1" x14ac:dyDescent="0.25">
      <c r="A193" s="39"/>
      <c r="B193" s="39"/>
      <c r="C193" s="40"/>
      <c r="D193" s="61"/>
      <c r="E193" s="39"/>
      <c r="F193" s="35"/>
      <c r="G193" s="35"/>
      <c r="H193" s="35"/>
      <c r="I193" s="36"/>
      <c r="J193" s="35"/>
      <c r="K193" s="13"/>
      <c r="L193" s="13"/>
      <c r="M193" s="13"/>
      <c r="N193" s="13"/>
    </row>
    <row r="194" spans="1:14" ht="24.75" customHeight="1" x14ac:dyDescent="0.25">
      <c r="A194" s="39"/>
      <c r="B194" s="39"/>
      <c r="C194" s="40"/>
      <c r="D194" s="61"/>
      <c r="E194" s="39"/>
      <c r="F194" s="35"/>
      <c r="G194" s="35"/>
      <c r="H194" s="35"/>
      <c r="I194" s="36"/>
      <c r="J194" s="35"/>
      <c r="K194" s="13"/>
      <c r="L194" s="13"/>
      <c r="M194" s="13"/>
      <c r="N194" s="13"/>
    </row>
    <row r="195" spans="1:14" ht="24.75" customHeight="1" x14ac:dyDescent="0.25">
      <c r="A195" s="39"/>
      <c r="B195" s="39"/>
      <c r="C195" s="40"/>
      <c r="D195" s="61"/>
      <c r="E195" s="39"/>
      <c r="F195" s="35"/>
      <c r="G195" s="35"/>
      <c r="H195" s="35"/>
      <c r="I195" s="36"/>
      <c r="J195" s="35"/>
      <c r="K195" s="13"/>
      <c r="L195" s="13"/>
      <c r="M195" s="13"/>
      <c r="N195" s="13"/>
    </row>
    <row r="196" spans="1:14" ht="24.75" customHeight="1" x14ac:dyDescent="0.25">
      <c r="A196" s="39"/>
      <c r="B196" s="39"/>
      <c r="C196" s="40"/>
      <c r="D196" s="61"/>
      <c r="E196" s="39"/>
      <c r="F196" s="35"/>
      <c r="G196" s="35"/>
      <c r="H196" s="35"/>
      <c r="I196" s="36"/>
      <c r="J196" s="35"/>
      <c r="K196" s="13"/>
      <c r="L196" s="13"/>
      <c r="M196" s="13"/>
      <c r="N196" s="13"/>
    </row>
    <row r="197" spans="1:14" ht="24.75" customHeight="1" x14ac:dyDescent="0.25">
      <c r="A197" s="39"/>
      <c r="B197" s="39"/>
      <c r="C197" s="40"/>
      <c r="D197" s="61"/>
      <c r="E197" s="39"/>
      <c r="F197" s="35"/>
      <c r="G197" s="35"/>
      <c r="H197" s="35"/>
      <c r="I197" s="36"/>
      <c r="J197" s="35"/>
      <c r="K197" s="13"/>
      <c r="L197" s="13"/>
      <c r="M197" s="13"/>
      <c r="N197" s="13"/>
    </row>
    <row r="198" spans="1:14" ht="24.75" customHeight="1" x14ac:dyDescent="0.25">
      <c r="A198" s="55"/>
      <c r="B198" s="198"/>
      <c r="C198" s="192" t="s">
        <v>519</v>
      </c>
      <c r="D198" s="192"/>
      <c r="E198" s="56"/>
      <c r="F198" s="190"/>
      <c r="G198" s="190" t="s">
        <v>534</v>
      </c>
      <c r="H198" s="191"/>
      <c r="I198" s="35"/>
      <c r="J198" s="42"/>
      <c r="L198" s="13"/>
      <c r="M198" s="13"/>
      <c r="N198" s="13"/>
    </row>
    <row r="199" spans="1:14" ht="33" customHeight="1" x14ac:dyDescent="0.25">
      <c r="A199" s="3" t="s">
        <v>0</v>
      </c>
      <c r="B199" s="3" t="s">
        <v>1</v>
      </c>
      <c r="C199" s="46" t="s">
        <v>2</v>
      </c>
      <c r="D199" s="48" t="s">
        <v>3</v>
      </c>
      <c r="E199" s="171">
        <v>1</v>
      </c>
      <c r="F199" s="164">
        <v>2</v>
      </c>
      <c r="G199" s="164">
        <v>3</v>
      </c>
      <c r="H199" s="164">
        <v>4</v>
      </c>
      <c r="I199" s="164"/>
      <c r="J199" s="164" t="s">
        <v>461</v>
      </c>
      <c r="K199" s="164" t="s">
        <v>501</v>
      </c>
      <c r="L199" s="13"/>
      <c r="M199" s="13"/>
      <c r="N199" s="13"/>
    </row>
    <row r="200" spans="1:14" ht="24.75" customHeight="1" x14ac:dyDescent="0.25">
      <c r="A200" s="33">
        <v>1</v>
      </c>
      <c r="B200" s="33">
        <v>313</v>
      </c>
      <c r="C200" s="34" t="s">
        <v>320</v>
      </c>
      <c r="D200" s="49" t="s">
        <v>92</v>
      </c>
      <c r="E200" s="33">
        <v>98</v>
      </c>
      <c r="F200" s="29">
        <v>95</v>
      </c>
      <c r="G200" s="29">
        <v>97</v>
      </c>
      <c r="H200" s="29">
        <v>96</v>
      </c>
      <c r="I200" s="30"/>
      <c r="J200" s="29">
        <f>SUM(E200:I200)</f>
        <v>386</v>
      </c>
      <c r="K200" s="173" t="s">
        <v>502</v>
      </c>
      <c r="L200" s="13"/>
      <c r="M200" s="13"/>
      <c r="N200" s="13"/>
    </row>
    <row r="201" spans="1:14" ht="24.75" customHeight="1" x14ac:dyDescent="0.25">
      <c r="A201" s="33">
        <v>2</v>
      </c>
      <c r="B201" s="29">
        <v>10</v>
      </c>
      <c r="C201" s="30" t="s">
        <v>15</v>
      </c>
      <c r="D201" s="75" t="s">
        <v>8</v>
      </c>
      <c r="E201" s="33">
        <v>98</v>
      </c>
      <c r="F201" s="33">
        <v>96</v>
      </c>
      <c r="G201" s="33">
        <v>95</v>
      </c>
      <c r="H201" s="33">
        <v>95</v>
      </c>
      <c r="I201" s="30"/>
      <c r="J201" s="33">
        <f>SUM(E201:I201)</f>
        <v>384</v>
      </c>
      <c r="K201" s="173" t="s">
        <v>503</v>
      </c>
    </row>
    <row r="202" spans="1:14" ht="24.75" customHeight="1" x14ac:dyDescent="0.25">
      <c r="A202" s="33">
        <v>3</v>
      </c>
      <c r="B202" s="33">
        <v>316</v>
      </c>
      <c r="C202" s="34" t="s">
        <v>323</v>
      </c>
      <c r="D202" s="49" t="s">
        <v>76</v>
      </c>
      <c r="E202" s="33">
        <v>93</v>
      </c>
      <c r="F202" s="29">
        <v>99</v>
      </c>
      <c r="G202" s="29">
        <v>96</v>
      </c>
      <c r="H202" s="29">
        <v>94</v>
      </c>
      <c r="I202" s="30"/>
      <c r="J202" s="29">
        <f>SUM(E202:I202)</f>
        <v>382</v>
      </c>
      <c r="K202" s="173" t="s">
        <v>504</v>
      </c>
    </row>
    <row r="203" spans="1:14" ht="24.75" customHeight="1" x14ac:dyDescent="0.25">
      <c r="A203" s="33">
        <v>4</v>
      </c>
      <c r="B203" s="29">
        <v>14</v>
      </c>
      <c r="C203" s="30" t="s">
        <v>19</v>
      </c>
      <c r="D203" s="75" t="s">
        <v>8</v>
      </c>
      <c r="E203" s="33">
        <v>92</v>
      </c>
      <c r="F203" s="29">
        <v>96</v>
      </c>
      <c r="G203" s="29">
        <v>93</v>
      </c>
      <c r="H203" s="29">
        <v>93</v>
      </c>
      <c r="I203" s="30"/>
      <c r="J203" s="29">
        <f>SUM(E203:I203)</f>
        <v>374</v>
      </c>
    </row>
    <row r="204" spans="1:14" ht="24.75" customHeight="1" x14ac:dyDescent="0.25">
      <c r="A204" s="33">
        <v>5</v>
      </c>
      <c r="B204" s="33">
        <v>295</v>
      </c>
      <c r="C204" s="34" t="s">
        <v>301</v>
      </c>
      <c r="D204" s="49" t="s">
        <v>54</v>
      </c>
      <c r="E204" s="29">
        <v>92</v>
      </c>
      <c r="F204" s="29">
        <v>94</v>
      </c>
      <c r="G204" s="29">
        <v>95</v>
      </c>
      <c r="H204" s="29">
        <v>87</v>
      </c>
      <c r="I204" s="30"/>
      <c r="J204" s="29">
        <v>368</v>
      </c>
    </row>
    <row r="205" spans="1:14" ht="24.75" customHeight="1" x14ac:dyDescent="0.25">
      <c r="A205" s="33">
        <v>6</v>
      </c>
      <c r="B205" s="33">
        <v>384</v>
      </c>
      <c r="C205" s="34" t="s">
        <v>382</v>
      </c>
      <c r="D205" s="49" t="s">
        <v>373</v>
      </c>
      <c r="E205" s="33">
        <v>92</v>
      </c>
      <c r="F205" s="29">
        <v>93</v>
      </c>
      <c r="G205" s="29">
        <v>91</v>
      </c>
      <c r="H205" s="29">
        <v>90</v>
      </c>
      <c r="I205" s="30"/>
      <c r="J205" s="29">
        <f t="shared" ref="J205:J219" si="7">SUM(E205:I205)</f>
        <v>366</v>
      </c>
    </row>
    <row r="206" spans="1:14" ht="24.75" customHeight="1" x14ac:dyDescent="0.25">
      <c r="A206" s="33">
        <v>7</v>
      </c>
      <c r="B206" s="33">
        <v>364</v>
      </c>
      <c r="C206" s="34" t="s">
        <v>364</v>
      </c>
      <c r="D206" s="49" t="s">
        <v>100</v>
      </c>
      <c r="E206" s="29">
        <v>88</v>
      </c>
      <c r="F206" s="29">
        <v>91</v>
      </c>
      <c r="G206" s="29">
        <v>88</v>
      </c>
      <c r="H206" s="29">
        <v>97</v>
      </c>
      <c r="I206" s="30"/>
      <c r="J206" s="29">
        <f t="shared" si="7"/>
        <v>364</v>
      </c>
    </row>
    <row r="207" spans="1:14" ht="24.75" customHeight="1" x14ac:dyDescent="0.25">
      <c r="A207" s="33">
        <v>8</v>
      </c>
      <c r="B207" s="186">
        <v>138</v>
      </c>
      <c r="C207" s="187" t="s">
        <v>154</v>
      </c>
      <c r="D207" s="188" t="s">
        <v>54</v>
      </c>
      <c r="E207" s="33">
        <v>90</v>
      </c>
      <c r="F207" s="29">
        <v>87</v>
      </c>
      <c r="G207" s="29">
        <v>93</v>
      </c>
      <c r="H207" s="29">
        <v>94</v>
      </c>
      <c r="I207" s="30"/>
      <c r="J207" s="29">
        <f t="shared" si="7"/>
        <v>364</v>
      </c>
    </row>
    <row r="208" spans="1:14" ht="24.75" customHeight="1" x14ac:dyDescent="0.25">
      <c r="A208" s="33">
        <v>9</v>
      </c>
      <c r="B208" s="33"/>
      <c r="C208" s="34" t="s">
        <v>513</v>
      </c>
      <c r="D208" s="49" t="s">
        <v>20</v>
      </c>
      <c r="E208" s="29">
        <v>86</v>
      </c>
      <c r="F208" s="29">
        <v>95</v>
      </c>
      <c r="G208" s="29">
        <v>93</v>
      </c>
      <c r="H208" s="29">
        <v>90</v>
      </c>
      <c r="I208" s="30"/>
      <c r="J208" s="29">
        <f t="shared" si="7"/>
        <v>364</v>
      </c>
    </row>
    <row r="209" spans="1:10" ht="24.75" customHeight="1" x14ac:dyDescent="0.25">
      <c r="A209" s="33">
        <v>10</v>
      </c>
      <c r="B209" s="33">
        <v>241</v>
      </c>
      <c r="C209" s="34" t="s">
        <v>251</v>
      </c>
      <c r="D209" s="49" t="s">
        <v>76</v>
      </c>
      <c r="E209" s="29">
        <v>89</v>
      </c>
      <c r="F209" s="29">
        <v>91</v>
      </c>
      <c r="G209" s="29">
        <v>90</v>
      </c>
      <c r="H209" s="29">
        <v>92</v>
      </c>
      <c r="I209" s="30"/>
      <c r="J209" s="29">
        <f t="shared" si="7"/>
        <v>362</v>
      </c>
    </row>
    <row r="210" spans="1:10" ht="24.75" customHeight="1" x14ac:dyDescent="0.25">
      <c r="A210" s="33">
        <v>11</v>
      </c>
      <c r="B210" s="33">
        <v>177</v>
      </c>
      <c r="C210" s="34" t="s">
        <v>188</v>
      </c>
      <c r="D210" s="49" t="s">
        <v>183</v>
      </c>
      <c r="E210" s="29">
        <v>96</v>
      </c>
      <c r="F210" s="29">
        <v>85</v>
      </c>
      <c r="G210" s="29">
        <v>87</v>
      </c>
      <c r="H210" s="29">
        <v>93</v>
      </c>
      <c r="I210" s="30"/>
      <c r="J210" s="29">
        <f t="shared" si="7"/>
        <v>361</v>
      </c>
    </row>
    <row r="211" spans="1:10" ht="24.75" customHeight="1" x14ac:dyDescent="0.25">
      <c r="A211" s="33">
        <v>12</v>
      </c>
      <c r="B211" s="33">
        <v>374</v>
      </c>
      <c r="C211" s="34" t="s">
        <v>374</v>
      </c>
      <c r="D211" s="49" t="s">
        <v>373</v>
      </c>
      <c r="E211" s="29">
        <v>86</v>
      </c>
      <c r="F211" s="29">
        <v>90</v>
      </c>
      <c r="G211" s="29">
        <v>88</v>
      </c>
      <c r="H211" s="29">
        <v>92</v>
      </c>
      <c r="I211" s="30"/>
      <c r="J211" s="29">
        <f t="shared" si="7"/>
        <v>356</v>
      </c>
    </row>
    <row r="212" spans="1:10" ht="24.75" customHeight="1" x14ac:dyDescent="0.25">
      <c r="A212" s="33">
        <v>13</v>
      </c>
      <c r="B212" s="33">
        <v>365</v>
      </c>
      <c r="C212" s="34" t="s">
        <v>365</v>
      </c>
      <c r="D212" s="49" t="s">
        <v>100</v>
      </c>
      <c r="E212" s="33">
        <v>89</v>
      </c>
      <c r="F212" s="29">
        <v>82</v>
      </c>
      <c r="G212" s="29">
        <v>96</v>
      </c>
      <c r="H212" s="29">
        <v>88</v>
      </c>
      <c r="I212" s="30"/>
      <c r="J212" s="29">
        <f t="shared" si="7"/>
        <v>355</v>
      </c>
    </row>
    <row r="213" spans="1:10" ht="24.75" customHeight="1" x14ac:dyDescent="0.25">
      <c r="A213" s="33">
        <v>14</v>
      </c>
      <c r="B213" s="33">
        <v>284</v>
      </c>
      <c r="C213" s="34" t="s">
        <v>292</v>
      </c>
      <c r="D213" s="49" t="s">
        <v>20</v>
      </c>
      <c r="E213" s="33">
        <v>77</v>
      </c>
      <c r="F213" s="29">
        <v>88</v>
      </c>
      <c r="G213" s="29">
        <v>88</v>
      </c>
      <c r="H213" s="29">
        <v>89</v>
      </c>
      <c r="I213" s="30"/>
      <c r="J213" s="29">
        <f t="shared" si="7"/>
        <v>342</v>
      </c>
    </row>
    <row r="214" spans="1:10" ht="24.75" customHeight="1" x14ac:dyDescent="0.25">
      <c r="A214" s="33">
        <v>15</v>
      </c>
      <c r="B214" s="33">
        <v>284</v>
      </c>
      <c r="C214" s="34" t="s">
        <v>292</v>
      </c>
      <c r="D214" s="49" t="s">
        <v>20</v>
      </c>
      <c r="E214" s="33">
        <v>77</v>
      </c>
      <c r="F214" s="29">
        <v>88</v>
      </c>
      <c r="G214" s="29">
        <v>88</v>
      </c>
      <c r="H214" s="29">
        <v>89</v>
      </c>
      <c r="I214" s="30"/>
      <c r="J214" s="29">
        <f t="shared" si="7"/>
        <v>342</v>
      </c>
    </row>
    <row r="215" spans="1:10" ht="24.75" customHeight="1" x14ac:dyDescent="0.25">
      <c r="A215" s="33">
        <v>16</v>
      </c>
      <c r="B215" s="33">
        <v>8</v>
      </c>
      <c r="C215" s="34" t="s">
        <v>14</v>
      </c>
      <c r="D215" s="49" t="s">
        <v>8</v>
      </c>
      <c r="E215" s="33">
        <v>80</v>
      </c>
      <c r="F215" s="29">
        <v>83</v>
      </c>
      <c r="G215" s="29">
        <v>77</v>
      </c>
      <c r="H215" s="29">
        <v>89</v>
      </c>
      <c r="I215" s="30"/>
      <c r="J215" s="29">
        <f t="shared" si="7"/>
        <v>329</v>
      </c>
    </row>
    <row r="216" spans="1:10" ht="24.75" customHeight="1" x14ac:dyDescent="0.25">
      <c r="A216" s="33">
        <v>17</v>
      </c>
      <c r="B216" s="33">
        <v>219</v>
      </c>
      <c r="C216" s="34" t="s">
        <v>230</v>
      </c>
      <c r="D216" s="49" t="s">
        <v>8</v>
      </c>
      <c r="E216" s="29">
        <v>93</v>
      </c>
      <c r="F216" s="29">
        <v>78</v>
      </c>
      <c r="G216" s="29">
        <v>75</v>
      </c>
      <c r="H216" s="29">
        <v>79</v>
      </c>
      <c r="I216" s="30"/>
      <c r="J216" s="29">
        <f t="shared" si="7"/>
        <v>325</v>
      </c>
    </row>
    <row r="217" spans="1:10" ht="24.75" customHeight="1" x14ac:dyDescent="0.25">
      <c r="A217" s="33">
        <v>18</v>
      </c>
      <c r="B217" s="33">
        <v>55</v>
      </c>
      <c r="C217" s="34" t="s">
        <v>65</v>
      </c>
      <c r="D217" s="49" t="s">
        <v>61</v>
      </c>
      <c r="E217" s="29">
        <v>86</v>
      </c>
      <c r="F217" s="29">
        <v>79</v>
      </c>
      <c r="G217" s="29">
        <v>75</v>
      </c>
      <c r="H217" s="29">
        <v>78</v>
      </c>
      <c r="I217" s="30"/>
      <c r="J217" s="29">
        <f t="shared" si="7"/>
        <v>318</v>
      </c>
    </row>
    <row r="218" spans="1:10" ht="24.75" customHeight="1" x14ac:dyDescent="0.25">
      <c r="A218" s="33">
        <v>19</v>
      </c>
      <c r="B218" s="33">
        <v>165</v>
      </c>
      <c r="C218" s="34" t="s">
        <v>176</v>
      </c>
      <c r="D218" s="49" t="s">
        <v>373</v>
      </c>
      <c r="E218" s="29">
        <v>82</v>
      </c>
      <c r="F218" s="29">
        <v>77</v>
      </c>
      <c r="G218" s="29">
        <v>69</v>
      </c>
      <c r="H218" s="29">
        <v>77</v>
      </c>
      <c r="I218" s="30"/>
      <c r="J218" s="29">
        <f t="shared" si="7"/>
        <v>305</v>
      </c>
    </row>
    <row r="219" spans="1:10" ht="24.75" customHeight="1" x14ac:dyDescent="0.25">
      <c r="A219" s="33">
        <v>20</v>
      </c>
      <c r="B219" s="33">
        <v>227</v>
      </c>
      <c r="C219" s="34" t="s">
        <v>238</v>
      </c>
      <c r="D219" s="49" t="s">
        <v>100</v>
      </c>
      <c r="E219" s="33">
        <v>62</v>
      </c>
      <c r="F219" s="29">
        <v>55</v>
      </c>
      <c r="G219" s="29">
        <v>52</v>
      </c>
      <c r="H219" s="29">
        <v>32</v>
      </c>
      <c r="I219" s="30"/>
      <c r="J219" s="29">
        <f t="shared" si="7"/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F10" sqref="F10"/>
    </sheetView>
  </sheetViews>
  <sheetFormatPr defaultRowHeight="24.75" customHeight="1" x14ac:dyDescent="0.25"/>
  <cols>
    <col min="1" max="1" width="4.85546875" style="177" customWidth="1"/>
    <col min="2" max="2" width="7.28515625" style="67" customWidth="1"/>
    <col min="3" max="3" width="21.140625" style="60" customWidth="1"/>
    <col min="4" max="4" width="8.28515625" style="60" customWidth="1"/>
    <col min="5" max="7" width="6" style="67" customWidth="1"/>
    <col min="8" max="8" width="5.5703125" style="67" customWidth="1"/>
    <col min="9" max="9" width="7.140625" style="67" customWidth="1"/>
    <col min="10" max="10" width="7.5703125" style="67" customWidth="1"/>
    <col min="11" max="16384" width="9.140625" style="67"/>
  </cols>
  <sheetData>
    <row r="1" spans="1:11" ht="24.75" customHeight="1" x14ac:dyDescent="0.25">
      <c r="A1" s="210" t="s">
        <v>5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1" ht="24.75" customHeight="1" x14ac:dyDescent="0.25">
      <c r="A2" s="175"/>
      <c r="B2" s="176"/>
      <c r="C2" s="70" t="s">
        <v>384</v>
      </c>
      <c r="D2" s="70" t="s">
        <v>522</v>
      </c>
      <c r="E2" s="176"/>
    </row>
    <row r="3" spans="1:11" s="153" customFormat="1" ht="34.5" customHeight="1" x14ac:dyDescent="0.25">
      <c r="A3" s="3" t="s">
        <v>0</v>
      </c>
      <c r="B3" s="3" t="s">
        <v>1</v>
      </c>
      <c r="C3" s="45" t="s">
        <v>2</v>
      </c>
      <c r="D3" s="47" t="s">
        <v>3</v>
      </c>
      <c r="E3" s="142">
        <v>1</v>
      </c>
      <c r="F3" s="142">
        <v>2</v>
      </c>
      <c r="G3" s="142">
        <v>3</v>
      </c>
      <c r="H3" s="142" t="s">
        <v>472</v>
      </c>
      <c r="I3" s="142" t="s">
        <v>461</v>
      </c>
      <c r="J3" s="164" t="s">
        <v>501</v>
      </c>
    </row>
    <row r="4" spans="1:11" ht="18.75" customHeight="1" x14ac:dyDescent="0.25">
      <c r="A4" s="80">
        <v>1</v>
      </c>
      <c r="B4" s="33">
        <v>281</v>
      </c>
      <c r="C4" s="44" t="s">
        <v>289</v>
      </c>
      <c r="D4" s="32" t="s">
        <v>8</v>
      </c>
      <c r="E4" s="33">
        <v>83</v>
      </c>
      <c r="F4" s="33">
        <v>90</v>
      </c>
      <c r="G4" s="33">
        <v>90</v>
      </c>
      <c r="H4" s="33"/>
      <c r="I4" s="33">
        <f t="shared" ref="I4:I26" si="0">SUM(E4:H4)</f>
        <v>263</v>
      </c>
      <c r="J4" s="164" t="s">
        <v>502</v>
      </c>
    </row>
    <row r="5" spans="1:11" ht="18.75" customHeight="1" x14ac:dyDescent="0.25">
      <c r="A5" s="79">
        <v>2</v>
      </c>
      <c r="B5" s="33">
        <v>47</v>
      </c>
      <c r="C5" s="44" t="s">
        <v>57</v>
      </c>
      <c r="D5" s="32" t="s">
        <v>54</v>
      </c>
      <c r="E5" s="33">
        <v>82</v>
      </c>
      <c r="F5" s="33">
        <v>89</v>
      </c>
      <c r="G5" s="33">
        <v>90</v>
      </c>
      <c r="H5" s="33"/>
      <c r="I5" s="33">
        <f t="shared" si="0"/>
        <v>261</v>
      </c>
      <c r="J5" s="164" t="s">
        <v>503</v>
      </c>
    </row>
    <row r="6" spans="1:11" ht="18.75" customHeight="1" x14ac:dyDescent="0.25">
      <c r="A6" s="79">
        <v>3</v>
      </c>
      <c r="B6" s="33">
        <v>113</v>
      </c>
      <c r="C6" s="44" t="s">
        <v>130</v>
      </c>
      <c r="D6" s="32" t="s">
        <v>8</v>
      </c>
      <c r="E6" s="33">
        <v>87</v>
      </c>
      <c r="F6" s="33">
        <v>81</v>
      </c>
      <c r="G6" s="33">
        <v>91</v>
      </c>
      <c r="H6" s="33"/>
      <c r="I6" s="33">
        <f t="shared" si="0"/>
        <v>259</v>
      </c>
      <c r="J6" s="164" t="s">
        <v>504</v>
      </c>
    </row>
    <row r="7" spans="1:11" ht="18.75" customHeight="1" x14ac:dyDescent="0.25">
      <c r="A7" s="80">
        <v>4</v>
      </c>
      <c r="B7" s="33">
        <v>200</v>
      </c>
      <c r="C7" s="44" t="s">
        <v>211</v>
      </c>
      <c r="D7" s="32" t="s">
        <v>20</v>
      </c>
      <c r="E7" s="33">
        <v>78</v>
      </c>
      <c r="F7" s="33">
        <v>86</v>
      </c>
      <c r="G7" s="33">
        <v>86</v>
      </c>
      <c r="H7" s="33"/>
      <c r="I7" s="33">
        <f t="shared" si="0"/>
        <v>250</v>
      </c>
    </row>
    <row r="8" spans="1:11" ht="18.75" customHeight="1" x14ac:dyDescent="0.25">
      <c r="A8" s="79">
        <v>5</v>
      </c>
      <c r="B8" s="33">
        <v>298</v>
      </c>
      <c r="C8" s="44" t="s">
        <v>304</v>
      </c>
      <c r="D8" s="32" t="s">
        <v>54</v>
      </c>
      <c r="E8" s="33">
        <v>78</v>
      </c>
      <c r="F8" s="33">
        <v>88</v>
      </c>
      <c r="G8" s="33">
        <v>84</v>
      </c>
      <c r="H8" s="33"/>
      <c r="I8" s="33">
        <f t="shared" si="0"/>
        <v>250</v>
      </c>
    </row>
    <row r="9" spans="1:11" ht="18.75" customHeight="1" x14ac:dyDescent="0.25">
      <c r="A9" s="79">
        <v>6</v>
      </c>
      <c r="B9" s="33">
        <v>347</v>
      </c>
      <c r="C9" s="44" t="s">
        <v>351</v>
      </c>
      <c r="D9" s="32" t="s">
        <v>92</v>
      </c>
      <c r="E9" s="33">
        <v>74</v>
      </c>
      <c r="F9" s="33">
        <v>86</v>
      </c>
      <c r="G9" s="33">
        <v>86</v>
      </c>
      <c r="H9" s="33"/>
      <c r="I9" s="33">
        <f t="shared" si="0"/>
        <v>246</v>
      </c>
    </row>
    <row r="10" spans="1:11" ht="18.75" customHeight="1" x14ac:dyDescent="0.25">
      <c r="A10" s="80">
        <v>7</v>
      </c>
      <c r="B10" s="33">
        <v>44</v>
      </c>
      <c r="C10" s="44" t="s">
        <v>53</v>
      </c>
      <c r="D10" s="32" t="s">
        <v>54</v>
      </c>
      <c r="E10" s="33">
        <v>85</v>
      </c>
      <c r="F10" s="33">
        <v>78</v>
      </c>
      <c r="G10" s="33">
        <v>81</v>
      </c>
      <c r="H10" s="33"/>
      <c r="I10" s="33">
        <f t="shared" si="0"/>
        <v>244</v>
      </c>
    </row>
    <row r="11" spans="1:11" ht="18.75" customHeight="1" x14ac:dyDescent="0.25">
      <c r="A11" s="79">
        <v>8</v>
      </c>
      <c r="B11" s="33">
        <v>362</v>
      </c>
      <c r="C11" s="44" t="s">
        <v>362</v>
      </c>
      <c r="D11" s="32" t="s">
        <v>321</v>
      </c>
      <c r="E11" s="33">
        <v>79</v>
      </c>
      <c r="F11" s="33">
        <v>74</v>
      </c>
      <c r="G11" s="33">
        <v>83</v>
      </c>
      <c r="H11" s="33"/>
      <c r="I11" s="33">
        <f t="shared" si="0"/>
        <v>236</v>
      </c>
    </row>
    <row r="12" spans="1:11" ht="18.75" customHeight="1" x14ac:dyDescent="0.25">
      <c r="A12" s="79">
        <v>9</v>
      </c>
      <c r="B12" s="33">
        <v>198</v>
      </c>
      <c r="C12" s="44" t="s">
        <v>209</v>
      </c>
      <c r="D12" s="32" t="s">
        <v>104</v>
      </c>
      <c r="E12" s="33">
        <v>76</v>
      </c>
      <c r="F12" s="33">
        <v>79</v>
      </c>
      <c r="G12" s="33">
        <v>80</v>
      </c>
      <c r="H12" s="33"/>
      <c r="I12" s="33">
        <f t="shared" si="0"/>
        <v>235</v>
      </c>
    </row>
    <row r="13" spans="1:11" ht="18.75" customHeight="1" x14ac:dyDescent="0.25">
      <c r="A13" s="80">
        <v>10</v>
      </c>
      <c r="B13" s="33">
        <v>331</v>
      </c>
      <c r="C13" s="44" t="s">
        <v>337</v>
      </c>
      <c r="D13" s="32" t="s">
        <v>92</v>
      </c>
      <c r="E13" s="33">
        <v>80</v>
      </c>
      <c r="F13" s="33">
        <v>73</v>
      </c>
      <c r="G13" s="33">
        <v>79</v>
      </c>
      <c r="H13" s="33"/>
      <c r="I13" s="33">
        <f t="shared" si="0"/>
        <v>232</v>
      </c>
    </row>
    <row r="14" spans="1:11" ht="18.75" customHeight="1" x14ac:dyDescent="0.25">
      <c r="A14" s="79">
        <v>11</v>
      </c>
      <c r="B14" s="33">
        <v>161</v>
      </c>
      <c r="C14" s="44" t="s">
        <v>173</v>
      </c>
      <c r="D14" s="32" t="s">
        <v>20</v>
      </c>
      <c r="E14" s="33">
        <v>83</v>
      </c>
      <c r="F14" s="33">
        <v>74</v>
      </c>
      <c r="G14" s="33">
        <v>75</v>
      </c>
      <c r="H14" s="33"/>
      <c r="I14" s="33">
        <f t="shared" si="0"/>
        <v>232</v>
      </c>
    </row>
    <row r="15" spans="1:11" ht="18.75" customHeight="1" x14ac:dyDescent="0.25">
      <c r="A15" s="79">
        <v>12</v>
      </c>
      <c r="B15" s="33">
        <v>370</v>
      </c>
      <c r="C15" s="44" t="s">
        <v>193</v>
      </c>
      <c r="D15" s="32" t="s">
        <v>92</v>
      </c>
      <c r="E15" s="33">
        <v>81</v>
      </c>
      <c r="F15" s="33">
        <v>67</v>
      </c>
      <c r="G15" s="33">
        <v>83</v>
      </c>
      <c r="H15" s="33"/>
      <c r="I15" s="33">
        <f t="shared" si="0"/>
        <v>231</v>
      </c>
    </row>
    <row r="16" spans="1:11" ht="18.75" customHeight="1" x14ac:dyDescent="0.25">
      <c r="A16" s="80">
        <v>13</v>
      </c>
      <c r="B16" s="33">
        <v>270</v>
      </c>
      <c r="C16" s="44" t="s">
        <v>280</v>
      </c>
      <c r="D16" s="32" t="s">
        <v>92</v>
      </c>
      <c r="E16" s="33">
        <v>69</v>
      </c>
      <c r="F16" s="33">
        <v>79</v>
      </c>
      <c r="G16" s="33">
        <v>76</v>
      </c>
      <c r="H16" s="33"/>
      <c r="I16" s="33">
        <f t="shared" si="0"/>
        <v>224</v>
      </c>
    </row>
    <row r="17" spans="1:9" ht="18.75" customHeight="1" x14ac:dyDescent="0.25">
      <c r="A17" s="79">
        <v>14</v>
      </c>
      <c r="B17" s="33">
        <v>346</v>
      </c>
      <c r="C17" s="44" t="s">
        <v>350</v>
      </c>
      <c r="D17" s="32" t="s">
        <v>321</v>
      </c>
      <c r="E17" s="33">
        <v>70</v>
      </c>
      <c r="F17" s="33">
        <v>74</v>
      </c>
      <c r="G17" s="33">
        <v>76</v>
      </c>
      <c r="H17" s="33"/>
      <c r="I17" s="33">
        <f t="shared" si="0"/>
        <v>220</v>
      </c>
    </row>
    <row r="18" spans="1:9" ht="18.75" customHeight="1" x14ac:dyDescent="0.25">
      <c r="A18" s="79">
        <v>15</v>
      </c>
      <c r="B18" s="33">
        <v>49</v>
      </c>
      <c r="C18" s="44" t="s">
        <v>59</v>
      </c>
      <c r="D18" s="32" t="s">
        <v>54</v>
      </c>
      <c r="E18" s="33">
        <v>66</v>
      </c>
      <c r="F18" s="33">
        <v>81</v>
      </c>
      <c r="G18" s="33">
        <v>72</v>
      </c>
      <c r="H18" s="33"/>
      <c r="I18" s="33">
        <f t="shared" si="0"/>
        <v>219</v>
      </c>
    </row>
    <row r="19" spans="1:9" ht="18.75" customHeight="1" x14ac:dyDescent="0.25">
      <c r="A19" s="80">
        <v>16</v>
      </c>
      <c r="B19" s="33">
        <v>64</v>
      </c>
      <c r="C19" s="44" t="s">
        <v>72</v>
      </c>
      <c r="D19" s="32" t="s">
        <v>61</v>
      </c>
      <c r="E19" s="33">
        <v>63</v>
      </c>
      <c r="F19" s="33">
        <v>79</v>
      </c>
      <c r="G19" s="33">
        <v>75</v>
      </c>
      <c r="H19" s="33"/>
      <c r="I19" s="33">
        <f t="shared" si="0"/>
        <v>217</v>
      </c>
    </row>
    <row r="20" spans="1:9" ht="18.75" customHeight="1" x14ac:dyDescent="0.25">
      <c r="A20" s="79">
        <v>17</v>
      </c>
      <c r="B20" s="33">
        <v>369</v>
      </c>
      <c r="C20" s="44" t="s">
        <v>369</v>
      </c>
      <c r="D20" s="32" t="s">
        <v>8</v>
      </c>
      <c r="E20" s="33">
        <v>68</v>
      </c>
      <c r="F20" s="33">
        <v>80</v>
      </c>
      <c r="G20" s="33">
        <v>68</v>
      </c>
      <c r="H20" s="33"/>
      <c r="I20" s="33">
        <f t="shared" si="0"/>
        <v>216</v>
      </c>
    </row>
    <row r="21" spans="1:9" ht="18.75" customHeight="1" x14ac:dyDescent="0.25">
      <c r="A21" s="79">
        <v>18</v>
      </c>
      <c r="B21" s="33">
        <v>236</v>
      </c>
      <c r="C21" s="44" t="s">
        <v>247</v>
      </c>
      <c r="D21" s="32" t="s">
        <v>321</v>
      </c>
      <c r="E21" s="33">
        <v>66</v>
      </c>
      <c r="F21" s="33">
        <v>70</v>
      </c>
      <c r="G21" s="33">
        <v>76</v>
      </c>
      <c r="H21" s="33"/>
      <c r="I21" s="33">
        <f t="shared" si="0"/>
        <v>212</v>
      </c>
    </row>
    <row r="22" spans="1:9" ht="18.75" customHeight="1" x14ac:dyDescent="0.25">
      <c r="A22" s="80">
        <v>19</v>
      </c>
      <c r="B22" s="33">
        <v>190</v>
      </c>
      <c r="C22" s="44" t="s">
        <v>201</v>
      </c>
      <c r="D22" s="32" t="s">
        <v>54</v>
      </c>
      <c r="E22" s="33">
        <v>57</v>
      </c>
      <c r="F22" s="33">
        <v>70</v>
      </c>
      <c r="G22" s="33">
        <v>81</v>
      </c>
      <c r="H22" s="33"/>
      <c r="I22" s="33">
        <f t="shared" si="0"/>
        <v>208</v>
      </c>
    </row>
    <row r="23" spans="1:9" ht="18.75" customHeight="1" x14ac:dyDescent="0.25">
      <c r="A23" s="79">
        <v>20</v>
      </c>
      <c r="B23" s="33">
        <v>118</v>
      </c>
      <c r="C23" s="44" t="s">
        <v>437</v>
      </c>
      <c r="D23" s="32" t="s">
        <v>321</v>
      </c>
      <c r="E23" s="33">
        <v>64</v>
      </c>
      <c r="F23" s="33">
        <v>72</v>
      </c>
      <c r="G23" s="33">
        <v>67</v>
      </c>
      <c r="H23" s="33"/>
      <c r="I23" s="33">
        <f t="shared" si="0"/>
        <v>203</v>
      </c>
    </row>
    <row r="24" spans="1:9" ht="18.75" customHeight="1" x14ac:dyDescent="0.25">
      <c r="A24" s="79">
        <v>21</v>
      </c>
      <c r="B24" s="29">
        <v>411</v>
      </c>
      <c r="C24" s="75" t="s">
        <v>429</v>
      </c>
      <c r="D24" s="75" t="s">
        <v>92</v>
      </c>
      <c r="E24" s="33">
        <v>67</v>
      </c>
      <c r="F24" s="33">
        <v>60</v>
      </c>
      <c r="G24" s="33">
        <v>66</v>
      </c>
      <c r="H24" s="33"/>
      <c r="I24" s="33">
        <f t="shared" si="0"/>
        <v>193</v>
      </c>
    </row>
    <row r="25" spans="1:9" ht="18.75" customHeight="1" x14ac:dyDescent="0.25">
      <c r="A25" s="80">
        <v>22</v>
      </c>
      <c r="B25" s="33">
        <v>306</v>
      </c>
      <c r="C25" s="44" t="s">
        <v>311</v>
      </c>
      <c r="D25" s="32" t="s">
        <v>92</v>
      </c>
      <c r="E25" s="33">
        <v>58</v>
      </c>
      <c r="F25" s="33">
        <v>66</v>
      </c>
      <c r="G25" s="33">
        <v>62</v>
      </c>
      <c r="H25" s="33"/>
      <c r="I25" s="33">
        <f t="shared" si="0"/>
        <v>186</v>
      </c>
    </row>
    <row r="26" spans="1:9" ht="18.75" customHeight="1" x14ac:dyDescent="0.25">
      <c r="A26" s="79">
        <v>23</v>
      </c>
      <c r="B26" s="33">
        <v>322</v>
      </c>
      <c r="C26" s="44" t="s">
        <v>328</v>
      </c>
      <c r="D26" s="32" t="s">
        <v>36</v>
      </c>
      <c r="E26" s="33">
        <v>48</v>
      </c>
      <c r="F26" s="33">
        <v>60</v>
      </c>
      <c r="G26" s="33">
        <v>76</v>
      </c>
      <c r="H26" s="33"/>
      <c r="I26" s="33">
        <f t="shared" si="0"/>
        <v>184</v>
      </c>
    </row>
    <row r="27" spans="1:9" ht="18.75" customHeight="1" x14ac:dyDescent="0.25">
      <c r="A27" s="79">
        <v>24</v>
      </c>
      <c r="B27" s="5">
        <v>363</v>
      </c>
      <c r="C27" s="15" t="s">
        <v>363</v>
      </c>
      <c r="D27" s="15" t="s">
        <v>321</v>
      </c>
      <c r="E27" s="33">
        <v>80</v>
      </c>
      <c r="F27" s="33">
        <v>79</v>
      </c>
      <c r="G27" s="33">
        <v>77</v>
      </c>
      <c r="I27" s="33">
        <f>SUM(E27:G27)</f>
        <v>236</v>
      </c>
    </row>
    <row r="28" spans="1:9" ht="18.75" customHeight="1" x14ac:dyDescent="0.25">
      <c r="A28" s="80">
        <v>25</v>
      </c>
      <c r="B28" s="50">
        <v>58</v>
      </c>
      <c r="C28" s="53" t="s">
        <v>68</v>
      </c>
      <c r="D28" s="179" t="s">
        <v>61</v>
      </c>
      <c r="E28" s="33"/>
      <c r="F28" s="33"/>
      <c r="G28" s="33"/>
      <c r="H28" s="33"/>
      <c r="I28" s="33" t="s">
        <v>464</v>
      </c>
    </row>
    <row r="29" spans="1:9" ht="18.75" customHeight="1" x14ac:dyDescent="0.25">
      <c r="A29" s="79">
        <v>26</v>
      </c>
      <c r="B29" s="33">
        <v>323</v>
      </c>
      <c r="C29" s="44" t="s">
        <v>329</v>
      </c>
      <c r="D29" s="32" t="s">
        <v>36</v>
      </c>
      <c r="E29" s="33"/>
      <c r="F29" s="33"/>
      <c r="G29" s="33"/>
      <c r="H29" s="33"/>
      <c r="I29" s="33" t="s">
        <v>464</v>
      </c>
    </row>
    <row r="30" spans="1:9" ht="18.75" customHeight="1" x14ac:dyDescent="0.25">
      <c r="A30" s="79">
        <v>27</v>
      </c>
      <c r="B30" s="33">
        <v>158</v>
      </c>
      <c r="C30" s="44" t="s">
        <v>169</v>
      </c>
      <c r="D30" s="32" t="s">
        <v>100</v>
      </c>
      <c r="E30" s="33"/>
      <c r="F30" s="33"/>
      <c r="G30" s="33"/>
      <c r="H30" s="33"/>
      <c r="I30" s="33" t="s">
        <v>464</v>
      </c>
    </row>
    <row r="31" spans="1:9" ht="18.75" customHeight="1" x14ac:dyDescent="0.25">
      <c r="A31" s="80">
        <v>28</v>
      </c>
      <c r="B31" s="33">
        <v>74</v>
      </c>
      <c r="C31" s="44" t="s">
        <v>88</v>
      </c>
      <c r="D31" s="32" t="s">
        <v>81</v>
      </c>
      <c r="E31" s="33"/>
      <c r="F31" s="33"/>
      <c r="G31" s="33"/>
      <c r="H31" s="33"/>
      <c r="I31" s="33" t="s">
        <v>464</v>
      </c>
    </row>
    <row r="32" spans="1:9" ht="18.75" customHeight="1" x14ac:dyDescent="0.25">
      <c r="A32" s="79">
        <v>29</v>
      </c>
      <c r="B32" s="33">
        <v>132</v>
      </c>
      <c r="C32" s="44" t="s">
        <v>149</v>
      </c>
      <c r="D32" s="32" t="s">
        <v>54</v>
      </c>
      <c r="E32" s="33"/>
      <c r="F32" s="33"/>
      <c r="G32" s="33"/>
      <c r="H32" s="33"/>
      <c r="I32" s="33" t="s">
        <v>464</v>
      </c>
    </row>
    <row r="33" spans="1:10" ht="18.75" customHeight="1" x14ac:dyDescent="0.25">
      <c r="A33" s="79">
        <v>30</v>
      </c>
      <c r="B33" s="33">
        <v>131</v>
      </c>
      <c r="C33" s="44" t="s">
        <v>148</v>
      </c>
      <c r="D33" s="32" t="s">
        <v>54</v>
      </c>
      <c r="E33" s="33"/>
      <c r="F33" s="33"/>
      <c r="G33" s="33"/>
      <c r="H33" s="33"/>
      <c r="I33" s="33" t="s">
        <v>464</v>
      </c>
    </row>
    <row r="34" spans="1:10" ht="18.75" customHeight="1" x14ac:dyDescent="0.25">
      <c r="A34" s="80">
        <v>31</v>
      </c>
      <c r="B34" s="33">
        <v>413</v>
      </c>
      <c r="C34" s="44" t="s">
        <v>433</v>
      </c>
      <c r="D34" s="44" t="s">
        <v>434</v>
      </c>
      <c r="E34" s="33"/>
      <c r="F34" s="33"/>
      <c r="G34" s="33"/>
      <c r="H34" s="33"/>
      <c r="I34" s="33" t="s">
        <v>464</v>
      </c>
    </row>
    <row r="35" spans="1:10" ht="18.75" customHeight="1" x14ac:dyDescent="0.25">
      <c r="A35" s="79">
        <v>32</v>
      </c>
      <c r="B35" s="33">
        <v>411</v>
      </c>
      <c r="C35" s="44" t="s">
        <v>427</v>
      </c>
      <c r="D35" s="44" t="s">
        <v>321</v>
      </c>
      <c r="E35" s="33"/>
      <c r="F35" s="33"/>
      <c r="G35" s="33"/>
      <c r="H35" s="33"/>
      <c r="I35" s="33" t="s">
        <v>464</v>
      </c>
    </row>
    <row r="37" spans="1:10" ht="24.75" customHeight="1" x14ac:dyDescent="0.25">
      <c r="C37" s="70" t="s">
        <v>506</v>
      </c>
      <c r="D37" s="70" t="s">
        <v>521</v>
      </c>
      <c r="E37" s="176"/>
    </row>
    <row r="38" spans="1:10" ht="40.5" customHeight="1" x14ac:dyDescent="0.25">
      <c r="A38" s="3" t="s">
        <v>0</v>
      </c>
      <c r="B38" s="3" t="s">
        <v>1</v>
      </c>
      <c r="C38" s="45" t="s">
        <v>2</v>
      </c>
      <c r="D38" s="47" t="s">
        <v>3</v>
      </c>
      <c r="E38" s="142">
        <v>1</v>
      </c>
      <c r="F38" s="142">
        <v>2</v>
      </c>
      <c r="G38" s="142">
        <v>3</v>
      </c>
      <c r="H38" s="142" t="s">
        <v>472</v>
      </c>
      <c r="I38" s="142" t="s">
        <v>461</v>
      </c>
      <c r="J38" s="164" t="s">
        <v>501</v>
      </c>
    </row>
    <row r="39" spans="1:10" ht="19.5" customHeight="1" x14ac:dyDescent="0.25">
      <c r="A39" s="80">
        <v>1</v>
      </c>
      <c r="B39" s="33">
        <v>200</v>
      </c>
      <c r="C39" s="44" t="s">
        <v>211</v>
      </c>
      <c r="D39" s="32" t="s">
        <v>20</v>
      </c>
      <c r="E39" s="33">
        <v>78</v>
      </c>
      <c r="F39" s="33">
        <v>86</v>
      </c>
      <c r="G39" s="33">
        <v>86</v>
      </c>
      <c r="H39" s="33"/>
      <c r="I39" s="33">
        <f>SUM(E39:H39)</f>
        <v>250</v>
      </c>
      <c r="J39" s="164" t="s">
        <v>502</v>
      </c>
    </row>
    <row r="40" spans="1:10" ht="19.5" customHeight="1" x14ac:dyDescent="0.25">
      <c r="A40" s="79">
        <v>2</v>
      </c>
      <c r="B40" s="33">
        <v>59</v>
      </c>
      <c r="C40" s="44" t="s">
        <v>69</v>
      </c>
      <c r="D40" s="32" t="s">
        <v>61</v>
      </c>
      <c r="E40" s="33">
        <v>80</v>
      </c>
      <c r="F40" s="33">
        <v>83</v>
      </c>
      <c r="G40" s="33">
        <v>86</v>
      </c>
      <c r="H40" s="33"/>
      <c r="I40" s="33">
        <f>SUM(E40:H40)</f>
        <v>249</v>
      </c>
      <c r="J40" s="164" t="s">
        <v>503</v>
      </c>
    </row>
    <row r="41" spans="1:10" ht="19.5" customHeight="1" x14ac:dyDescent="0.25">
      <c r="A41" s="80">
        <v>3</v>
      </c>
      <c r="B41" s="33">
        <v>315</v>
      </c>
      <c r="C41" s="44" t="s">
        <v>322</v>
      </c>
      <c r="D41" s="44" t="s">
        <v>321</v>
      </c>
      <c r="E41" s="33">
        <v>84</v>
      </c>
      <c r="F41" s="33">
        <v>79</v>
      </c>
      <c r="G41" s="33">
        <v>75</v>
      </c>
      <c r="H41" s="33"/>
      <c r="I41" s="33">
        <f>SUM(E41:H41)</f>
        <v>238</v>
      </c>
      <c r="J41" s="164" t="s">
        <v>504</v>
      </c>
    </row>
    <row r="42" spans="1:10" ht="19.5" customHeight="1" x14ac:dyDescent="0.25">
      <c r="A42" s="79">
        <v>4</v>
      </c>
      <c r="B42" s="29">
        <v>114</v>
      </c>
      <c r="C42" s="75" t="s">
        <v>131</v>
      </c>
      <c r="D42" s="75" t="s">
        <v>8</v>
      </c>
      <c r="E42" s="33">
        <v>79</v>
      </c>
      <c r="F42" s="33">
        <v>72</v>
      </c>
      <c r="G42" s="33">
        <v>76</v>
      </c>
      <c r="H42" s="33"/>
      <c r="I42" s="33">
        <f>SUM(E42:H42)</f>
        <v>227</v>
      </c>
      <c r="J42" s="33"/>
    </row>
    <row r="43" spans="1:10" ht="19.5" customHeight="1" x14ac:dyDescent="0.25">
      <c r="A43" s="80">
        <v>5</v>
      </c>
      <c r="B43" s="33">
        <v>236</v>
      </c>
      <c r="C43" s="44" t="s">
        <v>247</v>
      </c>
      <c r="D43" s="32" t="s">
        <v>321</v>
      </c>
      <c r="E43" s="33">
        <v>66</v>
      </c>
      <c r="F43" s="33">
        <v>70</v>
      </c>
      <c r="G43" s="33">
        <v>76</v>
      </c>
      <c r="H43" s="33"/>
      <c r="I43" s="33">
        <f>SUM(E43:H43)</f>
        <v>212</v>
      </c>
      <c r="J43" s="33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I15" sqref="I15"/>
    </sheetView>
  </sheetViews>
  <sheetFormatPr defaultRowHeight="27.75" customHeight="1" x14ac:dyDescent="0.25"/>
  <cols>
    <col min="1" max="1" width="4.85546875" customWidth="1"/>
    <col min="2" max="2" width="5.28515625" customWidth="1"/>
    <col min="3" max="3" width="20.28515625" style="96" customWidth="1"/>
    <col min="4" max="4" width="13" style="20" customWidth="1"/>
    <col min="5" max="5" width="4.42578125" style="11" customWidth="1"/>
    <col min="6" max="7" width="4.42578125" customWidth="1"/>
  </cols>
  <sheetData>
    <row r="1" spans="1:9" s="27" customFormat="1" ht="22.5" customHeight="1" x14ac:dyDescent="0.25">
      <c r="B1" s="185" t="s">
        <v>5</v>
      </c>
      <c r="C1" s="185"/>
      <c r="D1" s="178"/>
      <c r="E1" s="178"/>
    </row>
    <row r="2" spans="1:9" s="27" customFormat="1" ht="20.25" customHeight="1" x14ac:dyDescent="0.25">
      <c r="B2" s="185" t="s">
        <v>6</v>
      </c>
      <c r="C2" s="185"/>
      <c r="D2" s="178"/>
      <c r="E2" s="178"/>
    </row>
    <row r="3" spans="1:9" ht="9.75" customHeight="1" x14ac:dyDescent="0.25"/>
    <row r="4" spans="1:9" ht="17.25" customHeight="1" x14ac:dyDescent="0.25">
      <c r="A4" s="27"/>
      <c r="B4" s="27"/>
      <c r="C4" s="205" t="s">
        <v>385</v>
      </c>
      <c r="D4" s="83" t="s">
        <v>438</v>
      </c>
      <c r="F4" s="150"/>
      <c r="G4" s="151"/>
    </row>
    <row r="5" spans="1:9" ht="27.75" customHeight="1" x14ac:dyDescent="0.25">
      <c r="A5" s="133" t="s">
        <v>0</v>
      </c>
      <c r="B5" s="133" t="s">
        <v>1</v>
      </c>
      <c r="C5" s="165" t="s">
        <v>2</v>
      </c>
      <c r="D5" s="47" t="s">
        <v>3</v>
      </c>
      <c r="E5" s="164">
        <v>150</v>
      </c>
      <c r="F5" s="164">
        <v>20</v>
      </c>
      <c r="G5" s="164">
        <v>10</v>
      </c>
      <c r="H5" s="164" t="s">
        <v>461</v>
      </c>
      <c r="I5" s="164" t="s">
        <v>501</v>
      </c>
    </row>
    <row r="6" spans="1:9" s="25" customFormat="1" ht="19.5" customHeight="1" x14ac:dyDescent="0.25">
      <c r="A6" s="50">
        <v>1</v>
      </c>
      <c r="B6" s="29">
        <v>194</v>
      </c>
      <c r="C6" s="30" t="s">
        <v>207</v>
      </c>
      <c r="D6" s="75" t="s">
        <v>20</v>
      </c>
      <c r="E6" s="29">
        <v>95</v>
      </c>
      <c r="F6" s="33">
        <v>94</v>
      </c>
      <c r="G6" s="33">
        <v>90</v>
      </c>
      <c r="H6" s="33">
        <f t="shared" ref="H6:H30" si="0">SUM(E6:G6)</f>
        <v>279</v>
      </c>
      <c r="I6" s="164" t="s">
        <v>502</v>
      </c>
    </row>
    <row r="7" spans="1:9" s="25" customFormat="1" ht="19.5" customHeight="1" x14ac:dyDescent="0.25">
      <c r="A7" s="50">
        <v>2</v>
      </c>
      <c r="B7" s="33">
        <v>236</v>
      </c>
      <c r="C7" s="34" t="s">
        <v>247</v>
      </c>
      <c r="D7" s="32" t="s">
        <v>54</v>
      </c>
      <c r="E7" s="33">
        <v>85</v>
      </c>
      <c r="F7" s="33">
        <v>90</v>
      </c>
      <c r="G7" s="33">
        <v>82</v>
      </c>
      <c r="H7" s="33">
        <f t="shared" si="0"/>
        <v>257</v>
      </c>
      <c r="I7" s="164" t="s">
        <v>503</v>
      </c>
    </row>
    <row r="8" spans="1:9" s="25" customFormat="1" ht="19.5" customHeight="1" x14ac:dyDescent="0.25">
      <c r="A8" s="50">
        <v>3</v>
      </c>
      <c r="B8" s="29">
        <v>226</v>
      </c>
      <c r="C8" s="30" t="s">
        <v>237</v>
      </c>
      <c r="D8" s="75" t="s">
        <v>54</v>
      </c>
      <c r="E8" s="29">
        <v>91</v>
      </c>
      <c r="F8" s="33">
        <v>84</v>
      </c>
      <c r="G8" s="33">
        <v>81</v>
      </c>
      <c r="H8" s="33">
        <f t="shared" si="0"/>
        <v>256</v>
      </c>
      <c r="I8" s="164" t="s">
        <v>504</v>
      </c>
    </row>
    <row r="9" spans="1:9" s="25" customFormat="1" ht="19.5" customHeight="1" x14ac:dyDescent="0.25">
      <c r="A9" s="50">
        <v>4</v>
      </c>
      <c r="B9" s="29">
        <v>252</v>
      </c>
      <c r="C9" s="30" t="s">
        <v>263</v>
      </c>
      <c r="D9" s="31" t="s">
        <v>54</v>
      </c>
      <c r="E9" s="29">
        <v>85</v>
      </c>
      <c r="F9" s="33">
        <v>85</v>
      </c>
      <c r="G9" s="33">
        <v>82</v>
      </c>
      <c r="H9" s="33">
        <f t="shared" si="0"/>
        <v>252</v>
      </c>
    </row>
    <row r="10" spans="1:9" s="25" customFormat="1" ht="19.5" customHeight="1" x14ac:dyDescent="0.25">
      <c r="A10" s="50">
        <v>5</v>
      </c>
      <c r="B10" s="33">
        <v>347</v>
      </c>
      <c r="C10" s="34" t="s">
        <v>351</v>
      </c>
      <c r="D10" s="32" t="s">
        <v>92</v>
      </c>
      <c r="E10" s="33">
        <v>82</v>
      </c>
      <c r="F10" s="33">
        <v>79</v>
      </c>
      <c r="G10" s="33">
        <v>87</v>
      </c>
      <c r="H10" s="33">
        <f t="shared" si="0"/>
        <v>248</v>
      </c>
    </row>
    <row r="11" spans="1:9" s="25" customFormat="1" ht="19.5" customHeight="1" x14ac:dyDescent="0.25">
      <c r="A11" s="50">
        <v>6</v>
      </c>
      <c r="B11" s="33">
        <v>281</v>
      </c>
      <c r="C11" s="34" t="s">
        <v>289</v>
      </c>
      <c r="D11" s="32" t="s">
        <v>8</v>
      </c>
      <c r="E11" s="33">
        <v>85</v>
      </c>
      <c r="F11" s="33">
        <v>78</v>
      </c>
      <c r="G11" s="33">
        <v>81</v>
      </c>
      <c r="H11" s="33">
        <f t="shared" si="0"/>
        <v>244</v>
      </c>
    </row>
    <row r="12" spans="1:9" s="25" customFormat="1" ht="19.5" customHeight="1" x14ac:dyDescent="0.25">
      <c r="A12" s="50">
        <v>7</v>
      </c>
      <c r="B12" s="29">
        <v>181</v>
      </c>
      <c r="C12" s="30" t="s">
        <v>194</v>
      </c>
      <c r="D12" s="75" t="s">
        <v>92</v>
      </c>
      <c r="E12" s="29">
        <v>82</v>
      </c>
      <c r="F12" s="33">
        <v>82</v>
      </c>
      <c r="G12" s="33">
        <v>79</v>
      </c>
      <c r="H12" s="33">
        <f t="shared" si="0"/>
        <v>243</v>
      </c>
    </row>
    <row r="13" spans="1:9" s="25" customFormat="1" ht="19.5" customHeight="1" x14ac:dyDescent="0.25">
      <c r="A13" s="50">
        <v>8</v>
      </c>
      <c r="B13" s="29">
        <v>7</v>
      </c>
      <c r="C13" s="30" t="s">
        <v>13</v>
      </c>
      <c r="D13" s="75" t="s">
        <v>8</v>
      </c>
      <c r="E13" s="33">
        <v>87</v>
      </c>
      <c r="F13" s="33">
        <v>81</v>
      </c>
      <c r="G13" s="33">
        <v>75</v>
      </c>
      <c r="H13" s="33">
        <f t="shared" si="0"/>
        <v>243</v>
      </c>
    </row>
    <row r="14" spans="1:9" s="25" customFormat="1" ht="19.5" customHeight="1" x14ac:dyDescent="0.25">
      <c r="A14" s="50">
        <v>9</v>
      </c>
      <c r="B14" s="29">
        <v>1</v>
      </c>
      <c r="C14" s="30" t="s">
        <v>7</v>
      </c>
      <c r="D14" s="75" t="s">
        <v>8</v>
      </c>
      <c r="E14" s="29">
        <v>80</v>
      </c>
      <c r="F14" s="29">
        <v>78</v>
      </c>
      <c r="G14" s="29">
        <v>77</v>
      </c>
      <c r="H14" s="29">
        <f t="shared" si="0"/>
        <v>235</v>
      </c>
    </row>
    <row r="15" spans="1:9" s="25" customFormat="1" ht="19.5" customHeight="1" x14ac:dyDescent="0.25">
      <c r="A15" s="50">
        <v>10</v>
      </c>
      <c r="B15" s="33">
        <v>209</v>
      </c>
      <c r="C15" s="34" t="s">
        <v>218</v>
      </c>
      <c r="D15" s="32" t="s">
        <v>212</v>
      </c>
      <c r="E15" s="29">
        <v>77</v>
      </c>
      <c r="F15" s="29">
        <v>81</v>
      </c>
      <c r="G15" s="29">
        <v>76</v>
      </c>
      <c r="H15" s="29">
        <f t="shared" si="0"/>
        <v>234</v>
      </c>
    </row>
    <row r="16" spans="1:9" s="25" customFormat="1" ht="19.5" customHeight="1" x14ac:dyDescent="0.25">
      <c r="A16" s="50">
        <v>11</v>
      </c>
      <c r="B16" s="29">
        <v>348</v>
      </c>
      <c r="C16" s="30" t="s">
        <v>195</v>
      </c>
      <c r="D16" s="31" t="s">
        <v>92</v>
      </c>
      <c r="E16" s="29">
        <v>90</v>
      </c>
      <c r="F16" s="33">
        <v>75</v>
      </c>
      <c r="G16" s="33">
        <v>69</v>
      </c>
      <c r="H16" s="33">
        <f t="shared" si="0"/>
        <v>234</v>
      </c>
    </row>
    <row r="17" spans="1:8" s="25" customFormat="1" ht="19.5" customHeight="1" x14ac:dyDescent="0.25">
      <c r="A17" s="50">
        <v>12</v>
      </c>
      <c r="B17" s="33"/>
      <c r="C17" s="34" t="s">
        <v>459</v>
      </c>
      <c r="D17" s="32" t="s">
        <v>460</v>
      </c>
      <c r="E17" s="33">
        <v>92</v>
      </c>
      <c r="F17" s="33">
        <v>80</v>
      </c>
      <c r="G17" s="33">
        <v>58</v>
      </c>
      <c r="H17" s="33">
        <f t="shared" si="0"/>
        <v>230</v>
      </c>
    </row>
    <row r="18" spans="1:8" s="25" customFormat="1" ht="19.5" customHeight="1" x14ac:dyDescent="0.25">
      <c r="A18" s="50">
        <v>13</v>
      </c>
      <c r="B18" s="33">
        <v>113</v>
      </c>
      <c r="C18" s="34" t="s">
        <v>130</v>
      </c>
      <c r="D18" s="32" t="s">
        <v>8</v>
      </c>
      <c r="E18" s="33">
        <v>86</v>
      </c>
      <c r="F18" s="33">
        <v>71</v>
      </c>
      <c r="G18" s="33">
        <v>68</v>
      </c>
      <c r="H18" s="33">
        <f t="shared" si="0"/>
        <v>225</v>
      </c>
    </row>
    <row r="19" spans="1:8" s="25" customFormat="1" ht="19.5" customHeight="1" x14ac:dyDescent="0.25">
      <c r="A19" s="50">
        <v>14</v>
      </c>
      <c r="B19" s="29">
        <v>314</v>
      </c>
      <c r="C19" s="30" t="s">
        <v>439</v>
      </c>
      <c r="D19" s="75" t="s">
        <v>321</v>
      </c>
      <c r="E19" s="29">
        <v>83</v>
      </c>
      <c r="F19" s="29">
        <v>74</v>
      </c>
      <c r="G19" s="29">
        <v>64</v>
      </c>
      <c r="H19" s="29">
        <f t="shared" si="0"/>
        <v>221</v>
      </c>
    </row>
    <row r="20" spans="1:8" s="25" customFormat="1" ht="19.5" customHeight="1" x14ac:dyDescent="0.25">
      <c r="A20" s="50">
        <v>15</v>
      </c>
      <c r="B20" s="33">
        <v>354</v>
      </c>
      <c r="C20" s="34" t="s">
        <v>356</v>
      </c>
      <c r="D20" s="32" t="s">
        <v>92</v>
      </c>
      <c r="E20" s="33">
        <v>84</v>
      </c>
      <c r="F20" s="29">
        <v>72</v>
      </c>
      <c r="G20" s="29">
        <v>63</v>
      </c>
      <c r="H20" s="29">
        <f t="shared" si="0"/>
        <v>219</v>
      </c>
    </row>
    <row r="21" spans="1:8" s="25" customFormat="1" ht="19.5" customHeight="1" x14ac:dyDescent="0.25">
      <c r="A21" s="50">
        <v>16</v>
      </c>
      <c r="B21" s="33">
        <v>412</v>
      </c>
      <c r="C21" s="34" t="s">
        <v>428</v>
      </c>
      <c r="D21" s="32" t="s">
        <v>54</v>
      </c>
      <c r="E21" s="33">
        <v>84</v>
      </c>
      <c r="F21" s="33">
        <v>64</v>
      </c>
      <c r="G21" s="33">
        <v>63</v>
      </c>
      <c r="H21" s="33">
        <f t="shared" si="0"/>
        <v>211</v>
      </c>
    </row>
    <row r="22" spans="1:8" s="25" customFormat="1" ht="19.5" customHeight="1" x14ac:dyDescent="0.25">
      <c r="A22" s="50">
        <v>17</v>
      </c>
      <c r="B22" s="29">
        <v>63</v>
      </c>
      <c r="C22" s="34" t="s">
        <v>498</v>
      </c>
      <c r="D22" s="75" t="s">
        <v>497</v>
      </c>
      <c r="E22" s="29">
        <v>73</v>
      </c>
      <c r="F22" s="29">
        <v>59</v>
      </c>
      <c r="G22" s="29">
        <v>63</v>
      </c>
      <c r="H22" s="29">
        <f t="shared" si="0"/>
        <v>195</v>
      </c>
    </row>
    <row r="23" spans="1:8" ht="19.5" customHeight="1" x14ac:dyDescent="0.25">
      <c r="A23" s="50">
        <v>18</v>
      </c>
      <c r="B23" s="33">
        <v>132</v>
      </c>
      <c r="C23" s="34" t="s">
        <v>149</v>
      </c>
      <c r="D23" s="32" t="s">
        <v>54</v>
      </c>
      <c r="E23" s="33">
        <v>81</v>
      </c>
      <c r="F23" s="33">
        <v>61</v>
      </c>
      <c r="G23" s="33">
        <v>46</v>
      </c>
      <c r="H23" s="33">
        <f t="shared" si="0"/>
        <v>188</v>
      </c>
    </row>
    <row r="24" spans="1:8" ht="19.5" customHeight="1" x14ac:dyDescent="0.25">
      <c r="A24" s="50">
        <v>19</v>
      </c>
      <c r="B24" s="33">
        <v>153</v>
      </c>
      <c r="C24" s="34" t="s">
        <v>165</v>
      </c>
      <c r="D24" s="32" t="s">
        <v>92</v>
      </c>
      <c r="E24" s="33">
        <v>87</v>
      </c>
      <c r="F24" s="33">
        <v>59</v>
      </c>
      <c r="G24" s="33">
        <v>34</v>
      </c>
      <c r="H24" s="33">
        <f t="shared" si="0"/>
        <v>180</v>
      </c>
    </row>
    <row r="25" spans="1:8" ht="19.5" customHeight="1" x14ac:dyDescent="0.25">
      <c r="A25" s="50">
        <v>20</v>
      </c>
      <c r="B25" s="29">
        <v>184</v>
      </c>
      <c r="C25" s="30" t="s">
        <v>198</v>
      </c>
      <c r="D25" s="75" t="s">
        <v>100</v>
      </c>
      <c r="E25" s="29">
        <v>79</v>
      </c>
      <c r="F25" s="29">
        <v>43</v>
      </c>
      <c r="G25" s="29">
        <v>53</v>
      </c>
      <c r="H25" s="29">
        <f t="shared" si="0"/>
        <v>175</v>
      </c>
    </row>
    <row r="26" spans="1:8" ht="19.5" customHeight="1" x14ac:dyDescent="0.25">
      <c r="A26" s="50">
        <v>21</v>
      </c>
      <c r="B26" s="29">
        <v>114</v>
      </c>
      <c r="C26" s="30" t="s">
        <v>131</v>
      </c>
      <c r="D26" s="31" t="s">
        <v>8</v>
      </c>
      <c r="E26" s="29">
        <v>69</v>
      </c>
      <c r="F26" s="29">
        <v>59</v>
      </c>
      <c r="G26" s="29">
        <v>35</v>
      </c>
      <c r="H26" s="29">
        <f t="shared" si="0"/>
        <v>163</v>
      </c>
    </row>
    <row r="27" spans="1:8" ht="19.5" customHeight="1" x14ac:dyDescent="0.25">
      <c r="A27" s="50">
        <v>22</v>
      </c>
      <c r="B27" s="29">
        <v>120</v>
      </c>
      <c r="C27" s="30" t="s">
        <v>138</v>
      </c>
      <c r="D27" s="75" t="s">
        <v>54</v>
      </c>
      <c r="E27" s="29">
        <v>55</v>
      </c>
      <c r="F27" s="33">
        <v>52</v>
      </c>
      <c r="G27" s="33">
        <v>44</v>
      </c>
      <c r="H27" s="33">
        <f t="shared" si="0"/>
        <v>151</v>
      </c>
    </row>
    <row r="28" spans="1:8" ht="19.5" customHeight="1" x14ac:dyDescent="0.25">
      <c r="A28" s="50">
        <v>23</v>
      </c>
      <c r="B28" s="33">
        <v>369</v>
      </c>
      <c r="C28" s="34" t="s">
        <v>369</v>
      </c>
      <c r="D28" s="32" t="s">
        <v>8</v>
      </c>
      <c r="E28" s="33">
        <v>27</v>
      </c>
      <c r="F28" s="29">
        <v>48</v>
      </c>
      <c r="G28" s="29">
        <v>19</v>
      </c>
      <c r="H28" s="29">
        <f t="shared" si="0"/>
        <v>94</v>
      </c>
    </row>
    <row r="29" spans="1:8" ht="19.5" customHeight="1" x14ac:dyDescent="0.25">
      <c r="A29" s="50">
        <v>24</v>
      </c>
      <c r="B29" s="29">
        <v>360</v>
      </c>
      <c r="C29" s="30" t="s">
        <v>360</v>
      </c>
      <c r="D29" s="75" t="s">
        <v>76</v>
      </c>
      <c r="E29" s="29">
        <v>72</v>
      </c>
      <c r="F29" s="29">
        <v>83</v>
      </c>
      <c r="G29" s="29">
        <v>73</v>
      </c>
      <c r="H29" s="29">
        <f t="shared" si="0"/>
        <v>228</v>
      </c>
    </row>
    <row r="30" spans="1:8" ht="19.5" customHeight="1" x14ac:dyDescent="0.25">
      <c r="A30" s="50">
        <v>25</v>
      </c>
      <c r="B30" s="29"/>
      <c r="C30" s="30" t="s">
        <v>158</v>
      </c>
      <c r="D30" s="75" t="s">
        <v>92</v>
      </c>
      <c r="E30" s="29">
        <v>70</v>
      </c>
      <c r="F30" s="29">
        <v>68</v>
      </c>
      <c r="G30" s="29">
        <v>44</v>
      </c>
      <c r="H30" s="29">
        <f t="shared" si="0"/>
        <v>182</v>
      </c>
    </row>
    <row r="31" spans="1:8" ht="19.5" customHeight="1" x14ac:dyDescent="0.25">
      <c r="A31" s="50">
        <v>26</v>
      </c>
      <c r="B31" s="29"/>
      <c r="C31" s="30" t="s">
        <v>160</v>
      </c>
      <c r="D31" s="75" t="s">
        <v>500</v>
      </c>
      <c r="E31" s="29"/>
      <c r="F31" s="29"/>
      <c r="G31" s="29"/>
      <c r="H31" s="29" t="s">
        <v>523</v>
      </c>
    </row>
    <row r="32" spans="1:8" ht="19.5" customHeight="1" x14ac:dyDescent="0.25">
      <c r="A32" s="50">
        <v>27</v>
      </c>
      <c r="B32" s="33">
        <v>74</v>
      </c>
      <c r="C32" s="34" t="s">
        <v>88</v>
      </c>
      <c r="D32" s="32" t="s">
        <v>81</v>
      </c>
      <c r="E32" s="33"/>
      <c r="F32" s="33"/>
      <c r="G32" s="33"/>
      <c r="H32" s="33" t="s">
        <v>464</v>
      </c>
    </row>
    <row r="33" spans="1:9" ht="19.5" customHeight="1" x14ac:dyDescent="0.25">
      <c r="A33" s="50">
        <v>28</v>
      </c>
      <c r="B33" s="33">
        <v>297</v>
      </c>
      <c r="C33" s="34" t="s">
        <v>303</v>
      </c>
      <c r="D33" s="32" t="s">
        <v>183</v>
      </c>
      <c r="E33" s="33"/>
      <c r="F33" s="33"/>
      <c r="G33" s="33"/>
      <c r="H33" s="33" t="s">
        <v>464</v>
      </c>
    </row>
    <row r="34" spans="1:9" ht="19.5" customHeight="1" x14ac:dyDescent="0.25">
      <c r="A34" s="50">
        <v>29</v>
      </c>
      <c r="B34" s="29">
        <v>62</v>
      </c>
      <c r="C34" s="34" t="s">
        <v>71</v>
      </c>
      <c r="D34" s="75" t="s">
        <v>497</v>
      </c>
      <c r="E34" s="29"/>
      <c r="F34" s="29"/>
      <c r="G34" s="29"/>
      <c r="H34" s="29" t="s">
        <v>464</v>
      </c>
    </row>
    <row r="35" spans="1:9" ht="19.5" customHeight="1" x14ac:dyDescent="0.25">
      <c r="A35" s="50">
        <v>30</v>
      </c>
      <c r="B35" s="33">
        <v>131</v>
      </c>
      <c r="C35" s="34" t="s">
        <v>148</v>
      </c>
      <c r="D35" s="32" t="s">
        <v>54</v>
      </c>
      <c r="E35" s="33"/>
      <c r="F35" s="29"/>
      <c r="G35" s="29"/>
      <c r="H35" s="29" t="s">
        <v>464</v>
      </c>
    </row>
    <row r="36" spans="1:9" ht="19.5" customHeight="1" x14ac:dyDescent="0.25"/>
    <row r="37" spans="1:9" ht="19.5" customHeight="1" x14ac:dyDescent="0.25"/>
    <row r="38" spans="1:9" ht="19.5" customHeight="1" x14ac:dyDescent="0.25"/>
    <row r="39" spans="1:9" ht="19.5" customHeight="1" x14ac:dyDescent="0.25">
      <c r="A39" s="27"/>
      <c r="B39" s="27"/>
      <c r="C39" s="205" t="s">
        <v>386</v>
      </c>
      <c r="D39" s="83" t="s">
        <v>505</v>
      </c>
      <c r="F39" s="150"/>
      <c r="G39" s="151"/>
    </row>
    <row r="40" spans="1:9" ht="19.5" customHeight="1" x14ac:dyDescent="0.25">
      <c r="A40" s="133" t="s">
        <v>0</v>
      </c>
      <c r="B40" s="133" t="s">
        <v>1</v>
      </c>
      <c r="C40" s="92" t="s">
        <v>2</v>
      </c>
      <c r="D40" s="206" t="s">
        <v>3</v>
      </c>
      <c r="E40" s="164">
        <v>150</v>
      </c>
      <c r="F40" s="164">
        <v>20</v>
      </c>
      <c r="G40" s="164">
        <v>10</v>
      </c>
      <c r="H40" s="29" t="s">
        <v>461</v>
      </c>
      <c r="I40" s="164" t="s">
        <v>501</v>
      </c>
    </row>
    <row r="41" spans="1:9" ht="19.5" customHeight="1" x14ac:dyDescent="0.25">
      <c r="A41" s="33">
        <v>1</v>
      </c>
      <c r="B41" s="33">
        <v>236</v>
      </c>
      <c r="C41" s="34" t="s">
        <v>247</v>
      </c>
      <c r="D41" s="32" t="s">
        <v>54</v>
      </c>
      <c r="E41" s="33">
        <v>85</v>
      </c>
      <c r="F41" s="33">
        <v>90</v>
      </c>
      <c r="G41" s="33">
        <v>82</v>
      </c>
      <c r="H41" s="33">
        <f>SUM(E41:G41)</f>
        <v>257</v>
      </c>
      <c r="I41" s="164" t="s">
        <v>502</v>
      </c>
    </row>
    <row r="42" spans="1:9" ht="19.5" customHeight="1" x14ac:dyDescent="0.25">
      <c r="A42" s="33">
        <v>2</v>
      </c>
      <c r="B42" s="29">
        <v>348</v>
      </c>
      <c r="C42" s="30" t="s">
        <v>195</v>
      </c>
      <c r="D42" s="31" t="s">
        <v>92</v>
      </c>
      <c r="E42" s="29">
        <v>90</v>
      </c>
      <c r="F42" s="33">
        <v>75</v>
      </c>
      <c r="G42" s="33">
        <v>69</v>
      </c>
      <c r="H42" s="33">
        <f>SUM(E42:G42)</f>
        <v>234</v>
      </c>
      <c r="I42" s="164" t="s">
        <v>503</v>
      </c>
    </row>
    <row r="43" spans="1:9" ht="19.5" customHeight="1" x14ac:dyDescent="0.25">
      <c r="A43" s="33">
        <v>3</v>
      </c>
      <c r="B43" s="29">
        <v>87</v>
      </c>
      <c r="C43" s="30" t="s">
        <v>103</v>
      </c>
      <c r="D43" s="31" t="s">
        <v>104</v>
      </c>
      <c r="E43" s="29">
        <v>79</v>
      </c>
      <c r="F43" s="29">
        <v>36</v>
      </c>
      <c r="G43" s="29">
        <v>62</v>
      </c>
      <c r="H43" s="29">
        <f>SUM(E43:G43)</f>
        <v>177</v>
      </c>
      <c r="I43" s="29"/>
    </row>
    <row r="44" spans="1:9" ht="19.5" customHeight="1" x14ac:dyDescent="0.25">
      <c r="A44" s="33">
        <v>4</v>
      </c>
      <c r="B44" s="29">
        <v>114</v>
      </c>
      <c r="C44" s="30" t="s">
        <v>131</v>
      </c>
      <c r="D44" s="31" t="s">
        <v>8</v>
      </c>
      <c r="E44" s="29">
        <v>69</v>
      </c>
      <c r="F44" s="29">
        <v>59</v>
      </c>
      <c r="G44" s="29">
        <v>35</v>
      </c>
      <c r="H44" s="29">
        <f>SUM(E44:G44)</f>
        <v>163</v>
      </c>
      <c r="I44" s="2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4" workbookViewId="0">
      <selection activeCell="O35" sqref="O35"/>
    </sheetView>
  </sheetViews>
  <sheetFormatPr defaultRowHeight="27.75" customHeight="1" x14ac:dyDescent="0.25"/>
  <cols>
    <col min="1" max="1" width="4.42578125" style="96" customWidth="1"/>
    <col min="2" max="2" width="5.42578125" style="96" customWidth="1"/>
    <col min="3" max="3" width="20.7109375" style="96" customWidth="1"/>
    <col min="4" max="4" width="9.7109375" style="20" customWidth="1"/>
    <col min="5" max="5" width="4.28515625" style="11" customWidth="1"/>
    <col min="6" max="11" width="4.28515625" customWidth="1"/>
    <col min="12" max="12" width="6" customWidth="1"/>
    <col min="13" max="13" width="6.28515625" customWidth="1"/>
  </cols>
  <sheetData>
    <row r="1" spans="1:13" ht="27.75" customHeight="1" x14ac:dyDescent="0.25">
      <c r="A1" s="27"/>
      <c r="B1" s="185" t="s">
        <v>5</v>
      </c>
      <c r="C1" s="178"/>
      <c r="D1" s="178"/>
      <c r="E1" s="178"/>
      <c r="F1" s="27"/>
      <c r="G1" s="27"/>
      <c r="H1" s="27"/>
      <c r="I1" s="27"/>
      <c r="J1" s="27"/>
    </row>
    <row r="2" spans="1:13" ht="27.75" customHeight="1" x14ac:dyDescent="0.25">
      <c r="A2" s="27"/>
      <c r="B2" s="185" t="s">
        <v>6</v>
      </c>
      <c r="C2" s="178"/>
      <c r="D2" s="178"/>
      <c r="E2" s="178"/>
      <c r="F2" s="27"/>
      <c r="G2" s="27"/>
      <c r="H2" s="27"/>
      <c r="I2" s="27"/>
      <c r="J2" s="27"/>
    </row>
    <row r="3" spans="1:13" ht="27.75" customHeight="1" x14ac:dyDescent="0.25">
      <c r="A3" s="55"/>
      <c r="B3" s="208"/>
      <c r="C3" s="211"/>
      <c r="D3" s="211"/>
      <c r="E3" s="91"/>
      <c r="F3" s="91"/>
      <c r="G3" s="91"/>
      <c r="H3" s="42"/>
      <c r="I3" s="42"/>
    </row>
    <row r="4" spans="1:13" ht="27.75" customHeight="1" x14ac:dyDescent="0.3">
      <c r="C4" s="195" t="s">
        <v>528</v>
      </c>
      <c r="D4" s="196"/>
      <c r="E4" s="195"/>
      <c r="F4" s="195"/>
      <c r="G4" s="195" t="s">
        <v>551</v>
      </c>
      <c r="H4" s="195"/>
      <c r="I4" s="195"/>
    </row>
    <row r="5" spans="1:13" ht="27.75" customHeight="1" x14ac:dyDescent="0.25">
      <c r="A5" s="55"/>
      <c r="B5" s="192"/>
      <c r="C5" s="57"/>
      <c r="D5" s="58"/>
      <c r="E5" s="167"/>
      <c r="F5" s="180" t="s">
        <v>524</v>
      </c>
      <c r="G5" s="42"/>
      <c r="H5" s="42"/>
      <c r="I5" s="91" t="s">
        <v>525</v>
      </c>
    </row>
    <row r="6" spans="1:13" s="27" customFormat="1" ht="32.25" customHeight="1" x14ac:dyDescent="0.25">
      <c r="A6" s="48" t="s">
        <v>0</v>
      </c>
      <c r="B6" s="48" t="s">
        <v>1</v>
      </c>
      <c r="C6" s="165" t="s">
        <v>2</v>
      </c>
      <c r="D6" s="47" t="s">
        <v>3</v>
      </c>
      <c r="E6" s="164">
        <v>1</v>
      </c>
      <c r="F6" s="164">
        <v>2</v>
      </c>
      <c r="G6" s="164">
        <v>3</v>
      </c>
      <c r="H6" s="164">
        <v>1</v>
      </c>
      <c r="I6" s="164">
        <v>2</v>
      </c>
      <c r="J6" s="164">
        <v>3</v>
      </c>
      <c r="K6" s="164"/>
      <c r="L6" s="163" t="s">
        <v>461</v>
      </c>
      <c r="M6" s="164" t="s">
        <v>501</v>
      </c>
    </row>
    <row r="7" spans="1:13" ht="27.75" customHeight="1" x14ac:dyDescent="0.25">
      <c r="A7" s="33">
        <v>1</v>
      </c>
      <c r="B7" s="33">
        <v>252</v>
      </c>
      <c r="C7" s="34" t="s">
        <v>263</v>
      </c>
      <c r="D7" s="32" t="s">
        <v>321</v>
      </c>
      <c r="E7" s="6">
        <v>41</v>
      </c>
      <c r="F7" s="4">
        <v>39</v>
      </c>
      <c r="G7" s="4">
        <v>43</v>
      </c>
      <c r="H7" s="4">
        <v>46</v>
      </c>
      <c r="I7" s="4">
        <v>49</v>
      </c>
      <c r="J7" s="4">
        <v>49</v>
      </c>
      <c r="K7" s="4"/>
      <c r="L7" s="4">
        <f t="shared" ref="L7:L19" si="0">SUM(E7:K7)</f>
        <v>267</v>
      </c>
      <c r="M7" s="164" t="s">
        <v>502</v>
      </c>
    </row>
    <row r="8" spans="1:13" ht="27.75" customHeight="1" x14ac:dyDescent="0.25">
      <c r="A8" s="33">
        <v>2</v>
      </c>
      <c r="B8" s="33">
        <v>226</v>
      </c>
      <c r="C8" s="34" t="s">
        <v>237</v>
      </c>
      <c r="D8" s="32" t="s">
        <v>321</v>
      </c>
      <c r="E8" s="6">
        <v>47</v>
      </c>
      <c r="F8" s="4">
        <v>45</v>
      </c>
      <c r="G8" s="4">
        <v>47</v>
      </c>
      <c r="H8" s="4">
        <v>41</v>
      </c>
      <c r="I8" s="4">
        <v>41</v>
      </c>
      <c r="J8" s="4">
        <v>40</v>
      </c>
      <c r="K8" s="4"/>
      <c r="L8" s="4">
        <f t="shared" si="0"/>
        <v>261</v>
      </c>
      <c r="M8" s="164" t="s">
        <v>503</v>
      </c>
    </row>
    <row r="9" spans="1:13" ht="27.75" customHeight="1" x14ac:dyDescent="0.25">
      <c r="A9" s="33">
        <v>3</v>
      </c>
      <c r="B9" s="33">
        <v>181</v>
      </c>
      <c r="C9" s="154" t="s">
        <v>194</v>
      </c>
      <c r="D9" s="207" t="s">
        <v>92</v>
      </c>
      <c r="E9" s="5">
        <v>46</v>
      </c>
      <c r="F9" s="4">
        <v>45</v>
      </c>
      <c r="G9" s="4">
        <v>45</v>
      </c>
      <c r="H9" s="4">
        <v>46</v>
      </c>
      <c r="I9" s="4">
        <v>45</v>
      </c>
      <c r="J9" s="4">
        <v>34</v>
      </c>
      <c r="K9" s="4"/>
      <c r="L9" s="4">
        <f t="shared" si="0"/>
        <v>261</v>
      </c>
      <c r="M9" s="164" t="s">
        <v>504</v>
      </c>
    </row>
    <row r="10" spans="1:13" ht="27.75" customHeight="1" x14ac:dyDescent="0.25">
      <c r="A10" s="33">
        <v>4</v>
      </c>
      <c r="B10" s="33">
        <v>269</v>
      </c>
      <c r="C10" s="34" t="s">
        <v>279</v>
      </c>
      <c r="D10" s="32" t="s">
        <v>92</v>
      </c>
      <c r="E10" s="6">
        <v>43</v>
      </c>
      <c r="F10" s="4">
        <v>43</v>
      </c>
      <c r="G10" s="4">
        <v>45</v>
      </c>
      <c r="H10" s="4">
        <v>29</v>
      </c>
      <c r="I10" s="4">
        <v>37</v>
      </c>
      <c r="J10" s="4">
        <v>44</v>
      </c>
      <c r="K10" s="4"/>
      <c r="L10" s="4">
        <f t="shared" si="0"/>
        <v>241</v>
      </c>
    </row>
    <row r="11" spans="1:13" ht="27.75" customHeight="1" x14ac:dyDescent="0.25">
      <c r="A11" s="33">
        <v>5</v>
      </c>
      <c r="B11" s="33">
        <v>360</v>
      </c>
      <c r="C11" s="34" t="s">
        <v>360</v>
      </c>
      <c r="D11" s="32" t="s">
        <v>76</v>
      </c>
      <c r="E11" s="6">
        <v>35</v>
      </c>
      <c r="F11" s="4">
        <v>43</v>
      </c>
      <c r="G11" s="4">
        <v>41</v>
      </c>
      <c r="H11" s="4">
        <v>39</v>
      </c>
      <c r="I11" s="4">
        <v>33</v>
      </c>
      <c r="J11" s="4">
        <v>42</v>
      </c>
      <c r="K11" s="4"/>
      <c r="L11" s="4">
        <f t="shared" si="0"/>
        <v>233</v>
      </c>
    </row>
    <row r="12" spans="1:13" ht="27.75" customHeight="1" x14ac:dyDescent="0.25">
      <c r="A12" s="33">
        <v>6</v>
      </c>
      <c r="B12" s="33">
        <v>209</v>
      </c>
      <c r="C12" s="34" t="s">
        <v>218</v>
      </c>
      <c r="D12" s="32" t="s">
        <v>559</v>
      </c>
      <c r="E12" s="6">
        <v>44</v>
      </c>
      <c r="F12" s="4">
        <v>43</v>
      </c>
      <c r="G12" s="4">
        <v>40</v>
      </c>
      <c r="H12" s="4">
        <v>28</v>
      </c>
      <c r="I12" s="4">
        <v>34</v>
      </c>
      <c r="J12" s="4">
        <v>42</v>
      </c>
      <c r="K12" s="4"/>
      <c r="L12" s="4">
        <f t="shared" si="0"/>
        <v>231</v>
      </c>
    </row>
    <row r="13" spans="1:13" ht="27.75" customHeight="1" x14ac:dyDescent="0.25">
      <c r="A13" s="33">
        <v>7</v>
      </c>
      <c r="B13" s="5">
        <v>405</v>
      </c>
      <c r="C13" s="81" t="s">
        <v>526</v>
      </c>
      <c r="D13" s="207" t="s">
        <v>92</v>
      </c>
      <c r="E13" s="6">
        <v>35</v>
      </c>
      <c r="F13" s="7">
        <v>40</v>
      </c>
      <c r="G13" s="7">
        <v>28</v>
      </c>
      <c r="H13" s="7">
        <v>41</v>
      </c>
      <c r="I13" s="7">
        <v>42</v>
      </c>
      <c r="J13" s="7">
        <v>38</v>
      </c>
      <c r="K13" s="7"/>
      <c r="L13" s="7">
        <f t="shared" si="0"/>
        <v>224</v>
      </c>
    </row>
    <row r="14" spans="1:13" ht="27.75" customHeight="1" x14ac:dyDescent="0.25">
      <c r="A14" s="33">
        <v>8</v>
      </c>
      <c r="B14" s="5">
        <v>418</v>
      </c>
      <c r="C14" s="34" t="s">
        <v>527</v>
      </c>
      <c r="D14" s="207" t="s">
        <v>92</v>
      </c>
      <c r="E14" s="5">
        <v>34</v>
      </c>
      <c r="F14" s="7">
        <v>43</v>
      </c>
      <c r="G14" s="7">
        <v>40</v>
      </c>
      <c r="H14" s="7">
        <v>37</v>
      </c>
      <c r="I14" s="7">
        <v>27</v>
      </c>
      <c r="J14" s="7">
        <v>42</v>
      </c>
      <c r="K14" s="4"/>
      <c r="L14" s="7">
        <f t="shared" si="0"/>
        <v>223</v>
      </c>
    </row>
    <row r="15" spans="1:13" ht="27.75" customHeight="1" x14ac:dyDescent="0.25">
      <c r="A15" s="33">
        <v>9</v>
      </c>
      <c r="B15" s="33">
        <v>184</v>
      </c>
      <c r="C15" s="34" t="s">
        <v>198</v>
      </c>
      <c r="D15" s="32" t="s">
        <v>100</v>
      </c>
      <c r="E15" s="6">
        <v>37</v>
      </c>
      <c r="F15" s="4">
        <v>46</v>
      </c>
      <c r="G15" s="4">
        <v>39</v>
      </c>
      <c r="H15" s="4">
        <v>30</v>
      </c>
      <c r="I15" s="4">
        <v>22</v>
      </c>
      <c r="J15" s="4">
        <v>40</v>
      </c>
      <c r="K15" s="4"/>
      <c r="L15" s="4">
        <f t="shared" si="0"/>
        <v>214</v>
      </c>
    </row>
    <row r="16" spans="1:13" ht="27.75" customHeight="1" x14ac:dyDescent="0.25">
      <c r="A16" s="33">
        <v>10</v>
      </c>
      <c r="B16" s="33">
        <v>119</v>
      </c>
      <c r="C16" s="34" t="s">
        <v>136</v>
      </c>
      <c r="D16" s="32" t="s">
        <v>321</v>
      </c>
      <c r="E16" s="6">
        <v>35</v>
      </c>
      <c r="F16" s="4">
        <v>26</v>
      </c>
      <c r="G16" s="4">
        <v>27</v>
      </c>
      <c r="H16" s="4">
        <v>29</v>
      </c>
      <c r="I16" s="4">
        <v>42</v>
      </c>
      <c r="J16" s="4">
        <v>39</v>
      </c>
      <c r="K16" s="4"/>
      <c r="L16" s="4">
        <f t="shared" si="0"/>
        <v>198</v>
      </c>
    </row>
    <row r="17" spans="1:13" ht="27.75" customHeight="1" x14ac:dyDescent="0.25">
      <c r="A17" s="33">
        <v>11</v>
      </c>
      <c r="B17" s="33">
        <v>120</v>
      </c>
      <c r="C17" s="34" t="s">
        <v>138</v>
      </c>
      <c r="D17" s="32" t="s">
        <v>321</v>
      </c>
      <c r="E17" s="6">
        <v>22</v>
      </c>
      <c r="F17" s="4">
        <v>25</v>
      </c>
      <c r="G17" s="4">
        <v>37</v>
      </c>
      <c r="H17" s="4">
        <v>36</v>
      </c>
      <c r="I17" s="4">
        <v>21</v>
      </c>
      <c r="J17" s="4">
        <v>43</v>
      </c>
      <c r="K17" s="4"/>
      <c r="L17" s="4">
        <f t="shared" si="0"/>
        <v>184</v>
      </c>
    </row>
    <row r="18" spans="1:13" ht="27.75" customHeight="1" x14ac:dyDescent="0.25">
      <c r="A18" s="33">
        <v>12</v>
      </c>
      <c r="B18" s="33">
        <v>153</v>
      </c>
      <c r="C18" s="34" t="s">
        <v>165</v>
      </c>
      <c r="D18" s="32" t="s">
        <v>92</v>
      </c>
      <c r="E18" s="6">
        <v>30</v>
      </c>
      <c r="F18" s="4">
        <v>42</v>
      </c>
      <c r="G18" s="4">
        <v>35</v>
      </c>
      <c r="H18" s="4">
        <v>19</v>
      </c>
      <c r="I18" s="4">
        <v>19</v>
      </c>
      <c r="J18" s="4">
        <v>34</v>
      </c>
      <c r="K18" s="4"/>
      <c r="L18" s="4">
        <f t="shared" si="0"/>
        <v>179</v>
      </c>
    </row>
    <row r="19" spans="1:13" ht="27.75" customHeight="1" x14ac:dyDescent="0.25">
      <c r="A19" s="33">
        <v>13</v>
      </c>
      <c r="B19" s="33">
        <v>275</v>
      </c>
      <c r="C19" s="34" t="s">
        <v>284</v>
      </c>
      <c r="D19" s="32" t="s">
        <v>140</v>
      </c>
      <c r="E19" s="6">
        <v>37</v>
      </c>
      <c r="F19" s="4">
        <v>26</v>
      </c>
      <c r="G19" s="4">
        <v>26</v>
      </c>
      <c r="H19" s="4">
        <v>25</v>
      </c>
      <c r="I19" s="4">
        <v>36</v>
      </c>
      <c r="J19" s="4">
        <v>6</v>
      </c>
      <c r="K19" s="4"/>
      <c r="L19" s="4">
        <f t="shared" si="0"/>
        <v>156</v>
      </c>
    </row>
    <row r="20" spans="1:13" ht="27.75" customHeight="1" x14ac:dyDescent="0.25">
      <c r="A20" s="33">
        <v>14</v>
      </c>
      <c r="B20" s="33">
        <v>297</v>
      </c>
      <c r="C20" s="34" t="s">
        <v>303</v>
      </c>
      <c r="D20" s="32" t="s">
        <v>183</v>
      </c>
      <c r="E20" s="6"/>
      <c r="F20" s="4"/>
      <c r="G20" s="4"/>
      <c r="H20" s="4"/>
      <c r="I20" s="4"/>
      <c r="J20" s="4"/>
      <c r="K20" s="4"/>
      <c r="L20" s="4" t="s">
        <v>464</v>
      </c>
    </row>
    <row r="21" spans="1:13" ht="27.75" customHeight="1" x14ac:dyDescent="0.25">
      <c r="A21" s="40"/>
      <c r="B21" s="40"/>
      <c r="C21" s="40"/>
      <c r="D21" s="197"/>
      <c r="E21" s="14"/>
      <c r="F21" s="13"/>
      <c r="G21" s="13"/>
      <c r="H21" s="13"/>
      <c r="I21" s="13"/>
      <c r="J21" s="13"/>
      <c r="K21" s="13"/>
      <c r="L21" s="13"/>
    </row>
    <row r="22" spans="1:13" ht="27.75" customHeight="1" x14ac:dyDescent="0.25">
      <c r="A22" s="40"/>
      <c r="B22" s="40"/>
      <c r="C22" s="40"/>
      <c r="D22" s="197"/>
      <c r="E22" s="14"/>
      <c r="F22" s="13"/>
      <c r="G22" s="13"/>
      <c r="H22" s="13"/>
      <c r="I22" s="13"/>
      <c r="J22" s="13"/>
      <c r="K22" s="13"/>
      <c r="L22" s="13"/>
    </row>
    <row r="23" spans="1:13" ht="27.75" customHeight="1" x14ac:dyDescent="0.25">
      <c r="A23" s="40"/>
      <c r="B23" s="40"/>
      <c r="C23" s="40"/>
      <c r="D23" s="197"/>
      <c r="E23" s="14"/>
      <c r="F23" s="13"/>
      <c r="G23" s="13"/>
      <c r="H23" s="13"/>
      <c r="I23" s="13"/>
      <c r="J23" s="13"/>
      <c r="K23" s="13"/>
      <c r="L23" s="13"/>
    </row>
    <row r="24" spans="1:13" ht="27.75" customHeight="1" x14ac:dyDescent="0.25">
      <c r="A24" s="40"/>
      <c r="B24" s="40"/>
      <c r="C24" s="40"/>
      <c r="D24" s="197"/>
      <c r="E24" s="14"/>
      <c r="F24" s="13"/>
      <c r="G24" s="13"/>
      <c r="H24" s="13"/>
      <c r="I24" s="13"/>
      <c r="J24" s="13"/>
      <c r="K24" s="13"/>
      <c r="L24" s="13"/>
    </row>
    <row r="25" spans="1:13" ht="27.75" customHeight="1" x14ac:dyDescent="0.25">
      <c r="A25" s="40"/>
      <c r="B25" s="40"/>
      <c r="C25" s="40"/>
      <c r="D25" s="197"/>
      <c r="E25" s="14"/>
      <c r="F25" s="13"/>
      <c r="G25" s="13"/>
      <c r="H25" s="13"/>
      <c r="I25" s="13"/>
      <c r="J25" s="13"/>
      <c r="K25" s="13"/>
      <c r="L25" s="13"/>
    </row>
    <row r="26" spans="1:13" ht="27.75" customHeight="1" x14ac:dyDescent="0.25">
      <c r="A26" s="40"/>
      <c r="B26" s="185" t="s">
        <v>5</v>
      </c>
      <c r="C26" s="178"/>
      <c r="D26" s="178"/>
      <c r="E26" s="178"/>
      <c r="F26" s="27"/>
      <c r="G26" s="27"/>
      <c r="H26" s="27"/>
      <c r="I26" s="27"/>
      <c r="J26" s="27"/>
    </row>
    <row r="27" spans="1:13" ht="27.75" customHeight="1" x14ac:dyDescent="0.25">
      <c r="A27" s="40"/>
      <c r="B27" s="185" t="s">
        <v>6</v>
      </c>
      <c r="C27" s="178"/>
      <c r="D27" s="178"/>
      <c r="E27" s="178"/>
      <c r="F27" s="27"/>
      <c r="G27" s="27"/>
      <c r="H27" s="27"/>
      <c r="I27" s="27"/>
      <c r="J27" s="27"/>
    </row>
    <row r="28" spans="1:13" ht="27.75" customHeight="1" x14ac:dyDescent="0.3">
      <c r="C28" s="195" t="s">
        <v>552</v>
      </c>
      <c r="D28" s="196"/>
      <c r="E28" s="195"/>
      <c r="F28" s="195"/>
      <c r="G28" s="195" t="s">
        <v>553</v>
      </c>
      <c r="H28" s="195"/>
      <c r="I28" s="195"/>
    </row>
    <row r="29" spans="1:13" ht="27.75" customHeight="1" x14ac:dyDescent="0.25">
      <c r="A29" s="55"/>
      <c r="B29" s="192"/>
      <c r="C29" s="57"/>
      <c r="D29" s="58"/>
      <c r="E29" s="167"/>
      <c r="F29" s="180" t="s">
        <v>524</v>
      </c>
      <c r="G29" s="27"/>
      <c r="H29" s="27"/>
      <c r="I29" s="181" t="s">
        <v>525</v>
      </c>
    </row>
    <row r="30" spans="1:13" ht="27.75" customHeight="1" x14ac:dyDescent="0.25">
      <c r="A30" s="48" t="s">
        <v>0</v>
      </c>
      <c r="B30" s="48" t="s">
        <v>1</v>
      </c>
      <c r="C30" s="165" t="s">
        <v>2</v>
      </c>
      <c r="D30" s="47" t="s">
        <v>3</v>
      </c>
      <c r="E30" s="164">
        <v>1</v>
      </c>
      <c r="F30" s="164">
        <v>2</v>
      </c>
      <c r="G30" s="164">
        <v>3</v>
      </c>
      <c r="H30" s="164">
        <v>1</v>
      </c>
      <c r="I30" s="164">
        <v>2</v>
      </c>
      <c r="J30" s="164">
        <v>3</v>
      </c>
      <c r="K30" s="164"/>
      <c r="L30" s="163" t="s">
        <v>461</v>
      </c>
      <c r="M30" s="173" t="s">
        <v>501</v>
      </c>
    </row>
    <row r="31" spans="1:13" ht="27.75" customHeight="1" x14ac:dyDescent="0.25">
      <c r="A31" s="81">
        <v>1</v>
      </c>
      <c r="B31" s="81">
        <v>66</v>
      </c>
      <c r="C31" s="81" t="s">
        <v>74</v>
      </c>
      <c r="D31" s="161" t="s">
        <v>321</v>
      </c>
      <c r="E31" s="6">
        <v>45</v>
      </c>
      <c r="F31" s="5">
        <v>44</v>
      </c>
      <c r="G31" s="5">
        <v>41</v>
      </c>
      <c r="H31" s="5">
        <v>44</v>
      </c>
      <c r="I31" s="5">
        <v>42</v>
      </c>
      <c r="J31" s="5">
        <v>40</v>
      </c>
      <c r="K31" s="5"/>
      <c r="L31" s="5">
        <f>SUM(E31:J31)</f>
        <v>256</v>
      </c>
      <c r="M31" s="164" t="s">
        <v>502</v>
      </c>
    </row>
    <row r="32" spans="1:13" ht="27.75" customHeight="1" x14ac:dyDescent="0.25">
      <c r="A32" s="81">
        <v>2</v>
      </c>
      <c r="B32" s="81">
        <v>359</v>
      </c>
      <c r="C32" s="81" t="s">
        <v>359</v>
      </c>
      <c r="D32" s="161" t="s">
        <v>92</v>
      </c>
      <c r="E32" s="5">
        <v>39</v>
      </c>
      <c r="F32" s="5">
        <v>38</v>
      </c>
      <c r="G32" s="5">
        <v>44</v>
      </c>
      <c r="H32" s="5">
        <v>24</v>
      </c>
      <c r="I32" s="5">
        <v>37</v>
      </c>
      <c r="J32" s="5">
        <v>43</v>
      </c>
      <c r="K32" s="5"/>
      <c r="L32" s="5">
        <f>SUM(E32:J32)</f>
        <v>225</v>
      </c>
      <c r="M32" s="184"/>
    </row>
    <row r="33" spans="1:13" ht="27.75" customHeight="1" x14ac:dyDescent="0.25">
      <c r="A33" s="81">
        <v>3</v>
      </c>
      <c r="B33" s="81">
        <v>147</v>
      </c>
      <c r="C33" s="81" t="s">
        <v>159</v>
      </c>
      <c r="D33" s="161" t="s">
        <v>500</v>
      </c>
      <c r="E33" s="6">
        <v>33</v>
      </c>
      <c r="F33" s="5">
        <v>34</v>
      </c>
      <c r="G33" s="5">
        <v>45</v>
      </c>
      <c r="H33" s="5">
        <v>35</v>
      </c>
      <c r="I33" s="5">
        <v>34</v>
      </c>
      <c r="J33" s="5">
        <v>41</v>
      </c>
      <c r="K33" s="5"/>
      <c r="L33" s="5">
        <f>SUM(E33:J33)</f>
        <v>222</v>
      </c>
      <c r="M33" s="184"/>
    </row>
    <row r="34" spans="1:13" ht="27.75" customHeight="1" x14ac:dyDescent="0.25">
      <c r="A34" s="81">
        <v>4</v>
      </c>
      <c r="B34" s="81">
        <v>386</v>
      </c>
      <c r="C34" s="81" t="s">
        <v>389</v>
      </c>
      <c r="D34" s="161" t="s">
        <v>92</v>
      </c>
      <c r="E34" s="5">
        <v>35</v>
      </c>
      <c r="F34" s="5">
        <v>33</v>
      </c>
      <c r="G34" s="5">
        <v>32</v>
      </c>
      <c r="H34" s="5">
        <v>23</v>
      </c>
      <c r="I34" s="5">
        <v>15</v>
      </c>
      <c r="J34" s="5">
        <v>8</v>
      </c>
      <c r="K34" s="5"/>
      <c r="L34" s="5">
        <f>SUM(E34:J34)</f>
        <v>146</v>
      </c>
    </row>
    <row r="35" spans="1:13" ht="27.75" customHeight="1" x14ac:dyDescent="0.25">
      <c r="A35" s="34">
        <v>5</v>
      </c>
      <c r="B35" s="34">
        <v>368</v>
      </c>
      <c r="C35" s="34" t="s">
        <v>368</v>
      </c>
      <c r="D35" s="32" t="s">
        <v>321</v>
      </c>
      <c r="E35" s="6"/>
      <c r="F35" s="4"/>
      <c r="G35" s="4"/>
      <c r="H35" s="4"/>
      <c r="I35" s="4"/>
      <c r="J35" s="4"/>
      <c r="K35" s="4"/>
      <c r="L35" s="5" t="s">
        <v>464</v>
      </c>
    </row>
    <row r="37" spans="1:13" ht="27.75" customHeight="1" x14ac:dyDescent="0.3">
      <c r="C37" s="195" t="s">
        <v>554</v>
      </c>
      <c r="D37" s="196"/>
      <c r="E37" s="195"/>
      <c r="F37" s="195"/>
      <c r="G37" s="195" t="s">
        <v>555</v>
      </c>
      <c r="H37" s="195"/>
      <c r="I37" s="195"/>
    </row>
    <row r="38" spans="1:13" ht="27.75" customHeight="1" x14ac:dyDescent="0.25">
      <c r="A38" s="55"/>
      <c r="B38" s="192"/>
      <c r="C38" s="57"/>
      <c r="D38" s="58"/>
      <c r="E38" s="167"/>
      <c r="F38" s="180" t="s">
        <v>524</v>
      </c>
      <c r="G38" s="27"/>
      <c r="H38" s="27"/>
      <c r="I38" s="181" t="s">
        <v>525</v>
      </c>
    </row>
    <row r="39" spans="1:13" ht="31.5" customHeight="1" x14ac:dyDescent="0.25">
      <c r="A39" s="48" t="s">
        <v>0</v>
      </c>
      <c r="B39" s="48" t="s">
        <v>1</v>
      </c>
      <c r="C39" s="165" t="s">
        <v>2</v>
      </c>
      <c r="D39" s="47" t="s">
        <v>3</v>
      </c>
      <c r="E39" s="164">
        <v>1</v>
      </c>
      <c r="F39" s="164">
        <v>2</v>
      </c>
      <c r="G39" s="164">
        <v>3</v>
      </c>
      <c r="H39" s="164">
        <v>1</v>
      </c>
      <c r="I39" s="164">
        <v>2</v>
      </c>
      <c r="J39" s="164">
        <v>3</v>
      </c>
      <c r="K39" s="164" t="s">
        <v>472</v>
      </c>
      <c r="L39" s="163" t="s">
        <v>461</v>
      </c>
      <c r="M39" s="164" t="s">
        <v>501</v>
      </c>
    </row>
    <row r="40" spans="1:13" s="42" customFormat="1" ht="36" customHeight="1" x14ac:dyDescent="0.25">
      <c r="A40" s="34">
        <v>1</v>
      </c>
      <c r="B40" s="34">
        <v>236</v>
      </c>
      <c r="C40" s="34" t="s">
        <v>247</v>
      </c>
      <c r="D40" s="32" t="s">
        <v>321</v>
      </c>
      <c r="E40" s="33">
        <v>44</v>
      </c>
      <c r="F40" s="29">
        <v>45</v>
      </c>
      <c r="G40" s="29">
        <v>44</v>
      </c>
      <c r="H40" s="29">
        <v>45</v>
      </c>
      <c r="I40" s="29">
        <v>46</v>
      </c>
      <c r="J40" s="29">
        <v>46</v>
      </c>
      <c r="K40" s="29"/>
      <c r="L40" s="29">
        <f>SUM(E40:J40)</f>
        <v>270</v>
      </c>
      <c r="M40" s="164" t="s">
        <v>502</v>
      </c>
    </row>
    <row r="41" spans="1:13" s="42" customFormat="1" ht="36" customHeight="1" x14ac:dyDescent="0.25">
      <c r="A41" s="34">
        <v>2</v>
      </c>
      <c r="B41" s="34">
        <v>348</v>
      </c>
      <c r="C41" s="34" t="s">
        <v>195</v>
      </c>
      <c r="D41" s="32" t="s">
        <v>92</v>
      </c>
      <c r="E41" s="33">
        <v>47</v>
      </c>
      <c r="F41" s="29">
        <v>37</v>
      </c>
      <c r="G41" s="29">
        <v>44</v>
      </c>
      <c r="H41" s="29">
        <v>41</v>
      </c>
      <c r="I41" s="29">
        <v>45</v>
      </c>
      <c r="J41" s="29">
        <v>43</v>
      </c>
      <c r="K41" s="29"/>
      <c r="L41" s="29">
        <f>SUM(E41:J41)</f>
        <v>257</v>
      </c>
      <c r="M41" s="164" t="s">
        <v>503</v>
      </c>
    </row>
    <row r="42" spans="1:13" s="42" customFormat="1" ht="36" customHeight="1" x14ac:dyDescent="0.25">
      <c r="A42" s="34">
        <v>3</v>
      </c>
      <c r="B42" s="34">
        <v>6</v>
      </c>
      <c r="C42" s="34" t="s">
        <v>509</v>
      </c>
      <c r="D42" s="44" t="s">
        <v>371</v>
      </c>
      <c r="E42" s="33">
        <v>40</v>
      </c>
      <c r="F42" s="29">
        <v>40</v>
      </c>
      <c r="G42" s="29">
        <v>35</v>
      </c>
      <c r="H42" s="29">
        <v>46</v>
      </c>
      <c r="I42" s="29">
        <v>46</v>
      </c>
      <c r="J42" s="29">
        <v>45</v>
      </c>
      <c r="K42" s="29"/>
      <c r="L42" s="29">
        <f>SUM(E42:J42)</f>
        <v>252</v>
      </c>
      <c r="M42" s="164" t="s">
        <v>504</v>
      </c>
    </row>
    <row r="43" spans="1:13" s="42" customFormat="1" ht="36" customHeight="1" x14ac:dyDescent="0.25">
      <c r="A43" s="34">
        <v>4</v>
      </c>
      <c r="B43" s="30">
        <v>315</v>
      </c>
      <c r="C43" s="30" t="s">
        <v>322</v>
      </c>
      <c r="D43" s="75" t="s">
        <v>321</v>
      </c>
      <c r="E43" s="33">
        <v>41</v>
      </c>
      <c r="F43" s="29">
        <v>41</v>
      </c>
      <c r="G43" s="29">
        <v>45</v>
      </c>
      <c r="H43" s="29">
        <v>32</v>
      </c>
      <c r="I43" s="29">
        <v>43</v>
      </c>
      <c r="J43" s="29">
        <v>45</v>
      </c>
      <c r="K43" s="29"/>
      <c r="L43" s="29">
        <f>SUM(E43:J43)</f>
        <v>247</v>
      </c>
      <c r="M43" s="35"/>
    </row>
    <row r="44" spans="1:13" s="42" customFormat="1" ht="36" customHeight="1" x14ac:dyDescent="0.25">
      <c r="A44" s="34">
        <v>5</v>
      </c>
      <c r="B44" s="34">
        <v>87</v>
      </c>
      <c r="C44" s="34" t="s">
        <v>103</v>
      </c>
      <c r="D44" s="32" t="s">
        <v>104</v>
      </c>
      <c r="E44" s="33">
        <v>41</v>
      </c>
      <c r="F44" s="29">
        <v>40</v>
      </c>
      <c r="G44" s="29">
        <v>40</v>
      </c>
      <c r="H44" s="29">
        <v>43</v>
      </c>
      <c r="I44" s="29">
        <v>45</v>
      </c>
      <c r="J44" s="29">
        <v>38</v>
      </c>
      <c r="K44" s="29"/>
      <c r="L44" s="29">
        <f>SUM(E44:J44)</f>
        <v>247</v>
      </c>
      <c r="M44" s="35"/>
    </row>
    <row r="45" spans="1:13" s="42" customFormat="1" ht="36" customHeight="1" x14ac:dyDescent="0.25">
      <c r="A45" s="34">
        <v>6</v>
      </c>
      <c r="B45" s="34">
        <v>119</v>
      </c>
      <c r="C45" s="34" t="s">
        <v>136</v>
      </c>
      <c r="D45" s="32" t="s">
        <v>321</v>
      </c>
      <c r="E45" s="29">
        <v>38</v>
      </c>
      <c r="F45" s="33">
        <v>40</v>
      </c>
      <c r="G45" s="33">
        <v>40</v>
      </c>
      <c r="H45" s="33">
        <v>45</v>
      </c>
      <c r="I45" s="33">
        <v>43</v>
      </c>
      <c r="J45" s="33">
        <v>33</v>
      </c>
      <c r="K45" s="33">
        <v>-2</v>
      </c>
      <c r="L45" s="33">
        <f>SUM(E45:K45)</f>
        <v>237</v>
      </c>
      <c r="M45" s="35"/>
    </row>
    <row r="46" spans="1:13" s="42" customFormat="1" ht="36" customHeight="1" x14ac:dyDescent="0.25">
      <c r="A46" s="34">
        <v>7</v>
      </c>
      <c r="B46" s="34">
        <v>111</v>
      </c>
      <c r="C46" s="34" t="s">
        <v>128</v>
      </c>
      <c r="D46" s="16" t="s">
        <v>321</v>
      </c>
      <c r="E46" s="29">
        <v>36</v>
      </c>
      <c r="F46" s="29">
        <v>34</v>
      </c>
      <c r="G46" s="29">
        <v>44</v>
      </c>
      <c r="H46" s="29">
        <v>39</v>
      </c>
      <c r="I46" s="29">
        <v>40</v>
      </c>
      <c r="J46" s="29">
        <v>41</v>
      </c>
      <c r="K46" s="29"/>
      <c r="L46" s="29">
        <f>SUM(E46:K46)</f>
        <v>234</v>
      </c>
      <c r="M46" s="35"/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25" workbookViewId="0">
      <selection activeCell="J39" sqref="J39"/>
    </sheetView>
  </sheetViews>
  <sheetFormatPr defaultRowHeight="30.75" customHeight="1" x14ac:dyDescent="0.25"/>
  <cols>
    <col min="1" max="1" width="4.42578125" style="11" customWidth="1"/>
    <col min="2" max="2" width="6.42578125" style="11" customWidth="1"/>
    <col min="3" max="3" width="20.7109375" style="20" customWidth="1"/>
    <col min="4" max="4" width="11.28515625" style="11" customWidth="1"/>
    <col min="5" max="5" width="7.85546875" style="11" customWidth="1"/>
    <col min="6" max="11" width="4.5703125" style="11" customWidth="1"/>
    <col min="12" max="13" width="5.42578125" style="11" customWidth="1"/>
    <col min="14" max="16384" width="9.140625" style="11"/>
  </cols>
  <sheetData>
    <row r="1" spans="1:13" ht="30.75" customHeight="1" x14ac:dyDescent="0.35">
      <c r="A1" s="1"/>
      <c r="B1" s="1" t="s">
        <v>5</v>
      </c>
      <c r="C1" s="21"/>
      <c r="D1" s="1"/>
      <c r="E1" s="1"/>
    </row>
    <row r="2" spans="1:13" ht="30.75" customHeight="1" x14ac:dyDescent="0.35">
      <c r="A2" s="1"/>
      <c r="B2" s="1" t="s">
        <v>6</v>
      </c>
      <c r="C2" s="21"/>
      <c r="D2" s="1"/>
      <c r="E2" s="1"/>
    </row>
    <row r="3" spans="1:13" ht="30.75" customHeight="1" x14ac:dyDescent="0.35">
      <c r="A3" s="1"/>
      <c r="B3" s="1"/>
      <c r="C3" s="21"/>
      <c r="D3" s="1"/>
      <c r="E3" s="1"/>
    </row>
    <row r="4" spans="1:13" ht="30.75" customHeight="1" x14ac:dyDescent="0.35">
      <c r="A4" s="1"/>
      <c r="B4" s="1" t="s">
        <v>396</v>
      </c>
      <c r="C4" s="155" t="s">
        <v>440</v>
      </c>
      <c r="D4" s="71" t="s">
        <v>395</v>
      </c>
      <c r="E4" s="71" t="s">
        <v>441</v>
      </c>
      <c r="F4" s="71"/>
      <c r="G4" s="71"/>
    </row>
    <row r="5" spans="1:13" ht="30.75" customHeight="1" x14ac:dyDescent="0.35">
      <c r="A5" s="1"/>
      <c r="B5" s="1" t="s">
        <v>398</v>
      </c>
      <c r="C5" s="155" t="s">
        <v>440</v>
      </c>
      <c r="D5" s="71" t="s">
        <v>395</v>
      </c>
      <c r="E5" s="71" t="s">
        <v>442</v>
      </c>
      <c r="F5" s="71"/>
      <c r="G5" s="71"/>
    </row>
    <row r="6" spans="1:13" ht="30.75" customHeight="1" x14ac:dyDescent="0.35">
      <c r="A6" s="1"/>
      <c r="B6" s="1" t="s">
        <v>400</v>
      </c>
      <c r="C6" s="155" t="s">
        <v>440</v>
      </c>
      <c r="D6" s="71" t="s">
        <v>395</v>
      </c>
      <c r="E6" s="71" t="s">
        <v>443</v>
      </c>
      <c r="F6" s="73"/>
      <c r="G6" s="73"/>
    </row>
    <row r="7" spans="1:13" ht="30.75" customHeight="1" x14ac:dyDescent="0.35">
      <c r="A7" s="1"/>
      <c r="B7" s="1" t="s">
        <v>401</v>
      </c>
      <c r="C7" s="155" t="s">
        <v>440</v>
      </c>
      <c r="D7" s="71" t="s">
        <v>395</v>
      </c>
      <c r="E7" s="71" t="s">
        <v>444</v>
      </c>
      <c r="F7" s="73"/>
      <c r="G7" s="73"/>
    </row>
    <row r="8" spans="1:13" ht="30.75" customHeight="1" x14ac:dyDescent="0.35">
      <c r="A8" s="1"/>
      <c r="B8" s="1" t="s">
        <v>402</v>
      </c>
      <c r="C8" s="155" t="s">
        <v>440</v>
      </c>
      <c r="D8" s="71" t="s">
        <v>395</v>
      </c>
      <c r="E8" s="71" t="s">
        <v>445</v>
      </c>
      <c r="F8" s="73"/>
      <c r="G8" s="73"/>
    </row>
    <row r="9" spans="1:13" ht="30.75" customHeight="1" x14ac:dyDescent="0.35">
      <c r="A9" s="1"/>
      <c r="B9" s="1" t="s">
        <v>403</v>
      </c>
      <c r="C9" s="155" t="s">
        <v>440</v>
      </c>
      <c r="D9" s="71" t="s">
        <v>399</v>
      </c>
      <c r="E9" s="71" t="s">
        <v>441</v>
      </c>
      <c r="F9" s="71"/>
      <c r="G9" s="71"/>
    </row>
    <row r="10" spans="1:13" ht="30.75" customHeight="1" x14ac:dyDescent="0.35">
      <c r="A10" s="1"/>
      <c r="B10" s="1" t="s">
        <v>404</v>
      </c>
      <c r="C10" s="155" t="s">
        <v>440</v>
      </c>
      <c r="D10" s="71" t="s">
        <v>399</v>
      </c>
      <c r="E10" s="71" t="s">
        <v>442</v>
      </c>
      <c r="F10" s="71"/>
      <c r="G10" s="71"/>
    </row>
    <row r="11" spans="1:13" ht="30.75" customHeight="1" x14ac:dyDescent="0.35">
      <c r="A11" s="1"/>
      <c r="B11" s="1" t="s">
        <v>446</v>
      </c>
      <c r="C11" s="155" t="s">
        <v>440</v>
      </c>
      <c r="D11" s="71" t="s">
        <v>399</v>
      </c>
      <c r="E11" s="71" t="s">
        <v>447</v>
      </c>
      <c r="F11" s="73"/>
      <c r="G11" s="73"/>
    </row>
    <row r="12" spans="1:13" ht="30.75" customHeight="1" x14ac:dyDescent="0.35">
      <c r="A12" s="1"/>
      <c r="B12" s="1"/>
      <c r="C12" s="21"/>
      <c r="D12" s="1"/>
      <c r="E12" s="1"/>
    </row>
    <row r="13" spans="1:13" ht="30.75" customHeight="1" x14ac:dyDescent="0.35">
      <c r="A13" s="213" t="s">
        <v>448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</row>
    <row r="14" spans="1:13" ht="30.75" customHeight="1" x14ac:dyDescent="0.25">
      <c r="A14" s="134" t="s">
        <v>0</v>
      </c>
      <c r="B14" s="134" t="s">
        <v>1</v>
      </c>
      <c r="C14" s="156" t="s">
        <v>2</v>
      </c>
      <c r="D14" s="134" t="s">
        <v>3</v>
      </c>
      <c r="E14" s="134" t="s">
        <v>388</v>
      </c>
      <c r="F14" s="84">
        <v>1</v>
      </c>
      <c r="G14" s="5">
        <v>2</v>
      </c>
      <c r="H14" s="5">
        <v>3</v>
      </c>
      <c r="I14" s="5">
        <v>4</v>
      </c>
      <c r="J14" s="5">
        <v>5</v>
      </c>
      <c r="K14" s="5">
        <v>6</v>
      </c>
      <c r="L14" s="5" t="s">
        <v>472</v>
      </c>
      <c r="M14" s="5" t="s">
        <v>461</v>
      </c>
    </row>
    <row r="15" spans="1:13" ht="30.75" customHeight="1" x14ac:dyDescent="0.25">
      <c r="A15" s="135">
        <v>1</v>
      </c>
      <c r="B15" s="5">
        <v>265</v>
      </c>
      <c r="C15" s="15" t="s">
        <v>275</v>
      </c>
      <c r="D15" s="5" t="s">
        <v>100</v>
      </c>
      <c r="E15" s="5">
        <v>1</v>
      </c>
      <c r="F15" s="5">
        <v>90</v>
      </c>
      <c r="G15" s="5">
        <v>93</v>
      </c>
      <c r="H15" s="5">
        <v>90</v>
      </c>
      <c r="I15" s="5">
        <v>95</v>
      </c>
      <c r="J15" s="5">
        <v>95</v>
      </c>
      <c r="K15" s="5">
        <v>93</v>
      </c>
      <c r="L15" s="5"/>
      <c r="M15" s="5">
        <f>SUM(F15:L15)</f>
        <v>556</v>
      </c>
    </row>
    <row r="16" spans="1:13" ht="30.75" customHeight="1" x14ac:dyDescent="0.25">
      <c r="A16" s="135">
        <v>2</v>
      </c>
      <c r="B16" s="5">
        <v>279</v>
      </c>
      <c r="C16" s="15" t="s">
        <v>287</v>
      </c>
      <c r="D16" s="5" t="s">
        <v>206</v>
      </c>
      <c r="E16" s="5">
        <v>1</v>
      </c>
      <c r="F16" s="5">
        <v>84</v>
      </c>
      <c r="G16" s="5">
        <v>86</v>
      </c>
      <c r="H16" s="5">
        <v>87</v>
      </c>
      <c r="I16" s="5">
        <v>86</v>
      </c>
      <c r="J16" s="5">
        <v>84</v>
      </c>
      <c r="K16" s="5">
        <v>92</v>
      </c>
      <c r="L16" s="5"/>
      <c r="M16" s="5">
        <f>SUM(F16:L16)</f>
        <v>519</v>
      </c>
    </row>
    <row r="17" spans="1:13" ht="30.75" customHeight="1" x14ac:dyDescent="0.25">
      <c r="A17" s="135">
        <v>3</v>
      </c>
      <c r="B17" s="5">
        <v>41</v>
      </c>
      <c r="C17" s="15" t="s">
        <v>48</v>
      </c>
      <c r="D17" s="5" t="s">
        <v>36</v>
      </c>
      <c r="E17" s="5" t="s">
        <v>49</v>
      </c>
      <c r="F17" s="5">
        <v>80</v>
      </c>
      <c r="G17" s="5">
        <v>80</v>
      </c>
      <c r="H17" s="5">
        <v>90</v>
      </c>
      <c r="I17" s="5">
        <v>92</v>
      </c>
      <c r="J17" s="5">
        <v>89</v>
      </c>
      <c r="K17" s="5">
        <v>88</v>
      </c>
      <c r="L17" s="5"/>
      <c r="M17" s="5">
        <f>SUM(F17:L17)</f>
        <v>519</v>
      </c>
    </row>
    <row r="18" spans="1:13" ht="30.75" customHeight="1" x14ac:dyDescent="0.25">
      <c r="A18" s="135">
        <v>4</v>
      </c>
      <c r="B18" s="5">
        <v>357</v>
      </c>
      <c r="C18" s="15" t="s">
        <v>357</v>
      </c>
      <c r="D18" s="5" t="s">
        <v>183</v>
      </c>
      <c r="E18" s="5">
        <v>31</v>
      </c>
      <c r="F18" s="5"/>
      <c r="G18" s="5"/>
      <c r="H18" s="5"/>
      <c r="I18" s="5"/>
      <c r="J18" s="5"/>
      <c r="K18" s="5"/>
      <c r="L18" s="5"/>
      <c r="M18" s="5" t="s">
        <v>464</v>
      </c>
    </row>
    <row r="19" spans="1:13" ht="30.75" customHeight="1" x14ac:dyDescent="0.25">
      <c r="A19" s="135">
        <v>5</v>
      </c>
      <c r="B19" s="5">
        <v>325</v>
      </c>
      <c r="C19" s="15" t="s">
        <v>331</v>
      </c>
      <c r="D19" s="5" t="s">
        <v>20</v>
      </c>
      <c r="E19" s="5">
        <v>1</v>
      </c>
      <c r="F19" s="5">
        <v>89</v>
      </c>
      <c r="G19" s="5">
        <v>92</v>
      </c>
      <c r="H19" s="5">
        <v>88</v>
      </c>
      <c r="I19" s="5">
        <v>87</v>
      </c>
      <c r="J19" s="5">
        <v>90</v>
      </c>
      <c r="K19" s="5">
        <v>89</v>
      </c>
      <c r="L19" s="5"/>
      <c r="M19" s="5">
        <f>SUM(F19:L19)</f>
        <v>535</v>
      </c>
    </row>
    <row r="20" spans="1:13" ht="30.75" customHeight="1" x14ac:dyDescent="0.25">
      <c r="A20" s="135">
        <v>6</v>
      </c>
      <c r="B20" s="5">
        <v>274</v>
      </c>
      <c r="C20" s="16" t="s">
        <v>283</v>
      </c>
      <c r="D20" s="5" t="s">
        <v>449</v>
      </c>
      <c r="E20" s="5">
        <v>1</v>
      </c>
      <c r="F20" s="5">
        <v>83</v>
      </c>
      <c r="G20" s="5">
        <v>84</v>
      </c>
      <c r="H20" s="5">
        <v>83</v>
      </c>
      <c r="I20" s="5">
        <v>90</v>
      </c>
      <c r="J20" s="5">
        <v>89</v>
      </c>
      <c r="K20" s="5">
        <v>87</v>
      </c>
      <c r="L20" s="5"/>
      <c r="M20" s="5">
        <f>SUM(F20:L20)</f>
        <v>516</v>
      </c>
    </row>
    <row r="21" spans="1:13" ht="30.75" customHeight="1" x14ac:dyDescent="0.25">
      <c r="A21" s="135">
        <v>7</v>
      </c>
      <c r="B21" s="5">
        <v>80</v>
      </c>
      <c r="C21" s="16" t="s">
        <v>93</v>
      </c>
      <c r="D21" s="5" t="s">
        <v>92</v>
      </c>
      <c r="E21" s="5">
        <v>1</v>
      </c>
      <c r="F21" s="5">
        <v>98</v>
      </c>
      <c r="G21" s="5">
        <v>92</v>
      </c>
      <c r="H21" s="5">
        <v>92</v>
      </c>
      <c r="I21" s="5">
        <v>92</v>
      </c>
      <c r="J21" s="5">
        <v>91</v>
      </c>
      <c r="K21" s="5">
        <v>92</v>
      </c>
      <c r="L21" s="5"/>
      <c r="M21" s="5">
        <f>SUM(F21:L21)</f>
        <v>557</v>
      </c>
    </row>
    <row r="22" spans="1:13" ht="30.75" customHeight="1" x14ac:dyDescent="0.25">
      <c r="A22" s="135">
        <v>8</v>
      </c>
      <c r="B22" s="5">
        <v>108</v>
      </c>
      <c r="C22" s="16" t="s">
        <v>126</v>
      </c>
      <c r="D22" s="5" t="s">
        <v>371</v>
      </c>
      <c r="E22" s="5">
        <v>1</v>
      </c>
      <c r="F22" s="5">
        <v>87</v>
      </c>
      <c r="G22" s="5">
        <v>93</v>
      </c>
      <c r="H22" s="5">
        <v>88</v>
      </c>
      <c r="I22" s="5">
        <v>93</v>
      </c>
      <c r="J22" s="5">
        <v>89</v>
      </c>
      <c r="K22" s="5">
        <v>90</v>
      </c>
      <c r="L22" s="5"/>
      <c r="M22" s="5">
        <f>SUM(F22:L22)</f>
        <v>540</v>
      </c>
    </row>
    <row r="23" spans="1:13" ht="30.75" customHeight="1" x14ac:dyDescent="0.25">
      <c r="A23" s="136"/>
      <c r="B23" s="12"/>
      <c r="C23" s="19"/>
      <c r="D23" s="12"/>
      <c r="E23" s="12"/>
      <c r="F23" s="12"/>
    </row>
    <row r="24" spans="1:13" ht="30.75" customHeight="1" x14ac:dyDescent="0.35">
      <c r="A24" s="213" t="s">
        <v>450</v>
      </c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</row>
    <row r="25" spans="1:13" ht="30.75" customHeight="1" x14ac:dyDescent="0.25">
      <c r="A25" s="134" t="s">
        <v>0</v>
      </c>
      <c r="B25" s="134" t="s">
        <v>1</v>
      </c>
      <c r="C25" s="156" t="s">
        <v>2</v>
      </c>
      <c r="D25" s="134" t="s">
        <v>3</v>
      </c>
      <c r="E25" s="134" t="s">
        <v>388</v>
      </c>
      <c r="F25" s="84">
        <v>1</v>
      </c>
      <c r="G25" s="5">
        <v>2</v>
      </c>
      <c r="H25" s="5">
        <v>3</v>
      </c>
      <c r="I25" s="5">
        <v>4</v>
      </c>
      <c r="J25" s="5">
        <v>5</v>
      </c>
      <c r="K25" s="5">
        <v>6</v>
      </c>
      <c r="L25" s="5" t="s">
        <v>472</v>
      </c>
      <c r="M25" s="5" t="s">
        <v>461</v>
      </c>
    </row>
    <row r="26" spans="1:13" ht="30.75" customHeight="1" x14ac:dyDescent="0.25">
      <c r="A26" s="135">
        <v>1</v>
      </c>
      <c r="B26" s="5">
        <v>197</v>
      </c>
      <c r="C26" s="15" t="s">
        <v>208</v>
      </c>
      <c r="D26" s="5" t="s">
        <v>140</v>
      </c>
      <c r="E26" s="5">
        <v>1</v>
      </c>
      <c r="F26" s="5">
        <v>97</v>
      </c>
      <c r="G26" s="5">
        <v>97</v>
      </c>
      <c r="H26" s="5">
        <v>94</v>
      </c>
      <c r="I26" s="5">
        <v>93</v>
      </c>
      <c r="J26" s="5">
        <v>93</v>
      </c>
      <c r="K26" s="5">
        <v>94</v>
      </c>
      <c r="L26" s="5"/>
      <c r="M26" s="5">
        <f t="shared" ref="M26:M32" si="0">SUM(F26:L26)</f>
        <v>568</v>
      </c>
    </row>
    <row r="27" spans="1:13" ht="30.75" customHeight="1" x14ac:dyDescent="0.25">
      <c r="A27" s="135">
        <v>2</v>
      </c>
      <c r="B27" s="5">
        <v>326</v>
      </c>
      <c r="C27" s="15" t="s">
        <v>332</v>
      </c>
      <c r="D27" s="5" t="s">
        <v>20</v>
      </c>
      <c r="E27" s="5" t="s">
        <v>326</v>
      </c>
      <c r="F27" s="5">
        <v>92</v>
      </c>
      <c r="G27" s="5">
        <v>91</v>
      </c>
      <c r="H27" s="5">
        <v>90</v>
      </c>
      <c r="I27" s="5">
        <v>93</v>
      </c>
      <c r="J27" s="5">
        <v>92</v>
      </c>
      <c r="K27" s="5">
        <v>90</v>
      </c>
      <c r="L27" s="5"/>
      <c r="M27" s="5">
        <f t="shared" si="0"/>
        <v>548</v>
      </c>
    </row>
    <row r="28" spans="1:13" ht="30.75" customHeight="1" x14ac:dyDescent="0.25">
      <c r="A28" s="135">
        <v>3</v>
      </c>
      <c r="B28" s="5">
        <v>42</v>
      </c>
      <c r="C28" s="15" t="s">
        <v>50</v>
      </c>
      <c r="D28" s="5" t="s">
        <v>36</v>
      </c>
      <c r="E28" s="5" t="s">
        <v>51</v>
      </c>
      <c r="F28" s="5">
        <v>92</v>
      </c>
      <c r="G28" s="5">
        <v>88</v>
      </c>
      <c r="H28" s="5">
        <v>90</v>
      </c>
      <c r="I28" s="5">
        <v>84</v>
      </c>
      <c r="J28" s="5">
        <v>85</v>
      </c>
      <c r="K28" s="5">
        <v>82</v>
      </c>
      <c r="L28" s="5"/>
      <c r="M28" s="5">
        <f t="shared" si="0"/>
        <v>521</v>
      </c>
    </row>
    <row r="29" spans="1:13" ht="30.75" customHeight="1" x14ac:dyDescent="0.25">
      <c r="A29" s="135">
        <v>4</v>
      </c>
      <c r="B29" s="6">
        <v>211</v>
      </c>
      <c r="C29" s="16" t="s">
        <v>220</v>
      </c>
      <c r="D29" s="6" t="s">
        <v>140</v>
      </c>
      <c r="E29" s="6">
        <v>1</v>
      </c>
      <c r="F29" s="5">
        <v>90</v>
      </c>
      <c r="G29" s="5">
        <v>97</v>
      </c>
      <c r="H29" s="5">
        <v>91</v>
      </c>
      <c r="I29" s="5">
        <v>81</v>
      </c>
      <c r="J29" s="5">
        <v>83</v>
      </c>
      <c r="K29" s="5">
        <v>83</v>
      </c>
      <c r="L29" s="5"/>
      <c r="M29" s="5">
        <f t="shared" si="0"/>
        <v>525</v>
      </c>
    </row>
    <row r="30" spans="1:13" ht="30.75" customHeight="1" x14ac:dyDescent="0.25">
      <c r="A30" s="135">
        <v>5</v>
      </c>
      <c r="B30" s="5">
        <v>280</v>
      </c>
      <c r="C30" s="15" t="s">
        <v>288</v>
      </c>
      <c r="D30" s="5" t="s">
        <v>20</v>
      </c>
      <c r="E30" s="5">
        <v>1</v>
      </c>
      <c r="F30" s="5">
        <v>93</v>
      </c>
      <c r="G30" s="5">
        <v>89</v>
      </c>
      <c r="H30" s="5">
        <v>85</v>
      </c>
      <c r="I30" s="5">
        <v>95</v>
      </c>
      <c r="J30" s="5">
        <v>89</v>
      </c>
      <c r="K30" s="5">
        <v>92</v>
      </c>
      <c r="L30" s="5"/>
      <c r="M30" s="5">
        <f t="shared" si="0"/>
        <v>543</v>
      </c>
    </row>
    <row r="31" spans="1:13" ht="30.75" customHeight="1" x14ac:dyDescent="0.25">
      <c r="A31" s="135">
        <v>6</v>
      </c>
      <c r="B31" s="5">
        <v>86</v>
      </c>
      <c r="C31" s="15" t="s">
        <v>102</v>
      </c>
      <c r="D31" s="5" t="s">
        <v>100</v>
      </c>
      <c r="E31" s="5">
        <v>3</v>
      </c>
      <c r="F31" s="5">
        <v>85</v>
      </c>
      <c r="G31" s="5">
        <v>85</v>
      </c>
      <c r="H31" s="5">
        <v>89</v>
      </c>
      <c r="I31" s="5">
        <v>81</v>
      </c>
      <c r="J31" s="5">
        <v>90</v>
      </c>
      <c r="K31" s="5">
        <v>87</v>
      </c>
      <c r="L31" s="5"/>
      <c r="M31" s="5">
        <f t="shared" si="0"/>
        <v>517</v>
      </c>
    </row>
    <row r="32" spans="1:13" s="12" customFormat="1" ht="30.75" customHeight="1" x14ac:dyDescent="0.25">
      <c r="A32" s="135"/>
      <c r="B32" s="5">
        <v>387</v>
      </c>
      <c r="C32" s="16" t="s">
        <v>473</v>
      </c>
      <c r="D32" s="5" t="s">
        <v>20</v>
      </c>
      <c r="E32" s="6">
        <v>1</v>
      </c>
      <c r="F32" s="5">
        <v>78</v>
      </c>
      <c r="G32" s="6">
        <v>77</v>
      </c>
      <c r="H32" s="6">
        <v>70</v>
      </c>
      <c r="I32" s="6">
        <v>72</v>
      </c>
      <c r="J32" s="6">
        <v>60</v>
      </c>
      <c r="K32" s="6">
        <v>66</v>
      </c>
      <c r="L32" s="5"/>
      <c r="M32" s="6">
        <f t="shared" si="0"/>
        <v>423</v>
      </c>
    </row>
    <row r="33" spans="1:13" s="12" customFormat="1" ht="30.75" customHeight="1" x14ac:dyDescent="0.25">
      <c r="A33" s="136"/>
      <c r="C33" s="19"/>
      <c r="F33" s="14"/>
    </row>
    <row r="34" spans="1:13" s="12" customFormat="1" ht="30.75" customHeight="1" x14ac:dyDescent="0.35">
      <c r="A34" s="136"/>
      <c r="B34" s="1" t="s">
        <v>400</v>
      </c>
      <c r="C34" s="155" t="s">
        <v>440</v>
      </c>
      <c r="D34" s="71" t="s">
        <v>395</v>
      </c>
      <c r="E34" s="71" t="s">
        <v>443</v>
      </c>
      <c r="F34" s="73"/>
      <c r="G34" s="73"/>
    </row>
    <row r="35" spans="1:13" s="12" customFormat="1" ht="30.75" customHeight="1" x14ac:dyDescent="0.25">
      <c r="A35" s="134" t="s">
        <v>0</v>
      </c>
      <c r="B35" s="134" t="s">
        <v>1</v>
      </c>
      <c r="C35" s="156" t="s">
        <v>2</v>
      </c>
      <c r="D35" s="134" t="s">
        <v>3</v>
      </c>
      <c r="E35" s="134" t="s">
        <v>388</v>
      </c>
      <c r="F35" s="84">
        <v>1</v>
      </c>
      <c r="G35" s="5">
        <v>2</v>
      </c>
      <c r="H35" s="5">
        <v>3</v>
      </c>
      <c r="I35" s="5">
        <v>4</v>
      </c>
      <c r="J35" s="5">
        <v>5</v>
      </c>
      <c r="K35" s="5">
        <v>6</v>
      </c>
      <c r="L35" s="5" t="s">
        <v>472</v>
      </c>
      <c r="M35" s="5" t="s">
        <v>461</v>
      </c>
    </row>
    <row r="36" spans="1:13" ht="30.75" customHeight="1" x14ac:dyDescent="0.25">
      <c r="A36" s="135">
        <v>1</v>
      </c>
      <c r="B36" s="6">
        <v>180</v>
      </c>
      <c r="C36" s="16" t="s">
        <v>191</v>
      </c>
      <c r="D36" s="6" t="s">
        <v>192</v>
      </c>
      <c r="E36" s="6">
        <v>1</v>
      </c>
      <c r="F36" s="6"/>
      <c r="G36" s="5"/>
      <c r="H36" s="5"/>
      <c r="I36" s="5"/>
      <c r="J36" s="5"/>
      <c r="K36" s="5"/>
      <c r="L36" s="5"/>
      <c r="M36" s="5" t="s">
        <v>464</v>
      </c>
    </row>
    <row r="37" spans="1:13" ht="30.75" customHeight="1" x14ac:dyDescent="0.25">
      <c r="A37" s="135">
        <v>2</v>
      </c>
      <c r="B37" s="6">
        <v>278</v>
      </c>
      <c r="C37" s="16" t="s">
        <v>286</v>
      </c>
      <c r="D37" s="6" t="s">
        <v>20</v>
      </c>
      <c r="E37" s="6">
        <v>1</v>
      </c>
      <c r="F37" s="6">
        <v>93</v>
      </c>
      <c r="G37" s="5">
        <v>96</v>
      </c>
      <c r="H37" s="5">
        <v>92</v>
      </c>
      <c r="I37" s="5">
        <v>95</v>
      </c>
      <c r="J37" s="5">
        <v>93</v>
      </c>
      <c r="K37" s="5">
        <v>94</v>
      </c>
      <c r="L37" s="5"/>
      <c r="M37" s="5">
        <f>SUM(F37:L37)</f>
        <v>563</v>
      </c>
    </row>
    <row r="38" spans="1:13" ht="30.75" customHeight="1" x14ac:dyDescent="0.25">
      <c r="A38" s="135">
        <v>3</v>
      </c>
      <c r="B38" s="6">
        <v>350</v>
      </c>
      <c r="C38" s="16" t="s">
        <v>353</v>
      </c>
      <c r="D38" s="6" t="s">
        <v>20</v>
      </c>
      <c r="E38" s="6">
        <v>1</v>
      </c>
      <c r="F38" s="6">
        <v>93</v>
      </c>
      <c r="G38" s="5">
        <v>93</v>
      </c>
      <c r="H38" s="5">
        <v>95</v>
      </c>
      <c r="I38" s="5">
        <v>88</v>
      </c>
      <c r="J38" s="5">
        <v>96</v>
      </c>
      <c r="K38" s="5">
        <v>98</v>
      </c>
      <c r="L38" s="5"/>
      <c r="M38" s="5">
        <f>SUM(F38:L38)</f>
        <v>563</v>
      </c>
    </row>
    <row r="39" spans="1:13" ht="30.75" customHeight="1" x14ac:dyDescent="0.25">
      <c r="A39" s="135">
        <v>4</v>
      </c>
      <c r="B39" s="6">
        <v>361</v>
      </c>
      <c r="C39" s="16" t="s">
        <v>361</v>
      </c>
      <c r="D39" s="6" t="s">
        <v>243</v>
      </c>
      <c r="E39" s="6">
        <v>1</v>
      </c>
      <c r="F39" s="6">
        <v>87</v>
      </c>
      <c r="G39" s="5">
        <v>88</v>
      </c>
      <c r="H39" s="5">
        <v>84</v>
      </c>
      <c r="I39" s="5">
        <v>87</v>
      </c>
      <c r="J39" s="5">
        <v>92</v>
      </c>
      <c r="K39" s="5">
        <v>91</v>
      </c>
      <c r="L39" s="5"/>
      <c r="M39" s="5">
        <f>SUM(F39:L39)</f>
        <v>529</v>
      </c>
    </row>
    <row r="40" spans="1:13" ht="30.75" customHeight="1" x14ac:dyDescent="0.25">
      <c r="A40" s="135">
        <v>5</v>
      </c>
      <c r="B40" s="6">
        <v>43</v>
      </c>
      <c r="C40" s="16" t="s">
        <v>52</v>
      </c>
      <c r="D40" s="6" t="s">
        <v>36</v>
      </c>
      <c r="E40" s="6" t="s">
        <v>51</v>
      </c>
      <c r="F40" s="6">
        <v>80</v>
      </c>
      <c r="G40" s="5">
        <v>83</v>
      </c>
      <c r="H40" s="5">
        <v>82</v>
      </c>
      <c r="I40" s="5">
        <v>89</v>
      </c>
      <c r="J40" s="5">
        <v>89</v>
      </c>
      <c r="K40" s="5">
        <v>85</v>
      </c>
      <c r="L40" s="5"/>
      <c r="M40" s="5">
        <f>SUM(F40:L40)</f>
        <v>508</v>
      </c>
    </row>
    <row r="41" spans="1:13" ht="30.75" customHeight="1" x14ac:dyDescent="0.25">
      <c r="A41" s="135">
        <v>6</v>
      </c>
      <c r="B41" s="6">
        <v>210</v>
      </c>
      <c r="C41" s="16" t="s">
        <v>219</v>
      </c>
      <c r="D41" s="6" t="s">
        <v>140</v>
      </c>
      <c r="E41" s="6" t="s">
        <v>94</v>
      </c>
      <c r="F41" s="6">
        <v>91</v>
      </c>
      <c r="G41" s="5">
        <v>90</v>
      </c>
      <c r="H41" s="5">
        <v>81</v>
      </c>
      <c r="I41" s="5">
        <v>91</v>
      </c>
      <c r="J41" s="5">
        <v>92</v>
      </c>
      <c r="K41" s="5">
        <v>83</v>
      </c>
      <c r="L41" s="5"/>
      <c r="M41" s="5">
        <f>SUM(F41:L41)</f>
        <v>528</v>
      </c>
    </row>
    <row r="42" spans="1:13" ht="30.75" customHeight="1" x14ac:dyDescent="0.25">
      <c r="A42" s="136"/>
      <c r="B42" s="14"/>
      <c r="C42" s="22"/>
      <c r="D42" s="14"/>
      <c r="E42" s="14"/>
      <c r="F42" s="14"/>
    </row>
    <row r="43" spans="1:13" ht="30.75" customHeight="1" x14ac:dyDescent="0.35">
      <c r="A43" s="136"/>
      <c r="B43" s="1" t="s">
        <v>401</v>
      </c>
      <c r="C43" s="155" t="s">
        <v>440</v>
      </c>
      <c r="D43" s="71" t="s">
        <v>395</v>
      </c>
      <c r="E43" s="71" t="s">
        <v>444</v>
      </c>
      <c r="F43" s="73"/>
      <c r="G43" s="73"/>
    </row>
    <row r="44" spans="1:13" ht="30.75" customHeight="1" x14ac:dyDescent="0.25">
      <c r="A44" s="134" t="s">
        <v>0</v>
      </c>
      <c r="B44" s="134" t="s">
        <v>1</v>
      </c>
      <c r="C44" s="156" t="s">
        <v>2</v>
      </c>
      <c r="D44" s="134" t="s">
        <v>3</v>
      </c>
      <c r="E44" s="134" t="s">
        <v>388</v>
      </c>
      <c r="F44" s="84">
        <v>1</v>
      </c>
      <c r="G44" s="5">
        <v>2</v>
      </c>
      <c r="H44" s="5">
        <v>3</v>
      </c>
      <c r="I44" s="5">
        <v>4</v>
      </c>
      <c r="J44" s="5">
        <v>5</v>
      </c>
      <c r="K44" s="5">
        <v>6</v>
      </c>
      <c r="L44" s="5" t="s">
        <v>472</v>
      </c>
      <c r="M44" s="5" t="s">
        <v>461</v>
      </c>
    </row>
    <row r="45" spans="1:13" ht="30.75" customHeight="1" x14ac:dyDescent="0.25">
      <c r="A45" s="135">
        <v>1</v>
      </c>
      <c r="B45" s="6">
        <v>293</v>
      </c>
      <c r="C45" s="16" t="s">
        <v>299</v>
      </c>
      <c r="D45" s="6" t="s">
        <v>92</v>
      </c>
      <c r="E45" s="6">
        <v>1</v>
      </c>
      <c r="F45" s="6">
        <v>92</v>
      </c>
      <c r="G45" s="5">
        <v>89</v>
      </c>
      <c r="H45" s="5">
        <v>88</v>
      </c>
      <c r="I45" s="5">
        <v>93</v>
      </c>
      <c r="J45" s="5">
        <v>82</v>
      </c>
      <c r="K45" s="5">
        <v>83</v>
      </c>
      <c r="L45" s="5"/>
      <c r="M45" s="5">
        <f t="shared" ref="M45:M52" si="1">SUM(F45:L45)</f>
        <v>527</v>
      </c>
    </row>
    <row r="46" spans="1:13" ht="30.75" customHeight="1" x14ac:dyDescent="0.25">
      <c r="A46" s="135">
        <v>2</v>
      </c>
      <c r="B46" s="6">
        <v>327</v>
      </c>
      <c r="C46" s="16" t="s">
        <v>333</v>
      </c>
      <c r="D46" s="6" t="s">
        <v>20</v>
      </c>
      <c r="E46" s="6">
        <v>1</v>
      </c>
      <c r="F46" s="6">
        <v>89</v>
      </c>
      <c r="G46" s="5">
        <v>87</v>
      </c>
      <c r="H46" s="5">
        <v>87</v>
      </c>
      <c r="I46" s="11">
        <v>86</v>
      </c>
      <c r="J46" s="11">
        <v>88</v>
      </c>
      <c r="K46" s="11">
        <v>93</v>
      </c>
      <c r="L46" s="5"/>
      <c r="M46" s="5">
        <f t="shared" si="1"/>
        <v>530</v>
      </c>
    </row>
    <row r="47" spans="1:13" ht="30.75" customHeight="1" x14ac:dyDescent="0.25">
      <c r="A47" s="135">
        <v>3</v>
      </c>
      <c r="B47" s="6">
        <v>337</v>
      </c>
      <c r="C47" s="16" t="s">
        <v>342</v>
      </c>
      <c r="D47" s="6" t="s">
        <v>234</v>
      </c>
      <c r="E47" s="6">
        <v>1</v>
      </c>
      <c r="F47" s="6">
        <v>95</v>
      </c>
      <c r="G47" s="5">
        <v>88</v>
      </c>
      <c r="H47" s="5">
        <v>89</v>
      </c>
      <c r="I47" s="5">
        <v>88</v>
      </c>
      <c r="J47" s="5">
        <v>84</v>
      </c>
      <c r="K47" s="5">
        <v>90</v>
      </c>
      <c r="L47" s="5"/>
      <c r="M47" s="5">
        <f t="shared" si="1"/>
        <v>534</v>
      </c>
    </row>
    <row r="48" spans="1:13" ht="30.75" customHeight="1" x14ac:dyDescent="0.25">
      <c r="A48" s="135">
        <v>4</v>
      </c>
      <c r="B48" s="5">
        <v>318</v>
      </c>
      <c r="C48" s="15" t="s">
        <v>325</v>
      </c>
      <c r="D48" s="5" t="s">
        <v>20</v>
      </c>
      <c r="E48" s="5">
        <v>1</v>
      </c>
      <c r="F48" s="6">
        <v>95</v>
      </c>
      <c r="G48" s="5">
        <v>94</v>
      </c>
      <c r="H48" s="5">
        <v>95</v>
      </c>
      <c r="I48" s="5">
        <v>94</v>
      </c>
      <c r="J48" s="5">
        <v>91</v>
      </c>
      <c r="K48" s="5">
        <v>96</v>
      </c>
      <c r="L48" s="5"/>
      <c r="M48" s="5">
        <f t="shared" si="1"/>
        <v>565</v>
      </c>
    </row>
    <row r="49" spans="1:13" ht="30.75" customHeight="1" x14ac:dyDescent="0.25">
      <c r="A49" s="135">
        <v>5</v>
      </c>
      <c r="B49" s="6">
        <v>300</v>
      </c>
      <c r="C49" s="16" t="s">
        <v>306</v>
      </c>
      <c r="D49" s="6" t="s">
        <v>54</v>
      </c>
      <c r="E49" s="6">
        <v>2</v>
      </c>
      <c r="F49" s="6">
        <v>89</v>
      </c>
      <c r="G49" s="5">
        <v>91</v>
      </c>
      <c r="H49" s="5">
        <v>93</v>
      </c>
      <c r="I49" s="5">
        <v>91</v>
      </c>
      <c r="J49" s="5">
        <v>93</v>
      </c>
      <c r="K49" s="5">
        <v>93</v>
      </c>
      <c r="L49" s="5"/>
      <c r="M49" s="5">
        <f t="shared" si="1"/>
        <v>550</v>
      </c>
    </row>
    <row r="50" spans="1:13" ht="30.75" customHeight="1" x14ac:dyDescent="0.25">
      <c r="A50" s="135">
        <v>6</v>
      </c>
      <c r="B50" s="6">
        <v>212</v>
      </c>
      <c r="C50" s="16" t="s">
        <v>221</v>
      </c>
      <c r="D50" s="6" t="s">
        <v>140</v>
      </c>
      <c r="E50" s="6" t="s">
        <v>222</v>
      </c>
      <c r="F50" s="6">
        <v>85</v>
      </c>
      <c r="G50" s="5">
        <v>87</v>
      </c>
      <c r="H50" s="5">
        <v>90</v>
      </c>
      <c r="I50" s="5">
        <v>91</v>
      </c>
      <c r="J50" s="5">
        <v>95</v>
      </c>
      <c r="K50" s="5">
        <v>89</v>
      </c>
      <c r="L50" s="5"/>
      <c r="M50" s="5">
        <f t="shared" si="1"/>
        <v>537</v>
      </c>
    </row>
    <row r="51" spans="1:13" ht="30.75" customHeight="1" x14ac:dyDescent="0.25">
      <c r="A51" s="135">
        <v>7</v>
      </c>
      <c r="B51" s="6">
        <v>402</v>
      </c>
      <c r="C51" s="16" t="s">
        <v>420</v>
      </c>
      <c r="D51" s="6" t="s">
        <v>321</v>
      </c>
      <c r="E51" s="6">
        <v>2</v>
      </c>
      <c r="F51" s="5">
        <v>87</v>
      </c>
      <c r="G51" s="5">
        <v>92</v>
      </c>
      <c r="H51" s="5">
        <v>91</v>
      </c>
      <c r="I51" s="5">
        <v>91</v>
      </c>
      <c r="J51" s="5">
        <v>91</v>
      </c>
      <c r="K51" s="5">
        <v>91</v>
      </c>
      <c r="L51" s="5"/>
      <c r="M51" s="5">
        <f t="shared" si="1"/>
        <v>543</v>
      </c>
    </row>
    <row r="52" spans="1:13" ht="30.75" customHeight="1" x14ac:dyDescent="0.25">
      <c r="A52" s="135">
        <v>8</v>
      </c>
      <c r="B52" s="6">
        <v>336</v>
      </c>
      <c r="C52" s="16" t="s">
        <v>474</v>
      </c>
      <c r="D52" s="5" t="s">
        <v>321</v>
      </c>
      <c r="E52" s="5">
        <v>1</v>
      </c>
      <c r="F52" s="6">
        <v>89</v>
      </c>
      <c r="G52" s="5">
        <v>94</v>
      </c>
      <c r="H52" s="5">
        <v>92</v>
      </c>
      <c r="I52" s="5">
        <v>90</v>
      </c>
      <c r="J52" s="5">
        <v>100</v>
      </c>
      <c r="K52" s="5">
        <v>94</v>
      </c>
      <c r="L52" s="5"/>
      <c r="M52" s="5">
        <f t="shared" si="1"/>
        <v>559</v>
      </c>
    </row>
    <row r="53" spans="1:13" ht="30.75" customHeight="1" x14ac:dyDescent="0.25">
      <c r="A53" s="136"/>
      <c r="B53" s="14"/>
      <c r="C53" s="22"/>
      <c r="D53" s="14"/>
      <c r="E53" s="14"/>
      <c r="F53" s="14"/>
    </row>
    <row r="54" spans="1:13" ht="30.75" customHeight="1" x14ac:dyDescent="0.35">
      <c r="A54" s="136"/>
      <c r="B54" s="1" t="s">
        <v>402</v>
      </c>
      <c r="C54" s="155" t="s">
        <v>440</v>
      </c>
      <c r="D54" s="71" t="s">
        <v>395</v>
      </c>
      <c r="E54" s="71" t="s">
        <v>445</v>
      </c>
      <c r="F54" s="73"/>
      <c r="G54" s="73"/>
    </row>
    <row r="55" spans="1:13" ht="30.75" customHeight="1" x14ac:dyDescent="0.25">
      <c r="A55" s="137" t="s">
        <v>0</v>
      </c>
      <c r="B55" s="137" t="s">
        <v>1</v>
      </c>
      <c r="C55" s="157" t="s">
        <v>2</v>
      </c>
      <c r="D55" s="137" t="s">
        <v>3</v>
      </c>
      <c r="E55" s="137" t="s">
        <v>388</v>
      </c>
      <c r="F55" s="84">
        <v>1</v>
      </c>
      <c r="G55" s="5">
        <v>2</v>
      </c>
      <c r="H55" s="5">
        <v>3</v>
      </c>
      <c r="I55" s="5">
        <v>4</v>
      </c>
      <c r="J55" s="5">
        <v>5</v>
      </c>
      <c r="K55" s="5">
        <v>6</v>
      </c>
      <c r="L55" s="5" t="s">
        <v>472</v>
      </c>
      <c r="M55" s="5" t="s">
        <v>461</v>
      </c>
    </row>
    <row r="56" spans="1:13" ht="30.75" customHeight="1" x14ac:dyDescent="0.25">
      <c r="A56" s="135">
        <v>1</v>
      </c>
      <c r="B56" s="6">
        <v>329</v>
      </c>
      <c r="C56" s="16" t="s">
        <v>335</v>
      </c>
      <c r="D56" s="6" t="s">
        <v>20</v>
      </c>
      <c r="E56" s="6">
        <v>1</v>
      </c>
      <c r="F56" s="6">
        <v>89</v>
      </c>
      <c r="G56" s="5">
        <v>96</v>
      </c>
      <c r="H56" s="5">
        <v>93</v>
      </c>
      <c r="I56" s="5">
        <v>86</v>
      </c>
      <c r="J56" s="5">
        <v>86</v>
      </c>
      <c r="K56" s="5">
        <v>85</v>
      </c>
      <c r="L56" s="5"/>
      <c r="M56" s="5">
        <f t="shared" ref="M56:M61" si="2">SUM(F56:L56)</f>
        <v>535</v>
      </c>
    </row>
    <row r="57" spans="1:13" ht="30.75" customHeight="1" x14ac:dyDescent="0.25">
      <c r="A57" s="135">
        <v>2</v>
      </c>
      <c r="B57" s="6">
        <v>339</v>
      </c>
      <c r="C57" s="16" t="s">
        <v>344</v>
      </c>
      <c r="D57" s="6" t="s">
        <v>92</v>
      </c>
      <c r="E57" s="6">
        <v>1</v>
      </c>
      <c r="F57" s="6">
        <v>97</v>
      </c>
      <c r="G57" s="5">
        <v>96</v>
      </c>
      <c r="H57" s="5">
        <v>93</v>
      </c>
      <c r="I57" s="5">
        <v>94</v>
      </c>
      <c r="J57" s="5">
        <v>97</v>
      </c>
      <c r="K57" s="5">
        <v>94</v>
      </c>
      <c r="L57" s="5"/>
      <c r="M57" s="5">
        <f t="shared" si="2"/>
        <v>571</v>
      </c>
    </row>
    <row r="58" spans="1:13" ht="30.75" customHeight="1" x14ac:dyDescent="0.25">
      <c r="A58" s="135">
        <v>3</v>
      </c>
      <c r="B58" s="6">
        <v>83</v>
      </c>
      <c r="C58" s="16" t="s">
        <v>97</v>
      </c>
      <c r="D58" s="6" t="s">
        <v>81</v>
      </c>
      <c r="E58" s="6" t="s">
        <v>98</v>
      </c>
      <c r="F58" s="6">
        <v>84</v>
      </c>
      <c r="G58" s="5">
        <v>67</v>
      </c>
      <c r="H58" s="5">
        <v>75</v>
      </c>
      <c r="I58" s="5">
        <v>86</v>
      </c>
      <c r="J58" s="5">
        <v>89</v>
      </c>
      <c r="K58" s="5">
        <v>86</v>
      </c>
      <c r="L58" s="5"/>
      <c r="M58" s="5">
        <f t="shared" si="2"/>
        <v>487</v>
      </c>
    </row>
    <row r="59" spans="1:13" ht="30.75" customHeight="1" x14ac:dyDescent="0.25">
      <c r="A59" s="135">
        <v>4</v>
      </c>
      <c r="B59" s="6">
        <v>414</v>
      </c>
      <c r="C59" s="15" t="s">
        <v>436</v>
      </c>
      <c r="D59" s="6" t="s">
        <v>92</v>
      </c>
      <c r="E59" s="6">
        <v>1</v>
      </c>
      <c r="F59" s="6">
        <v>84</v>
      </c>
      <c r="G59" s="5">
        <v>80</v>
      </c>
      <c r="H59" s="5">
        <v>89</v>
      </c>
      <c r="I59" s="5">
        <v>83</v>
      </c>
      <c r="J59" s="5">
        <v>88</v>
      </c>
      <c r="K59" s="5">
        <v>85</v>
      </c>
      <c r="L59" s="5"/>
      <c r="M59" s="5">
        <f t="shared" si="2"/>
        <v>509</v>
      </c>
    </row>
    <row r="60" spans="1:13" ht="30.75" customHeight="1" x14ac:dyDescent="0.25">
      <c r="A60" s="135">
        <v>5</v>
      </c>
      <c r="B60" s="6">
        <v>145</v>
      </c>
      <c r="C60" s="16" t="s">
        <v>157</v>
      </c>
      <c r="D60" s="6" t="s">
        <v>140</v>
      </c>
      <c r="E60" s="6">
        <v>1</v>
      </c>
      <c r="F60" s="6">
        <v>88</v>
      </c>
      <c r="G60" s="5">
        <v>92</v>
      </c>
      <c r="H60" s="5">
        <v>92</v>
      </c>
      <c r="I60" s="5">
        <v>89</v>
      </c>
      <c r="J60" s="5">
        <v>87</v>
      </c>
      <c r="K60" s="5">
        <v>94</v>
      </c>
      <c r="L60" s="5"/>
      <c r="M60" s="5">
        <f t="shared" si="2"/>
        <v>542</v>
      </c>
    </row>
    <row r="61" spans="1:13" ht="30.75" customHeight="1" x14ac:dyDescent="0.25">
      <c r="A61" s="135">
        <v>6</v>
      </c>
      <c r="B61" s="6">
        <v>403</v>
      </c>
      <c r="C61" s="16" t="s">
        <v>421</v>
      </c>
      <c r="D61" s="6" t="s">
        <v>321</v>
      </c>
      <c r="E61" s="6">
        <v>2</v>
      </c>
      <c r="F61" s="6">
        <v>93</v>
      </c>
      <c r="G61" s="5">
        <v>95</v>
      </c>
      <c r="H61" s="5">
        <v>91</v>
      </c>
      <c r="I61" s="5">
        <v>92</v>
      </c>
      <c r="J61" s="5">
        <v>95</v>
      </c>
      <c r="K61" s="5">
        <v>80</v>
      </c>
      <c r="L61" s="5"/>
      <c r="M61" s="5">
        <f t="shared" si="2"/>
        <v>546</v>
      </c>
    </row>
    <row r="63" spans="1:13" ht="30.75" customHeight="1" x14ac:dyDescent="0.35">
      <c r="A63" s="214" t="s">
        <v>5</v>
      </c>
      <c r="B63" s="214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</row>
    <row r="64" spans="1:13" ht="30.75" customHeight="1" x14ac:dyDescent="0.35">
      <c r="A64" s="214" t="s">
        <v>6</v>
      </c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</row>
    <row r="66" spans="1:13" ht="30.75" customHeight="1" x14ac:dyDescent="0.25">
      <c r="A66" s="54"/>
      <c r="B66" s="143" t="s">
        <v>453</v>
      </c>
      <c r="C66" s="155" t="s">
        <v>454</v>
      </c>
      <c r="D66" s="71" t="s">
        <v>399</v>
      </c>
      <c r="E66" s="212" t="s">
        <v>455</v>
      </c>
      <c r="F66" s="212"/>
      <c r="G66" s="212"/>
    </row>
    <row r="67" spans="1:13" ht="30.75" customHeight="1" x14ac:dyDescent="0.25">
      <c r="A67" s="138" t="s">
        <v>0</v>
      </c>
      <c r="B67" s="138" t="s">
        <v>1</v>
      </c>
      <c r="C67" s="149" t="s">
        <v>2</v>
      </c>
      <c r="D67" s="138" t="s">
        <v>3</v>
      </c>
      <c r="E67" s="138" t="s">
        <v>388</v>
      </c>
      <c r="F67" s="139">
        <v>1</v>
      </c>
      <c r="G67" s="140">
        <v>2</v>
      </c>
      <c r="H67" s="5">
        <v>3</v>
      </c>
      <c r="I67" s="5">
        <v>4</v>
      </c>
      <c r="J67" s="5">
        <v>5</v>
      </c>
      <c r="K67" s="5">
        <v>6</v>
      </c>
      <c r="L67" s="5" t="s">
        <v>472</v>
      </c>
      <c r="M67" s="5" t="s">
        <v>461</v>
      </c>
    </row>
    <row r="68" spans="1:13" ht="30.75" customHeight="1" x14ac:dyDescent="0.25">
      <c r="A68" s="6">
        <v>1</v>
      </c>
      <c r="B68" s="6">
        <v>42</v>
      </c>
      <c r="C68" s="16" t="s">
        <v>50</v>
      </c>
      <c r="D68" s="78" t="s">
        <v>36</v>
      </c>
      <c r="E68" s="6" t="s">
        <v>51</v>
      </c>
      <c r="F68" s="6"/>
      <c r="G68" s="5"/>
      <c r="H68" s="5"/>
      <c r="I68" s="5"/>
      <c r="J68" s="5"/>
      <c r="K68" s="5"/>
      <c r="L68" s="5"/>
      <c r="M68" s="5"/>
    </row>
    <row r="69" spans="1:13" ht="30.75" customHeight="1" x14ac:dyDescent="0.25">
      <c r="A69" s="6">
        <v>2</v>
      </c>
      <c r="B69" s="6">
        <v>43</v>
      </c>
      <c r="C69" s="16" t="s">
        <v>52</v>
      </c>
      <c r="D69" s="78" t="s">
        <v>36</v>
      </c>
      <c r="E69" s="6" t="s">
        <v>479</v>
      </c>
      <c r="F69" s="6">
        <v>91</v>
      </c>
      <c r="G69" s="5">
        <v>88</v>
      </c>
      <c r="H69" s="5">
        <v>91</v>
      </c>
      <c r="I69" s="5">
        <v>88</v>
      </c>
      <c r="J69" s="5">
        <v>85</v>
      </c>
      <c r="K69" s="5">
        <v>78</v>
      </c>
      <c r="L69" s="5"/>
      <c r="M69" s="5">
        <f>SUM(F69:L69)</f>
        <v>521</v>
      </c>
    </row>
    <row r="70" spans="1:13" ht="30.75" customHeight="1" x14ac:dyDescent="0.25">
      <c r="A70" s="6">
        <v>3</v>
      </c>
      <c r="B70" s="6">
        <v>145</v>
      </c>
      <c r="C70" s="16" t="s">
        <v>157</v>
      </c>
      <c r="D70" s="78" t="s">
        <v>20</v>
      </c>
      <c r="E70" s="6" t="s">
        <v>94</v>
      </c>
      <c r="F70" s="6"/>
      <c r="G70" s="5"/>
      <c r="H70" s="5"/>
      <c r="I70" s="5"/>
      <c r="J70" s="5"/>
      <c r="K70" s="5"/>
      <c r="L70" s="5"/>
      <c r="M70" s="5"/>
    </row>
    <row r="71" spans="1:13" ht="30.75" customHeight="1" x14ac:dyDescent="0.25">
      <c r="A71" s="6">
        <v>4</v>
      </c>
      <c r="B71" s="6">
        <v>80</v>
      </c>
      <c r="C71" s="16" t="s">
        <v>93</v>
      </c>
      <c r="D71" s="78" t="s">
        <v>92</v>
      </c>
      <c r="E71" s="6" t="s">
        <v>94</v>
      </c>
      <c r="F71" s="6">
        <v>88</v>
      </c>
      <c r="G71" s="5">
        <v>84</v>
      </c>
      <c r="H71" s="5">
        <v>93</v>
      </c>
      <c r="I71" s="5">
        <v>91</v>
      </c>
      <c r="J71" s="5">
        <v>80</v>
      </c>
      <c r="K71" s="5">
        <v>82</v>
      </c>
      <c r="L71" s="5"/>
      <c r="M71" s="5">
        <f>SUM(F71:L71)</f>
        <v>518</v>
      </c>
    </row>
    <row r="72" spans="1:13" ht="30.75" customHeight="1" x14ac:dyDescent="0.25">
      <c r="A72" s="6">
        <v>5</v>
      </c>
      <c r="B72" s="6">
        <v>41</v>
      </c>
      <c r="C72" s="16" t="s">
        <v>48</v>
      </c>
      <c r="D72" s="78" t="s">
        <v>36</v>
      </c>
      <c r="E72" s="6" t="s">
        <v>49</v>
      </c>
      <c r="F72" s="6">
        <v>82</v>
      </c>
      <c r="G72" s="5">
        <v>84</v>
      </c>
      <c r="H72" s="5">
        <v>89</v>
      </c>
      <c r="I72" s="5">
        <v>87</v>
      </c>
      <c r="J72" s="5">
        <v>83</v>
      </c>
      <c r="K72" s="5">
        <v>86</v>
      </c>
      <c r="L72" s="5"/>
      <c r="M72" s="5">
        <f>SUM(F72:L72)</f>
        <v>511</v>
      </c>
    </row>
    <row r="73" spans="1:13" ht="30.75" customHeight="1" x14ac:dyDescent="0.25">
      <c r="A73" s="6">
        <v>6</v>
      </c>
      <c r="B73" s="6">
        <v>230</v>
      </c>
      <c r="C73" s="16" t="s">
        <v>241</v>
      </c>
      <c r="D73" s="78" t="s">
        <v>76</v>
      </c>
      <c r="E73" s="6" t="s">
        <v>242</v>
      </c>
      <c r="F73" s="6">
        <v>92</v>
      </c>
      <c r="G73" s="5">
        <v>88</v>
      </c>
      <c r="H73" s="5">
        <v>93</v>
      </c>
      <c r="I73" s="5">
        <v>96</v>
      </c>
      <c r="J73" s="5">
        <v>71</v>
      </c>
      <c r="K73" s="5">
        <v>77</v>
      </c>
      <c r="L73" s="5"/>
      <c r="M73" s="5">
        <f>SUM(F73:L73)</f>
        <v>517</v>
      </c>
    </row>
    <row r="74" spans="1:13" ht="30.75" customHeight="1" x14ac:dyDescent="0.25">
      <c r="A74" s="6">
        <v>7</v>
      </c>
      <c r="B74" s="6">
        <v>403</v>
      </c>
      <c r="C74" s="15" t="s">
        <v>418</v>
      </c>
      <c r="D74" s="5" t="s">
        <v>416</v>
      </c>
      <c r="E74" s="5" t="s">
        <v>419</v>
      </c>
      <c r="F74" s="6">
        <v>77</v>
      </c>
      <c r="G74" s="5">
        <v>71</v>
      </c>
      <c r="H74" s="5">
        <v>86</v>
      </c>
      <c r="I74" s="5">
        <v>84</v>
      </c>
      <c r="J74" s="5">
        <v>85</v>
      </c>
      <c r="K74" s="5">
        <v>88</v>
      </c>
      <c r="L74" s="5"/>
      <c r="M74" s="5">
        <f>SUM(F74:L74)</f>
        <v>491</v>
      </c>
    </row>
    <row r="75" spans="1:13" ht="30.75" customHeight="1" x14ac:dyDescent="0.25">
      <c r="A75" s="6">
        <v>8</v>
      </c>
      <c r="B75" s="5">
        <v>389</v>
      </c>
      <c r="C75" s="15" t="s">
        <v>392</v>
      </c>
      <c r="D75" s="15" t="s">
        <v>92</v>
      </c>
      <c r="E75" s="5">
        <v>1</v>
      </c>
      <c r="F75" s="5">
        <v>85</v>
      </c>
      <c r="G75" s="5">
        <v>87</v>
      </c>
      <c r="H75" s="5">
        <v>88</v>
      </c>
      <c r="I75" s="5">
        <v>87</v>
      </c>
      <c r="J75" s="5">
        <v>85</v>
      </c>
      <c r="K75" s="5">
        <v>84</v>
      </c>
      <c r="L75" s="5"/>
      <c r="M75" s="5">
        <f>SUM(F75:L75)</f>
        <v>516</v>
      </c>
    </row>
    <row r="76" spans="1:13" ht="30.75" customHeight="1" x14ac:dyDescent="0.25">
      <c r="A76" s="12"/>
      <c r="B76" s="12"/>
      <c r="C76" s="19"/>
      <c r="D76" s="19"/>
      <c r="E76" s="12"/>
    </row>
    <row r="77" spans="1:13" ht="30.75" customHeight="1" x14ac:dyDescent="0.25">
      <c r="A77" s="12"/>
      <c r="B77" s="94" t="s">
        <v>398</v>
      </c>
      <c r="C77" s="155" t="s">
        <v>454</v>
      </c>
      <c r="D77" s="71" t="s">
        <v>399</v>
      </c>
      <c r="E77" s="212" t="s">
        <v>456</v>
      </c>
      <c r="F77" s="212"/>
      <c r="G77" s="212"/>
    </row>
    <row r="78" spans="1:13" ht="30.75" customHeight="1" x14ac:dyDescent="0.25">
      <c r="A78" s="134" t="s">
        <v>0</v>
      </c>
      <c r="B78" s="134" t="s">
        <v>1</v>
      </c>
      <c r="C78" s="156" t="s">
        <v>2</v>
      </c>
      <c r="D78" s="134" t="s">
        <v>3</v>
      </c>
      <c r="E78" s="134" t="s">
        <v>388</v>
      </c>
      <c r="F78" s="139">
        <v>1</v>
      </c>
      <c r="G78" s="140">
        <v>2</v>
      </c>
      <c r="H78" s="5">
        <v>3</v>
      </c>
      <c r="I78" s="5">
        <v>4</v>
      </c>
      <c r="J78" s="5">
        <v>5</v>
      </c>
      <c r="K78" s="5">
        <v>6</v>
      </c>
      <c r="L78" s="5" t="s">
        <v>472</v>
      </c>
      <c r="M78" s="5" t="s">
        <v>461</v>
      </c>
    </row>
    <row r="79" spans="1:13" ht="30.75" customHeight="1" x14ac:dyDescent="0.25">
      <c r="A79" s="135">
        <v>1</v>
      </c>
      <c r="B79" s="6">
        <v>108</v>
      </c>
      <c r="C79" s="16" t="s">
        <v>126</v>
      </c>
      <c r="D79" s="6" t="s">
        <v>8</v>
      </c>
      <c r="E79" s="6">
        <v>1</v>
      </c>
      <c r="F79" s="6"/>
      <c r="G79" s="5"/>
      <c r="H79" s="5"/>
      <c r="I79" s="5"/>
      <c r="J79" s="5"/>
      <c r="K79" s="5"/>
      <c r="L79" s="5"/>
      <c r="M79" s="5"/>
    </row>
    <row r="80" spans="1:13" ht="30.75" customHeight="1" x14ac:dyDescent="0.25">
      <c r="A80" s="135">
        <v>2</v>
      </c>
      <c r="B80" s="5"/>
      <c r="C80" s="15" t="s">
        <v>451</v>
      </c>
      <c r="D80" s="5" t="s">
        <v>435</v>
      </c>
      <c r="E80" s="5">
        <v>1</v>
      </c>
      <c r="F80" s="5">
        <v>96</v>
      </c>
      <c r="G80" s="5">
        <v>93</v>
      </c>
      <c r="H80" s="5">
        <v>91</v>
      </c>
      <c r="I80" s="5">
        <v>88</v>
      </c>
      <c r="J80" s="5">
        <v>90</v>
      </c>
      <c r="K80" s="5">
        <v>89</v>
      </c>
      <c r="L80" s="5"/>
      <c r="M80" s="5">
        <f>SUM(F80:L80)</f>
        <v>547</v>
      </c>
    </row>
    <row r="81" spans="1:13" ht="30.75" customHeight="1" x14ac:dyDescent="0.25">
      <c r="A81" s="135">
        <v>3</v>
      </c>
      <c r="B81" s="6">
        <v>231</v>
      </c>
      <c r="C81" s="16" t="s">
        <v>252</v>
      </c>
      <c r="D81" s="6" t="s">
        <v>243</v>
      </c>
      <c r="E81" s="6">
        <v>1</v>
      </c>
      <c r="F81" s="6">
        <v>85</v>
      </c>
      <c r="G81" s="5">
        <v>92</v>
      </c>
      <c r="H81" s="5">
        <v>89</v>
      </c>
      <c r="I81" s="5">
        <v>92</v>
      </c>
      <c r="J81" s="5">
        <v>92</v>
      </c>
      <c r="K81" s="5">
        <v>90</v>
      </c>
      <c r="L81" s="5"/>
      <c r="M81" s="5">
        <f>SUM(F81:L81)</f>
        <v>540</v>
      </c>
    </row>
    <row r="82" spans="1:13" ht="30.75" customHeight="1" x14ac:dyDescent="0.25">
      <c r="A82" s="135">
        <v>4</v>
      </c>
      <c r="B82" s="6">
        <v>328</v>
      </c>
      <c r="C82" s="16" t="s">
        <v>334</v>
      </c>
      <c r="D82" s="6" t="s">
        <v>20</v>
      </c>
      <c r="E82" s="6">
        <v>1</v>
      </c>
      <c r="F82" s="6">
        <v>93</v>
      </c>
      <c r="G82" s="5">
        <v>86</v>
      </c>
      <c r="H82" s="5">
        <v>89</v>
      </c>
      <c r="I82" s="5">
        <v>93</v>
      </c>
      <c r="J82" s="5">
        <v>88</v>
      </c>
      <c r="K82" s="5">
        <v>93</v>
      </c>
      <c r="L82" s="5"/>
      <c r="M82" s="5">
        <f>SUM(F82:L82)</f>
        <v>542</v>
      </c>
    </row>
    <row r="83" spans="1:13" ht="30.75" customHeight="1" x14ac:dyDescent="0.25">
      <c r="A83" s="135">
        <v>5</v>
      </c>
      <c r="B83" s="6">
        <v>319</v>
      </c>
      <c r="C83" s="16" t="s">
        <v>112</v>
      </c>
      <c r="D83" s="6" t="s">
        <v>20</v>
      </c>
      <c r="E83" s="6" t="s">
        <v>326</v>
      </c>
      <c r="F83" s="6">
        <v>84</v>
      </c>
      <c r="G83" s="5">
        <v>84</v>
      </c>
      <c r="H83" s="5">
        <v>82</v>
      </c>
      <c r="I83" s="5">
        <v>83</v>
      </c>
      <c r="J83" s="5">
        <v>81</v>
      </c>
      <c r="K83" s="5">
        <v>79</v>
      </c>
      <c r="L83" s="5"/>
      <c r="M83" s="5">
        <f>SUM(F83:L83)</f>
        <v>493</v>
      </c>
    </row>
    <row r="84" spans="1:13" ht="30.75" customHeight="1" x14ac:dyDescent="0.25">
      <c r="A84" s="135">
        <v>6</v>
      </c>
      <c r="B84" s="5">
        <v>297</v>
      </c>
      <c r="C84" s="15" t="s">
        <v>303</v>
      </c>
      <c r="D84" s="86" t="s">
        <v>183</v>
      </c>
      <c r="E84" s="5">
        <v>31</v>
      </c>
      <c r="F84" s="6">
        <v>53</v>
      </c>
      <c r="G84" s="5">
        <v>62</v>
      </c>
      <c r="H84" s="5">
        <v>55</v>
      </c>
      <c r="I84" s="5">
        <v>61</v>
      </c>
      <c r="J84" s="5">
        <v>55</v>
      </c>
      <c r="K84" s="5">
        <v>73</v>
      </c>
      <c r="L84" s="5"/>
      <c r="M84" s="5">
        <f>SUM(F84:L84)</f>
        <v>359</v>
      </c>
    </row>
    <row r="85" spans="1:13" ht="30.75" customHeight="1" x14ac:dyDescent="0.25">
      <c r="A85" s="136"/>
      <c r="B85" s="12"/>
      <c r="C85" s="19"/>
      <c r="D85" s="141"/>
      <c r="E85" s="12"/>
      <c r="F85" s="14"/>
      <c r="G85" s="12"/>
      <c r="H85" s="12"/>
      <c r="I85" s="12"/>
      <c r="J85" s="12"/>
      <c r="K85" s="12"/>
      <c r="L85" s="12"/>
      <c r="M85" s="12"/>
    </row>
    <row r="86" spans="1:13" ht="30.75" customHeight="1" x14ac:dyDescent="0.25">
      <c r="A86" s="136"/>
      <c r="B86" s="12"/>
      <c r="C86" s="19"/>
      <c r="D86" s="141"/>
      <c r="E86" s="12"/>
      <c r="F86" s="14"/>
      <c r="G86" s="12"/>
      <c r="H86" s="12"/>
      <c r="I86" s="12"/>
      <c r="J86" s="12"/>
      <c r="K86" s="12"/>
      <c r="L86" s="12"/>
      <c r="M86" s="12"/>
    </row>
    <row r="87" spans="1:13" ht="30.75" customHeight="1" x14ac:dyDescent="0.25">
      <c r="A87" s="136"/>
      <c r="B87" s="143" t="s">
        <v>400</v>
      </c>
      <c r="C87" s="158" t="s">
        <v>457</v>
      </c>
      <c r="D87" s="143" t="s">
        <v>399</v>
      </c>
      <c r="E87" s="143"/>
      <c r="F87" s="143" t="s">
        <v>458</v>
      </c>
      <c r="G87" s="143"/>
      <c r="H87" s="144"/>
    </row>
    <row r="88" spans="1:13" ht="30.75" customHeight="1" x14ac:dyDescent="0.25">
      <c r="A88" s="134" t="s">
        <v>0</v>
      </c>
      <c r="B88" s="134" t="s">
        <v>1</v>
      </c>
      <c r="C88" s="156" t="s">
        <v>2</v>
      </c>
      <c r="D88" s="134" t="s">
        <v>3</v>
      </c>
      <c r="E88" s="134" t="s">
        <v>388</v>
      </c>
      <c r="F88" s="139">
        <v>1</v>
      </c>
      <c r="G88" s="140">
        <v>2</v>
      </c>
      <c r="H88" s="5">
        <v>3</v>
      </c>
      <c r="I88" s="5">
        <v>4</v>
      </c>
      <c r="J88" s="5">
        <v>5</v>
      </c>
      <c r="K88" s="5">
        <v>6</v>
      </c>
      <c r="L88" s="5" t="s">
        <v>472</v>
      </c>
      <c r="M88" s="5" t="s">
        <v>461</v>
      </c>
    </row>
    <row r="89" spans="1:13" ht="30.75" customHeight="1" x14ac:dyDescent="0.25">
      <c r="A89" s="135">
        <v>1</v>
      </c>
      <c r="B89" s="6">
        <v>155</v>
      </c>
      <c r="C89" s="16" t="s">
        <v>167</v>
      </c>
      <c r="D89" s="6" t="s">
        <v>54</v>
      </c>
      <c r="E89" s="6">
        <v>1</v>
      </c>
      <c r="F89" s="6">
        <v>81</v>
      </c>
      <c r="G89" s="5">
        <v>92</v>
      </c>
      <c r="H89" s="5">
        <v>90</v>
      </c>
      <c r="I89" s="5">
        <v>92</v>
      </c>
      <c r="J89" s="5">
        <v>92</v>
      </c>
      <c r="K89" s="5">
        <v>90</v>
      </c>
      <c r="L89" s="5"/>
      <c r="M89" s="5">
        <f>SUM(F89:L89)</f>
        <v>537</v>
      </c>
    </row>
    <row r="90" spans="1:13" ht="30.75" customHeight="1" x14ac:dyDescent="0.25">
      <c r="A90" s="135">
        <v>2</v>
      </c>
      <c r="B90" s="6">
        <v>276</v>
      </c>
      <c r="C90" s="16" t="s">
        <v>452</v>
      </c>
      <c r="D90" s="6" t="s">
        <v>92</v>
      </c>
      <c r="E90" s="6">
        <v>1</v>
      </c>
      <c r="F90" s="6">
        <v>89</v>
      </c>
      <c r="G90" s="5">
        <v>86</v>
      </c>
      <c r="H90" s="5">
        <v>91</v>
      </c>
      <c r="I90" s="5">
        <v>86</v>
      </c>
      <c r="J90" s="5">
        <v>88</v>
      </c>
      <c r="K90" s="5">
        <v>86</v>
      </c>
      <c r="L90" s="5"/>
      <c r="M90" s="5">
        <f>SUM(F90:L90)</f>
        <v>526</v>
      </c>
    </row>
    <row r="91" spans="1:13" ht="30.75" customHeight="1" x14ac:dyDescent="0.25">
      <c r="A91" s="135">
        <v>3</v>
      </c>
      <c r="B91" s="6">
        <v>93</v>
      </c>
      <c r="C91" s="16" t="s">
        <v>111</v>
      </c>
      <c r="D91" s="6" t="s">
        <v>20</v>
      </c>
      <c r="E91" s="6">
        <v>2</v>
      </c>
      <c r="F91" s="6">
        <v>89</v>
      </c>
      <c r="G91" s="5">
        <v>91</v>
      </c>
      <c r="H91" s="5">
        <v>90</v>
      </c>
      <c r="I91" s="5">
        <v>91</v>
      </c>
      <c r="J91" s="5">
        <v>89</v>
      </c>
      <c r="K91" s="5">
        <v>91</v>
      </c>
      <c r="L91" s="5"/>
      <c r="M91" s="5">
        <f>SUM(F91:L91)</f>
        <v>541</v>
      </c>
    </row>
    <row r="92" spans="1:13" ht="30.75" customHeight="1" x14ac:dyDescent="0.25">
      <c r="A92" s="135">
        <v>4</v>
      </c>
      <c r="B92" s="6">
        <v>204</v>
      </c>
      <c r="C92" s="16" t="s">
        <v>215</v>
      </c>
      <c r="D92" s="6" t="s">
        <v>212</v>
      </c>
      <c r="E92" s="6">
        <v>2</v>
      </c>
      <c r="F92" s="6"/>
      <c r="G92" s="5"/>
      <c r="H92" s="5"/>
      <c r="I92" s="5"/>
      <c r="J92" s="5"/>
      <c r="K92" s="5"/>
      <c r="L92" s="5"/>
      <c r="M92" s="5"/>
    </row>
    <row r="93" spans="1:13" ht="30.75" customHeight="1" x14ac:dyDescent="0.25">
      <c r="A93" s="135">
        <v>5</v>
      </c>
      <c r="B93" s="5">
        <v>201</v>
      </c>
      <c r="C93" s="15" t="s">
        <v>499</v>
      </c>
      <c r="D93" s="86" t="s">
        <v>212</v>
      </c>
      <c r="E93" s="5">
        <v>31</v>
      </c>
      <c r="F93" s="6">
        <v>48</v>
      </c>
      <c r="G93" s="5">
        <v>48</v>
      </c>
      <c r="H93" s="5">
        <v>61</v>
      </c>
      <c r="I93" s="5">
        <v>59</v>
      </c>
      <c r="J93" s="5">
        <v>32</v>
      </c>
      <c r="K93" s="5">
        <v>60</v>
      </c>
      <c r="L93" s="5"/>
      <c r="M93" s="5">
        <f>SUM(F93:L93)</f>
        <v>308</v>
      </c>
    </row>
    <row r="94" spans="1:13" ht="30.75" customHeight="1" x14ac:dyDescent="0.25">
      <c r="A94" s="136"/>
      <c r="B94" s="14"/>
      <c r="C94" s="22"/>
      <c r="D94" s="14"/>
      <c r="E94" s="14"/>
      <c r="F94" s="14"/>
    </row>
    <row r="95" spans="1:13" ht="30.75" customHeight="1" x14ac:dyDescent="0.25">
      <c r="A95" s="134" t="s">
        <v>0</v>
      </c>
      <c r="B95" s="134" t="s">
        <v>1</v>
      </c>
      <c r="C95" s="156" t="s">
        <v>2</v>
      </c>
      <c r="D95" s="134" t="s">
        <v>3</v>
      </c>
      <c r="E95" s="134" t="s">
        <v>388</v>
      </c>
      <c r="F95" s="159">
        <v>1</v>
      </c>
      <c r="G95" s="140">
        <v>2</v>
      </c>
      <c r="H95" s="5">
        <v>3</v>
      </c>
      <c r="I95" s="5">
        <v>4</v>
      </c>
      <c r="J95" s="5">
        <v>5</v>
      </c>
      <c r="K95" s="5">
        <v>6</v>
      </c>
      <c r="L95" s="5" t="s">
        <v>472</v>
      </c>
      <c r="M95" s="5" t="s">
        <v>461</v>
      </c>
    </row>
    <row r="96" spans="1:13" ht="30.75" customHeight="1" x14ac:dyDescent="0.25">
      <c r="A96" s="135">
        <v>1</v>
      </c>
      <c r="B96" s="6">
        <v>277</v>
      </c>
      <c r="C96" s="16" t="s">
        <v>285</v>
      </c>
      <c r="D96" s="6" t="s">
        <v>92</v>
      </c>
      <c r="E96" s="6">
        <v>1</v>
      </c>
      <c r="F96" s="6">
        <v>79</v>
      </c>
      <c r="G96" s="5">
        <v>90</v>
      </c>
      <c r="H96" s="5">
        <v>89</v>
      </c>
      <c r="I96" s="5">
        <v>90</v>
      </c>
      <c r="J96" s="5">
        <v>94</v>
      </c>
      <c r="K96" s="5">
        <v>91</v>
      </c>
      <c r="L96" s="5"/>
      <c r="M96" s="5">
        <f>SUM(F96:L96)</f>
        <v>533</v>
      </c>
    </row>
    <row r="97" spans="1:13" ht="30.75" customHeight="1" x14ac:dyDescent="0.25">
      <c r="A97" s="135">
        <v>2</v>
      </c>
      <c r="B97" s="6">
        <v>336</v>
      </c>
      <c r="C97" s="16" t="s">
        <v>341</v>
      </c>
      <c r="D97" s="6" t="s">
        <v>321</v>
      </c>
      <c r="E97" s="6">
        <v>1</v>
      </c>
      <c r="F97" s="6"/>
      <c r="G97" s="5"/>
      <c r="H97" s="5"/>
      <c r="I97" s="5"/>
      <c r="J97" s="5"/>
      <c r="K97" s="5"/>
      <c r="L97" s="5"/>
      <c r="M97" s="5"/>
    </row>
    <row r="98" spans="1:13" ht="30.75" customHeight="1" x14ac:dyDescent="0.25">
      <c r="A98" s="135">
        <v>3</v>
      </c>
      <c r="B98" s="6">
        <v>89</v>
      </c>
      <c r="C98" s="16" t="s">
        <v>106</v>
      </c>
      <c r="D98" s="6" t="s">
        <v>20</v>
      </c>
      <c r="E98" s="6">
        <v>2</v>
      </c>
      <c r="F98" s="6">
        <v>87</v>
      </c>
      <c r="G98" s="5">
        <v>89</v>
      </c>
      <c r="H98" s="5">
        <v>93</v>
      </c>
      <c r="I98" s="5">
        <v>91</v>
      </c>
      <c r="J98" s="5">
        <v>87</v>
      </c>
      <c r="K98" s="5">
        <v>93</v>
      </c>
      <c r="L98" s="5"/>
      <c r="M98" s="5">
        <f>SUM(F98:L98)</f>
        <v>540</v>
      </c>
    </row>
    <row r="99" spans="1:13" ht="30.75" customHeight="1" x14ac:dyDescent="0.25">
      <c r="A99" s="135">
        <v>4</v>
      </c>
      <c r="B99" s="6">
        <v>156</v>
      </c>
      <c r="C99" s="16" t="s">
        <v>168</v>
      </c>
      <c r="D99" s="6" t="s">
        <v>54</v>
      </c>
      <c r="E99" s="6">
        <v>3</v>
      </c>
      <c r="F99" s="6">
        <v>90</v>
      </c>
      <c r="G99" s="5">
        <v>91</v>
      </c>
      <c r="H99" s="5">
        <v>92</v>
      </c>
      <c r="I99" s="5">
        <v>86</v>
      </c>
      <c r="J99" s="5">
        <v>89</v>
      </c>
      <c r="K99" s="5">
        <v>93</v>
      </c>
      <c r="L99" s="5"/>
      <c r="M99" s="5">
        <f>SUM(F99:L99)</f>
        <v>541</v>
      </c>
    </row>
    <row r="100" spans="1:13" ht="30.75" customHeight="1" x14ac:dyDescent="0.25">
      <c r="A100" s="135">
        <v>5</v>
      </c>
      <c r="B100" s="5">
        <v>133</v>
      </c>
      <c r="C100" s="15" t="s">
        <v>150</v>
      </c>
      <c r="D100" s="86" t="s">
        <v>92</v>
      </c>
      <c r="E100" s="5">
        <v>31</v>
      </c>
      <c r="F100" s="6">
        <v>76</v>
      </c>
      <c r="G100" s="5">
        <v>70</v>
      </c>
      <c r="H100" s="5">
        <v>71</v>
      </c>
      <c r="I100" s="5">
        <v>58</v>
      </c>
      <c r="J100" s="5">
        <v>66</v>
      </c>
      <c r="K100" s="5">
        <v>61</v>
      </c>
      <c r="L100" s="5"/>
      <c r="M100" s="5">
        <f>SUM(F100:L100)</f>
        <v>402</v>
      </c>
    </row>
    <row r="101" spans="1:13" ht="30.75" customHeight="1" x14ac:dyDescent="0.25">
      <c r="B101" s="9">
        <v>391</v>
      </c>
      <c r="C101" s="15" t="s">
        <v>411</v>
      </c>
      <c r="D101" s="15" t="s">
        <v>391</v>
      </c>
      <c r="E101" s="5">
        <v>1</v>
      </c>
      <c r="F101" s="5">
        <v>87</v>
      </c>
      <c r="G101" s="5">
        <v>86</v>
      </c>
      <c r="H101" s="5">
        <v>87</v>
      </c>
      <c r="I101" s="5">
        <v>92</v>
      </c>
      <c r="J101" s="5">
        <v>90</v>
      </c>
      <c r="K101" s="5">
        <v>88</v>
      </c>
      <c r="L101" s="5"/>
      <c r="M101" s="5">
        <f>SUM(F101:L101)</f>
        <v>530</v>
      </c>
    </row>
  </sheetData>
  <mergeCells count="6">
    <mergeCell ref="E66:G66"/>
    <mergeCell ref="E77:G77"/>
    <mergeCell ref="A13:M13"/>
    <mergeCell ref="A24:M24"/>
    <mergeCell ref="A63:M63"/>
    <mergeCell ref="A64:M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topLeftCell="A25" workbookViewId="0">
      <selection activeCell="B193" sqref="B193"/>
    </sheetView>
  </sheetViews>
  <sheetFormatPr defaultRowHeight="26.25" customHeight="1" x14ac:dyDescent="0.25"/>
  <cols>
    <col min="1" max="1" width="4.140625" style="11" customWidth="1"/>
    <col min="2" max="2" width="5.85546875" customWidth="1"/>
    <col min="3" max="3" width="19.7109375" customWidth="1"/>
    <col min="4" max="4" width="11" customWidth="1"/>
    <col min="5" max="5" width="10.28515625" style="20" customWidth="1"/>
    <col min="6" max="9" width="6" style="42" customWidth="1"/>
    <col min="10" max="10" width="4.140625" style="42" customWidth="1"/>
    <col min="11" max="11" width="7.28515625" style="42" customWidth="1"/>
  </cols>
  <sheetData>
    <row r="1" spans="1:11" ht="26.25" customHeight="1" x14ac:dyDescent="0.25">
      <c r="A1" s="215" t="s">
        <v>5</v>
      </c>
      <c r="B1" s="215"/>
      <c r="C1" s="215"/>
      <c r="D1" s="215"/>
      <c r="E1" s="215"/>
      <c r="F1" s="215"/>
      <c r="G1" s="215"/>
      <c r="H1" s="215"/>
      <c r="I1" s="215"/>
      <c r="J1" s="215"/>
    </row>
    <row r="2" spans="1:11" ht="26.25" customHeight="1" x14ac:dyDescent="0.25">
      <c r="A2" s="215" t="s">
        <v>6</v>
      </c>
      <c r="B2" s="215"/>
      <c r="C2" s="215"/>
      <c r="D2" s="215"/>
      <c r="E2" s="215"/>
      <c r="F2" s="215"/>
      <c r="G2" s="215"/>
      <c r="H2" s="215"/>
      <c r="I2" s="215"/>
      <c r="J2" s="215"/>
    </row>
    <row r="3" spans="1:11" ht="12.75" customHeight="1" x14ac:dyDescent="0.25">
      <c r="A3" s="67"/>
      <c r="B3" s="55"/>
      <c r="C3" s="65"/>
      <c r="D3" s="57"/>
      <c r="E3" s="93"/>
      <c r="F3" s="89"/>
      <c r="G3" s="67"/>
    </row>
    <row r="4" spans="1:11" ht="26.25" customHeight="1" x14ac:dyDescent="0.25">
      <c r="A4" s="67"/>
      <c r="B4" s="87" t="s">
        <v>396</v>
      </c>
      <c r="C4" s="211" t="s">
        <v>405</v>
      </c>
      <c r="D4" s="211"/>
      <c r="E4" s="211"/>
      <c r="F4" s="211"/>
      <c r="G4" s="91"/>
      <c r="H4" s="91" t="s">
        <v>462</v>
      </c>
      <c r="I4" s="91"/>
    </row>
    <row r="5" spans="1:11" ht="26.25" customHeight="1" x14ac:dyDescent="0.25">
      <c r="A5" s="67"/>
      <c r="B5" s="68"/>
      <c r="C5" s="209" t="s">
        <v>406</v>
      </c>
      <c r="D5" s="209"/>
      <c r="E5" s="209"/>
      <c r="F5" s="216"/>
      <c r="G5" s="85"/>
    </row>
    <row r="6" spans="1:11" ht="40.5" customHeight="1" x14ac:dyDescent="0.25">
      <c r="A6" s="3" t="s">
        <v>0</v>
      </c>
      <c r="B6" s="3" t="s">
        <v>1</v>
      </c>
      <c r="C6" s="46" t="s">
        <v>2</v>
      </c>
      <c r="D6" s="48" t="s">
        <v>3</v>
      </c>
      <c r="E6" s="47" t="s">
        <v>388</v>
      </c>
      <c r="F6" s="88">
        <v>1</v>
      </c>
      <c r="G6" s="90">
        <v>2</v>
      </c>
      <c r="H6" s="90">
        <v>3</v>
      </c>
      <c r="I6" s="90">
        <v>4</v>
      </c>
      <c r="J6" s="90"/>
      <c r="K6" s="90" t="s">
        <v>461</v>
      </c>
    </row>
    <row r="7" spans="1:11" ht="21.75" customHeight="1" x14ac:dyDescent="0.25">
      <c r="A7" s="33">
        <v>1</v>
      </c>
      <c r="B7" s="33">
        <v>1</v>
      </c>
      <c r="C7" s="34" t="s">
        <v>7</v>
      </c>
      <c r="D7" s="49" t="s">
        <v>8</v>
      </c>
      <c r="E7" s="44">
        <v>24</v>
      </c>
      <c r="F7" s="33">
        <v>63</v>
      </c>
      <c r="G7" s="29">
        <v>76</v>
      </c>
      <c r="H7" s="29">
        <v>83</v>
      </c>
      <c r="I7" s="29">
        <v>84</v>
      </c>
      <c r="J7" s="29"/>
      <c r="K7" s="29">
        <f t="shared" ref="K7:K12" si="0">SUM(F7:J7)</f>
        <v>306</v>
      </c>
    </row>
    <row r="8" spans="1:11" ht="21.75" customHeight="1" x14ac:dyDescent="0.25">
      <c r="A8" s="33">
        <v>2</v>
      </c>
      <c r="B8" s="33">
        <v>16</v>
      </c>
      <c r="C8" s="34" t="s">
        <v>22</v>
      </c>
      <c r="D8" s="49" t="s">
        <v>20</v>
      </c>
      <c r="E8" s="44">
        <v>24</v>
      </c>
      <c r="F8" s="33">
        <v>69</v>
      </c>
      <c r="G8" s="29">
        <v>86</v>
      </c>
      <c r="H8" s="29">
        <v>84</v>
      </c>
      <c r="I8" s="29">
        <v>75</v>
      </c>
      <c r="J8" s="29"/>
      <c r="K8" s="29">
        <f t="shared" si="0"/>
        <v>314</v>
      </c>
    </row>
    <row r="9" spans="1:11" ht="21.75" customHeight="1" x14ac:dyDescent="0.25">
      <c r="A9" s="33">
        <v>3</v>
      </c>
      <c r="B9" s="33">
        <v>39</v>
      </c>
      <c r="C9" s="34" t="s">
        <v>46</v>
      </c>
      <c r="D9" s="49" t="s">
        <v>36</v>
      </c>
      <c r="E9" s="44" t="s">
        <v>44</v>
      </c>
      <c r="F9" s="33">
        <v>79</v>
      </c>
      <c r="G9" s="29">
        <v>84</v>
      </c>
      <c r="H9" s="29">
        <v>79</v>
      </c>
      <c r="I9" s="29">
        <v>72</v>
      </c>
      <c r="J9" s="29"/>
      <c r="K9" s="29">
        <f t="shared" si="0"/>
        <v>314</v>
      </c>
    </row>
    <row r="10" spans="1:11" ht="21.75" customHeight="1" x14ac:dyDescent="0.25">
      <c r="A10" s="33">
        <v>4</v>
      </c>
      <c r="B10" s="33">
        <v>46</v>
      </c>
      <c r="C10" s="34" t="s">
        <v>55</v>
      </c>
      <c r="D10" s="49" t="s">
        <v>54</v>
      </c>
      <c r="E10" s="44">
        <v>25</v>
      </c>
      <c r="F10" s="33">
        <v>68</v>
      </c>
      <c r="G10" s="29">
        <v>82</v>
      </c>
      <c r="H10" s="29">
        <v>79</v>
      </c>
      <c r="I10" s="29">
        <v>87</v>
      </c>
      <c r="J10" s="29"/>
      <c r="K10" s="29">
        <f t="shared" si="0"/>
        <v>316</v>
      </c>
    </row>
    <row r="11" spans="1:11" ht="21.75" customHeight="1" x14ac:dyDescent="0.25">
      <c r="A11" s="33">
        <v>5</v>
      </c>
      <c r="B11" s="33">
        <v>51</v>
      </c>
      <c r="C11" s="34" t="s">
        <v>60</v>
      </c>
      <c r="D11" s="49" t="s">
        <v>61</v>
      </c>
      <c r="E11" s="44">
        <v>24</v>
      </c>
      <c r="F11" s="33">
        <v>78</v>
      </c>
      <c r="G11" s="29">
        <v>80</v>
      </c>
      <c r="H11" s="29">
        <v>88</v>
      </c>
      <c r="I11" s="29">
        <v>90</v>
      </c>
      <c r="J11" s="29"/>
      <c r="K11" s="29">
        <f t="shared" si="0"/>
        <v>336</v>
      </c>
    </row>
    <row r="12" spans="1:11" ht="21.75" customHeight="1" x14ac:dyDescent="0.25">
      <c r="A12" s="33">
        <v>6</v>
      </c>
      <c r="B12" s="33">
        <v>65</v>
      </c>
      <c r="C12" s="34" t="s">
        <v>73</v>
      </c>
      <c r="D12" s="49"/>
      <c r="E12" s="44">
        <v>24</v>
      </c>
      <c r="F12" s="33">
        <v>75</v>
      </c>
      <c r="G12" s="29">
        <v>78</v>
      </c>
      <c r="H12" s="29">
        <v>79</v>
      </c>
      <c r="I12" s="29">
        <v>83</v>
      </c>
      <c r="J12" s="29"/>
      <c r="K12" s="29">
        <f t="shared" si="0"/>
        <v>315</v>
      </c>
    </row>
    <row r="13" spans="1:11" ht="21.75" customHeight="1" x14ac:dyDescent="0.25">
      <c r="A13" s="33">
        <v>7</v>
      </c>
      <c r="B13" s="33">
        <v>81</v>
      </c>
      <c r="C13" s="34" t="s">
        <v>95</v>
      </c>
      <c r="D13" s="49" t="s">
        <v>92</v>
      </c>
      <c r="E13" s="44">
        <v>24</v>
      </c>
      <c r="F13" s="33"/>
      <c r="G13" s="29"/>
      <c r="H13" s="29"/>
      <c r="I13" s="29"/>
      <c r="J13" s="29"/>
      <c r="K13" s="29" t="s">
        <v>475</v>
      </c>
    </row>
    <row r="14" spans="1:11" ht="21.75" customHeight="1" x14ac:dyDescent="0.25">
      <c r="A14" s="33">
        <v>8</v>
      </c>
      <c r="B14" s="33">
        <v>90</v>
      </c>
      <c r="C14" s="34" t="s">
        <v>107</v>
      </c>
      <c r="D14" s="49" t="s">
        <v>20</v>
      </c>
      <c r="E14" s="44" t="s">
        <v>108</v>
      </c>
      <c r="F14" s="33">
        <v>90</v>
      </c>
      <c r="G14" s="29">
        <v>88</v>
      </c>
      <c r="H14" s="29">
        <v>90</v>
      </c>
      <c r="I14" s="29">
        <v>90</v>
      </c>
      <c r="J14" s="29"/>
      <c r="K14" s="29">
        <f t="shared" ref="K14:K24" si="1">SUM(F14:J14)</f>
        <v>358</v>
      </c>
    </row>
    <row r="15" spans="1:11" ht="21.75" customHeight="1" x14ac:dyDescent="0.25">
      <c r="A15" s="33">
        <v>9</v>
      </c>
      <c r="B15" s="33">
        <v>88</v>
      </c>
      <c r="C15" s="34" t="s">
        <v>105</v>
      </c>
      <c r="D15" s="49" t="s">
        <v>100</v>
      </c>
      <c r="E15" s="44">
        <v>24</v>
      </c>
      <c r="F15" s="33">
        <v>81</v>
      </c>
      <c r="G15" s="29">
        <v>81</v>
      </c>
      <c r="H15" s="29">
        <v>88</v>
      </c>
      <c r="I15" s="29">
        <v>74</v>
      </c>
      <c r="J15" s="29"/>
      <c r="K15" s="29">
        <f t="shared" si="1"/>
        <v>324</v>
      </c>
    </row>
    <row r="16" spans="1:11" ht="21.75" customHeight="1" x14ac:dyDescent="0.25">
      <c r="A16" s="33">
        <v>10</v>
      </c>
      <c r="B16" s="33">
        <v>154</v>
      </c>
      <c r="C16" s="34" t="s">
        <v>166</v>
      </c>
      <c r="D16" s="49" t="s">
        <v>92</v>
      </c>
      <c r="E16" s="44">
        <v>25</v>
      </c>
      <c r="F16" s="33">
        <v>63</v>
      </c>
      <c r="G16" s="29">
        <v>55</v>
      </c>
      <c r="H16" s="29">
        <v>50</v>
      </c>
      <c r="I16" s="29">
        <v>51</v>
      </c>
      <c r="J16" s="29"/>
      <c r="K16" s="29">
        <f t="shared" si="1"/>
        <v>219</v>
      </c>
    </row>
    <row r="17" spans="1:11" ht="21.75" customHeight="1" x14ac:dyDescent="0.25">
      <c r="A17" s="33">
        <v>11</v>
      </c>
      <c r="B17" s="33">
        <v>157</v>
      </c>
      <c r="C17" s="34" t="s">
        <v>170</v>
      </c>
      <c r="D17" s="49" t="s">
        <v>20</v>
      </c>
      <c r="E17" s="44" t="s">
        <v>44</v>
      </c>
      <c r="F17" s="33">
        <v>60</v>
      </c>
      <c r="G17" s="29">
        <v>61</v>
      </c>
      <c r="H17" s="29">
        <v>51</v>
      </c>
      <c r="I17" s="29">
        <v>62</v>
      </c>
      <c r="J17" s="29"/>
      <c r="K17" s="29">
        <f t="shared" si="1"/>
        <v>234</v>
      </c>
    </row>
    <row r="18" spans="1:11" ht="21.75" customHeight="1" x14ac:dyDescent="0.25">
      <c r="A18" s="33">
        <v>12</v>
      </c>
      <c r="B18" s="33">
        <v>163</v>
      </c>
      <c r="C18" s="34" t="s">
        <v>175</v>
      </c>
      <c r="D18" s="49" t="s">
        <v>76</v>
      </c>
      <c r="E18" s="44" t="s">
        <v>44</v>
      </c>
      <c r="F18" s="33">
        <v>65</v>
      </c>
      <c r="G18" s="29">
        <v>68</v>
      </c>
      <c r="H18" s="29">
        <v>65</v>
      </c>
      <c r="I18" s="29">
        <v>70</v>
      </c>
      <c r="J18" s="29"/>
      <c r="K18" s="29">
        <f t="shared" si="1"/>
        <v>268</v>
      </c>
    </row>
    <row r="19" spans="1:11" ht="21.75" customHeight="1" x14ac:dyDescent="0.25">
      <c r="A19" s="33">
        <v>13</v>
      </c>
      <c r="B19" s="33">
        <v>179</v>
      </c>
      <c r="C19" s="34" t="s">
        <v>190</v>
      </c>
      <c r="D19" s="49" t="s">
        <v>183</v>
      </c>
      <c r="E19" s="44">
        <v>24</v>
      </c>
      <c r="F19" s="33">
        <v>84</v>
      </c>
      <c r="G19" s="29">
        <v>93</v>
      </c>
      <c r="H19" s="29">
        <v>90</v>
      </c>
      <c r="I19" s="29">
        <v>88</v>
      </c>
      <c r="J19" s="29"/>
      <c r="K19" s="29">
        <f t="shared" si="1"/>
        <v>355</v>
      </c>
    </row>
    <row r="20" spans="1:11" ht="21.75" customHeight="1" x14ac:dyDescent="0.25">
      <c r="A20" s="33">
        <v>14</v>
      </c>
      <c r="B20" s="33">
        <v>189</v>
      </c>
      <c r="C20" s="34" t="s">
        <v>200</v>
      </c>
      <c r="D20" s="49" t="s">
        <v>100</v>
      </c>
      <c r="E20" s="44">
        <v>24</v>
      </c>
      <c r="F20" s="33">
        <v>82</v>
      </c>
      <c r="G20" s="29">
        <v>83</v>
      </c>
      <c r="H20" s="29">
        <v>83</v>
      </c>
      <c r="I20" s="29">
        <v>88</v>
      </c>
      <c r="J20" s="29"/>
      <c r="K20" s="29">
        <f t="shared" si="1"/>
        <v>336</v>
      </c>
    </row>
    <row r="21" spans="1:11" ht="21.75" customHeight="1" x14ac:dyDescent="0.25">
      <c r="A21" s="33">
        <v>15</v>
      </c>
      <c r="B21" s="33">
        <v>195</v>
      </c>
      <c r="C21" s="34" t="s">
        <v>476</v>
      </c>
      <c r="D21" s="49" t="s">
        <v>20</v>
      </c>
      <c r="E21" s="44">
        <v>24</v>
      </c>
      <c r="F21" s="33">
        <v>88</v>
      </c>
      <c r="G21" s="29">
        <v>91</v>
      </c>
      <c r="H21" s="29">
        <v>84</v>
      </c>
      <c r="I21" s="29">
        <v>94</v>
      </c>
      <c r="J21" s="29"/>
      <c r="K21" s="29">
        <f t="shared" si="1"/>
        <v>357</v>
      </c>
    </row>
    <row r="22" spans="1:11" ht="21.75" customHeight="1" x14ac:dyDescent="0.25">
      <c r="A22" s="33">
        <v>16</v>
      </c>
      <c r="B22" s="33">
        <v>3</v>
      </c>
      <c r="C22" s="34" t="s">
        <v>477</v>
      </c>
      <c r="D22" s="49" t="s">
        <v>8</v>
      </c>
      <c r="E22" s="44">
        <v>24</v>
      </c>
      <c r="F22" s="33">
        <v>80</v>
      </c>
      <c r="G22" s="29">
        <v>85</v>
      </c>
      <c r="H22" s="29">
        <v>87</v>
      </c>
      <c r="I22" s="29">
        <v>89</v>
      </c>
      <c r="J22" s="29"/>
      <c r="K22" s="29">
        <f t="shared" si="1"/>
        <v>341</v>
      </c>
    </row>
    <row r="23" spans="1:11" ht="26.25" customHeight="1" x14ac:dyDescent="0.25">
      <c r="A23" s="33">
        <v>17</v>
      </c>
      <c r="B23" s="33">
        <v>33</v>
      </c>
      <c r="C23" s="34" t="s">
        <v>38</v>
      </c>
      <c r="D23" s="49" t="s">
        <v>36</v>
      </c>
      <c r="E23" s="44" t="s">
        <v>44</v>
      </c>
      <c r="F23" s="33">
        <v>88</v>
      </c>
      <c r="G23" s="29">
        <v>78</v>
      </c>
      <c r="H23" s="29">
        <v>87</v>
      </c>
      <c r="I23" s="29">
        <v>85</v>
      </c>
      <c r="J23" s="29"/>
      <c r="K23" s="29">
        <f t="shared" si="1"/>
        <v>338</v>
      </c>
    </row>
    <row r="24" spans="1:11" ht="26.25" customHeight="1" x14ac:dyDescent="0.25">
      <c r="A24" s="33">
        <v>18</v>
      </c>
      <c r="B24" s="33">
        <v>414</v>
      </c>
      <c r="C24" s="34" t="s">
        <v>478</v>
      </c>
      <c r="D24" s="49" t="s">
        <v>81</v>
      </c>
      <c r="E24" s="44">
        <v>24</v>
      </c>
      <c r="F24" s="33">
        <v>77</v>
      </c>
      <c r="G24" s="29">
        <v>80</v>
      </c>
      <c r="H24" s="29">
        <v>81</v>
      </c>
      <c r="I24" s="29">
        <v>80</v>
      </c>
      <c r="J24" s="29"/>
      <c r="K24" s="29">
        <f t="shared" si="1"/>
        <v>318</v>
      </c>
    </row>
    <row r="25" spans="1:11" ht="26.25" customHeight="1" x14ac:dyDescent="0.25">
      <c r="A25" s="33">
        <v>19</v>
      </c>
      <c r="B25" s="33">
        <v>31</v>
      </c>
      <c r="C25" s="34" t="s">
        <v>35</v>
      </c>
      <c r="D25" s="49" t="s">
        <v>36</v>
      </c>
      <c r="E25" s="44">
        <v>24</v>
      </c>
      <c r="F25" s="33">
        <v>86</v>
      </c>
      <c r="G25" s="29">
        <v>89</v>
      </c>
      <c r="H25" s="29">
        <v>79</v>
      </c>
      <c r="I25" s="29">
        <v>76</v>
      </c>
      <c r="J25" s="29">
        <v>-2</v>
      </c>
      <c r="K25" s="29">
        <v>328</v>
      </c>
    </row>
    <row r="26" spans="1:11" ht="26.25" customHeight="1" x14ac:dyDescent="0.25">
      <c r="A26" s="39"/>
      <c r="B26" s="39"/>
      <c r="C26" s="40"/>
      <c r="D26" s="61"/>
      <c r="E26" s="41"/>
      <c r="F26" s="39"/>
      <c r="G26" s="35"/>
      <c r="H26" s="35"/>
      <c r="I26" s="35"/>
      <c r="J26" s="35"/>
      <c r="K26" s="35"/>
    </row>
    <row r="27" spans="1:11" ht="26.25" customHeight="1" x14ac:dyDescent="0.25">
      <c r="A27" s="215" t="s">
        <v>5</v>
      </c>
      <c r="B27" s="215"/>
      <c r="C27" s="215"/>
      <c r="D27" s="215"/>
      <c r="E27" s="215"/>
      <c r="F27" s="215"/>
      <c r="G27" s="215"/>
      <c r="H27" s="215"/>
      <c r="I27" s="215"/>
      <c r="J27" s="215"/>
    </row>
    <row r="28" spans="1:11" ht="26.25" customHeight="1" x14ac:dyDescent="0.25">
      <c r="A28" s="215" t="s">
        <v>6</v>
      </c>
      <c r="B28" s="215"/>
      <c r="C28" s="215"/>
      <c r="D28" s="215"/>
      <c r="E28" s="215"/>
      <c r="F28" s="215"/>
      <c r="G28" s="215"/>
      <c r="H28" s="215"/>
      <c r="I28" s="215"/>
      <c r="J28" s="215"/>
    </row>
    <row r="29" spans="1:11" ht="26.25" customHeight="1" x14ac:dyDescent="0.25">
      <c r="A29" s="39"/>
      <c r="B29" s="68" t="s">
        <v>398</v>
      </c>
      <c r="C29" s="211" t="s">
        <v>405</v>
      </c>
      <c r="D29" s="211"/>
      <c r="E29" s="211"/>
      <c r="F29" s="69" t="s">
        <v>463</v>
      </c>
      <c r="G29" s="69"/>
      <c r="H29" s="69"/>
    </row>
    <row r="30" spans="1:11" ht="30.75" customHeight="1" x14ac:dyDescent="0.25">
      <c r="A30" s="3" t="s">
        <v>0</v>
      </c>
      <c r="B30" s="3" t="s">
        <v>1</v>
      </c>
      <c r="C30" s="46" t="s">
        <v>2</v>
      </c>
      <c r="D30" s="48" t="s">
        <v>3</v>
      </c>
      <c r="E30" s="47" t="s">
        <v>388</v>
      </c>
      <c r="F30" s="88">
        <v>1</v>
      </c>
      <c r="G30" s="29">
        <v>2</v>
      </c>
      <c r="H30" s="29">
        <v>3</v>
      </c>
      <c r="I30" s="29">
        <v>4</v>
      </c>
      <c r="J30" s="29"/>
      <c r="K30" s="29" t="s">
        <v>461</v>
      </c>
    </row>
    <row r="31" spans="1:11" ht="26.25" customHeight="1" x14ac:dyDescent="0.25">
      <c r="A31" s="33">
        <v>1</v>
      </c>
      <c r="B31" s="33">
        <v>256</v>
      </c>
      <c r="C31" s="34" t="s">
        <v>267</v>
      </c>
      <c r="D31" s="49" t="s">
        <v>20</v>
      </c>
      <c r="E31" s="44">
        <v>24</v>
      </c>
      <c r="F31" s="33">
        <v>84</v>
      </c>
      <c r="G31" s="29">
        <v>86</v>
      </c>
      <c r="H31" s="29">
        <v>87</v>
      </c>
      <c r="I31" s="29">
        <v>84</v>
      </c>
      <c r="J31" s="29"/>
      <c r="K31" s="29">
        <f t="shared" ref="K31:K48" si="2">SUM(F31:J31)</f>
        <v>341</v>
      </c>
    </row>
    <row r="32" spans="1:11" ht="37.5" customHeight="1" x14ac:dyDescent="0.25">
      <c r="A32" s="33">
        <v>2</v>
      </c>
      <c r="B32" s="33">
        <v>263</v>
      </c>
      <c r="C32" s="34" t="s">
        <v>273</v>
      </c>
      <c r="D32" s="49" t="s">
        <v>54</v>
      </c>
      <c r="E32" s="44">
        <v>24</v>
      </c>
      <c r="F32" s="33">
        <v>85</v>
      </c>
      <c r="G32" s="29">
        <v>89</v>
      </c>
      <c r="H32" s="29">
        <v>86</v>
      </c>
      <c r="I32" s="29">
        <v>82</v>
      </c>
      <c r="J32" s="29"/>
      <c r="K32" s="29">
        <f t="shared" si="2"/>
        <v>342</v>
      </c>
    </row>
    <row r="33" spans="1:11" ht="26.25" customHeight="1" x14ac:dyDescent="0.25">
      <c r="A33" s="33">
        <v>3</v>
      </c>
      <c r="B33" s="33">
        <v>396</v>
      </c>
      <c r="C33" s="34" t="s">
        <v>482</v>
      </c>
      <c r="D33" s="49" t="s">
        <v>317</v>
      </c>
      <c r="E33" s="44">
        <v>24</v>
      </c>
      <c r="F33" s="33">
        <v>77</v>
      </c>
      <c r="G33" s="29">
        <v>74</v>
      </c>
      <c r="H33" s="29">
        <v>83</v>
      </c>
      <c r="I33" s="29">
        <v>75</v>
      </c>
      <c r="J33" s="29"/>
      <c r="K33" s="29">
        <f t="shared" si="2"/>
        <v>309</v>
      </c>
    </row>
    <row r="34" spans="1:11" ht="26.25" customHeight="1" x14ac:dyDescent="0.25">
      <c r="A34" s="33">
        <v>4</v>
      </c>
      <c r="B34" s="33">
        <v>282</v>
      </c>
      <c r="C34" s="34" t="s">
        <v>290</v>
      </c>
      <c r="D34" s="49" t="s">
        <v>20</v>
      </c>
      <c r="E34" s="44">
        <v>24</v>
      </c>
      <c r="F34" s="33">
        <v>60</v>
      </c>
      <c r="G34" s="29">
        <v>68</v>
      </c>
      <c r="H34" s="29">
        <v>77</v>
      </c>
      <c r="I34" s="29">
        <v>84</v>
      </c>
      <c r="J34" s="29"/>
      <c r="K34" s="29">
        <f t="shared" si="2"/>
        <v>289</v>
      </c>
    </row>
    <row r="35" spans="1:11" ht="26.25" customHeight="1" x14ac:dyDescent="0.25">
      <c r="A35" s="33">
        <v>5</v>
      </c>
      <c r="B35" s="33">
        <v>288</v>
      </c>
      <c r="C35" s="34" t="s">
        <v>294</v>
      </c>
      <c r="D35" s="49" t="s">
        <v>20</v>
      </c>
      <c r="E35" s="44">
        <v>24</v>
      </c>
      <c r="F35" s="33">
        <v>72</v>
      </c>
      <c r="G35" s="29">
        <v>75</v>
      </c>
      <c r="H35" s="29">
        <v>72</v>
      </c>
      <c r="I35" s="29">
        <v>74</v>
      </c>
      <c r="J35" s="29"/>
      <c r="K35" s="29">
        <f t="shared" si="2"/>
        <v>293</v>
      </c>
    </row>
    <row r="36" spans="1:11" ht="26.25" customHeight="1" x14ac:dyDescent="0.25">
      <c r="A36" s="33">
        <v>6</v>
      </c>
      <c r="B36" s="33">
        <v>333</v>
      </c>
      <c r="C36" s="34" t="s">
        <v>339</v>
      </c>
      <c r="D36" s="49" t="s">
        <v>92</v>
      </c>
      <c r="E36" s="44">
        <v>24</v>
      </c>
      <c r="F36" s="33">
        <v>74</v>
      </c>
      <c r="G36" s="29">
        <v>84</v>
      </c>
      <c r="H36" s="29">
        <v>80</v>
      </c>
      <c r="I36" s="29">
        <v>77</v>
      </c>
      <c r="J36" s="29"/>
      <c r="K36" s="29">
        <f t="shared" si="2"/>
        <v>315</v>
      </c>
    </row>
    <row r="37" spans="1:11" ht="26.25" customHeight="1" x14ac:dyDescent="0.25">
      <c r="A37" s="33">
        <v>7</v>
      </c>
      <c r="B37" s="33">
        <v>379</v>
      </c>
      <c r="C37" s="34" t="s">
        <v>378</v>
      </c>
      <c r="D37" s="49" t="s">
        <v>373</v>
      </c>
      <c r="E37" s="44">
        <v>24</v>
      </c>
      <c r="F37" s="33">
        <v>90</v>
      </c>
      <c r="G37" s="29">
        <v>92</v>
      </c>
      <c r="H37" s="29">
        <v>86</v>
      </c>
      <c r="I37" s="29">
        <v>87</v>
      </c>
      <c r="J37" s="29"/>
      <c r="K37" s="29">
        <f t="shared" si="2"/>
        <v>355</v>
      </c>
    </row>
    <row r="38" spans="1:11" ht="26.25" customHeight="1" x14ac:dyDescent="0.25">
      <c r="A38" s="33">
        <v>8</v>
      </c>
      <c r="B38" s="33">
        <v>2</v>
      </c>
      <c r="C38" s="34" t="s">
        <v>9</v>
      </c>
      <c r="D38" s="49" t="s">
        <v>8</v>
      </c>
      <c r="E38" s="44" t="s">
        <v>10</v>
      </c>
      <c r="F38" s="33">
        <v>84</v>
      </c>
      <c r="G38" s="29">
        <v>91</v>
      </c>
      <c r="H38" s="29">
        <v>89</v>
      </c>
      <c r="I38" s="29">
        <v>89</v>
      </c>
      <c r="J38" s="29"/>
      <c r="K38" s="29">
        <f t="shared" si="2"/>
        <v>353</v>
      </c>
    </row>
    <row r="39" spans="1:11" ht="26.25" customHeight="1" x14ac:dyDescent="0.25">
      <c r="A39" s="33">
        <v>9</v>
      </c>
      <c r="B39" s="33">
        <v>172</v>
      </c>
      <c r="C39" s="34" t="s">
        <v>182</v>
      </c>
      <c r="D39" s="49" t="s">
        <v>183</v>
      </c>
      <c r="E39" s="44">
        <v>25</v>
      </c>
      <c r="F39" s="33">
        <v>72</v>
      </c>
      <c r="G39" s="29">
        <v>80</v>
      </c>
      <c r="H39" s="29">
        <v>82</v>
      </c>
      <c r="I39" s="29">
        <v>86</v>
      </c>
      <c r="J39" s="29"/>
      <c r="K39" s="29">
        <f t="shared" si="2"/>
        <v>320</v>
      </c>
    </row>
    <row r="40" spans="1:11" ht="26.25" customHeight="1" x14ac:dyDescent="0.25">
      <c r="A40" s="33">
        <v>10</v>
      </c>
      <c r="B40" s="33">
        <v>17</v>
      </c>
      <c r="C40" s="34" t="s">
        <v>23</v>
      </c>
      <c r="D40" s="49" t="s">
        <v>20</v>
      </c>
      <c r="E40" s="44">
        <v>25</v>
      </c>
      <c r="F40" s="33">
        <v>86</v>
      </c>
      <c r="G40" s="29">
        <v>84</v>
      </c>
      <c r="H40" s="29">
        <v>89</v>
      </c>
      <c r="I40" s="29">
        <v>79</v>
      </c>
      <c r="J40" s="29"/>
      <c r="K40" s="29">
        <f t="shared" si="2"/>
        <v>338</v>
      </c>
    </row>
    <row r="41" spans="1:11" ht="26.25" customHeight="1" x14ac:dyDescent="0.25">
      <c r="A41" s="33">
        <v>11</v>
      </c>
      <c r="B41" s="33">
        <v>70</v>
      </c>
      <c r="C41" s="34" t="s">
        <v>80</v>
      </c>
      <c r="D41" s="49" t="s">
        <v>81</v>
      </c>
      <c r="E41" s="44" t="s">
        <v>82</v>
      </c>
      <c r="F41" s="33">
        <v>86</v>
      </c>
      <c r="G41" s="29">
        <v>85</v>
      </c>
      <c r="H41" s="29">
        <v>79</v>
      </c>
      <c r="I41" s="29">
        <v>84</v>
      </c>
      <c r="J41" s="29"/>
      <c r="K41" s="29">
        <f t="shared" si="2"/>
        <v>334</v>
      </c>
    </row>
    <row r="42" spans="1:11" ht="26.25" customHeight="1" x14ac:dyDescent="0.25">
      <c r="A42" s="33">
        <v>12</v>
      </c>
      <c r="B42" s="33">
        <v>69</v>
      </c>
      <c r="C42" s="34" t="s">
        <v>78</v>
      </c>
      <c r="D42" s="49" t="s">
        <v>76</v>
      </c>
      <c r="E42" s="44">
        <v>24</v>
      </c>
      <c r="F42" s="33">
        <v>82</v>
      </c>
      <c r="G42" s="29">
        <v>79</v>
      </c>
      <c r="H42" s="29">
        <v>76</v>
      </c>
      <c r="I42" s="29">
        <v>78</v>
      </c>
      <c r="J42" s="29"/>
      <c r="K42" s="29">
        <f t="shared" si="2"/>
        <v>315</v>
      </c>
    </row>
    <row r="43" spans="1:11" ht="26.25" customHeight="1" x14ac:dyDescent="0.25">
      <c r="A43" s="33">
        <v>13</v>
      </c>
      <c r="B43" s="33">
        <v>174</v>
      </c>
      <c r="C43" s="34" t="s">
        <v>185</v>
      </c>
      <c r="D43" s="49" t="s">
        <v>92</v>
      </c>
      <c r="E43" s="44">
        <v>25</v>
      </c>
      <c r="F43" s="33">
        <v>77</v>
      </c>
      <c r="G43" s="29">
        <v>79</v>
      </c>
      <c r="H43" s="29">
        <v>82</v>
      </c>
      <c r="I43" s="29">
        <v>75</v>
      </c>
      <c r="J43" s="29"/>
      <c r="K43" s="29">
        <f t="shared" si="2"/>
        <v>313</v>
      </c>
    </row>
    <row r="44" spans="1:11" ht="26.25" customHeight="1" x14ac:dyDescent="0.25">
      <c r="A44" s="33">
        <v>14</v>
      </c>
      <c r="B44" s="4">
        <v>208</v>
      </c>
      <c r="C44" s="4" t="s">
        <v>480</v>
      </c>
      <c r="D44" s="4" t="s">
        <v>481</v>
      </c>
      <c r="E44" s="15">
        <v>24</v>
      </c>
      <c r="F44" s="33">
        <v>87</v>
      </c>
      <c r="G44" s="29">
        <v>88</v>
      </c>
      <c r="H44" s="29">
        <v>82</v>
      </c>
      <c r="I44" s="29">
        <v>82</v>
      </c>
      <c r="J44" s="29"/>
      <c r="K44" s="29">
        <f t="shared" si="2"/>
        <v>339</v>
      </c>
    </row>
    <row r="45" spans="1:11" ht="26.25" customHeight="1" x14ac:dyDescent="0.25">
      <c r="A45" s="33">
        <v>15</v>
      </c>
      <c r="B45" s="4">
        <v>130</v>
      </c>
      <c r="C45" s="4" t="s">
        <v>147</v>
      </c>
      <c r="D45" s="4" t="s">
        <v>481</v>
      </c>
      <c r="E45" s="15" t="s">
        <v>44</v>
      </c>
      <c r="F45" s="33">
        <v>75</v>
      </c>
      <c r="G45" s="29">
        <v>81</v>
      </c>
      <c r="H45" s="29">
        <v>69</v>
      </c>
      <c r="I45" s="29">
        <v>71</v>
      </c>
      <c r="J45" s="29"/>
      <c r="K45" s="29">
        <f t="shared" si="2"/>
        <v>296</v>
      </c>
    </row>
    <row r="46" spans="1:11" ht="26.25" customHeight="1" x14ac:dyDescent="0.25">
      <c r="A46" s="33">
        <v>16</v>
      </c>
      <c r="B46" s="4">
        <v>259</v>
      </c>
      <c r="C46" s="4" t="s">
        <v>269</v>
      </c>
      <c r="D46" s="4" t="s">
        <v>321</v>
      </c>
      <c r="E46" s="15">
        <v>24</v>
      </c>
      <c r="F46" s="33">
        <v>80</v>
      </c>
      <c r="G46" s="29">
        <v>84</v>
      </c>
      <c r="H46" s="29">
        <v>82</v>
      </c>
      <c r="I46" s="29">
        <v>81</v>
      </c>
      <c r="J46" s="29"/>
      <c r="K46" s="29">
        <f t="shared" si="2"/>
        <v>327</v>
      </c>
    </row>
    <row r="47" spans="1:11" ht="26.25" customHeight="1" x14ac:dyDescent="0.25">
      <c r="A47" s="33">
        <v>17</v>
      </c>
      <c r="B47" s="4">
        <v>49</v>
      </c>
      <c r="C47" s="4" t="s">
        <v>59</v>
      </c>
      <c r="D47" s="4" t="s">
        <v>321</v>
      </c>
      <c r="E47" s="15">
        <v>24</v>
      </c>
      <c r="F47" s="29">
        <v>84</v>
      </c>
      <c r="G47" s="29">
        <v>86</v>
      </c>
      <c r="H47" s="29">
        <v>92</v>
      </c>
      <c r="I47" s="29">
        <v>94</v>
      </c>
      <c r="J47" s="29"/>
      <c r="K47" s="29">
        <f t="shared" si="2"/>
        <v>356</v>
      </c>
    </row>
    <row r="48" spans="1:11" ht="26.25" customHeight="1" x14ac:dyDescent="0.25">
      <c r="A48" s="33">
        <v>18</v>
      </c>
      <c r="B48" s="4">
        <v>388</v>
      </c>
      <c r="C48" s="4" t="s">
        <v>390</v>
      </c>
      <c r="D48" s="4" t="s">
        <v>92</v>
      </c>
      <c r="E48" s="15">
        <v>24</v>
      </c>
      <c r="F48" s="29">
        <v>83</v>
      </c>
      <c r="G48" s="29">
        <v>82</v>
      </c>
      <c r="H48" s="29">
        <v>73</v>
      </c>
      <c r="I48" s="29">
        <v>78</v>
      </c>
      <c r="J48" s="29"/>
      <c r="K48" s="29">
        <f t="shared" si="2"/>
        <v>316</v>
      </c>
    </row>
    <row r="49" spans="1:11" ht="26.25" customHeight="1" x14ac:dyDescent="0.25">
      <c r="A49" s="39"/>
      <c r="B49" s="39"/>
      <c r="C49" s="40"/>
      <c r="D49" s="61"/>
      <c r="E49" s="41"/>
      <c r="F49" s="39"/>
      <c r="G49" s="35"/>
      <c r="H49" s="35"/>
      <c r="I49" s="35"/>
      <c r="J49" s="35"/>
      <c r="K49" s="35"/>
    </row>
    <row r="50" spans="1:11" ht="26.25" customHeight="1" x14ac:dyDescent="0.25">
      <c r="A50" s="215" t="s">
        <v>5</v>
      </c>
      <c r="B50" s="215"/>
      <c r="C50" s="215"/>
      <c r="D50" s="215"/>
      <c r="E50" s="215"/>
      <c r="F50" s="215"/>
      <c r="G50" s="215"/>
      <c r="H50" s="215"/>
      <c r="I50" s="215"/>
      <c r="J50" s="215"/>
    </row>
    <row r="51" spans="1:11" ht="26.25" customHeight="1" x14ac:dyDescent="0.25">
      <c r="A51" s="215" t="s">
        <v>6</v>
      </c>
      <c r="B51" s="215"/>
      <c r="C51" s="215"/>
      <c r="D51" s="215"/>
      <c r="E51" s="215"/>
      <c r="F51" s="215"/>
      <c r="G51" s="215"/>
      <c r="H51" s="215"/>
      <c r="I51" s="215"/>
      <c r="J51" s="215"/>
    </row>
    <row r="52" spans="1:11" ht="26.25" customHeight="1" x14ac:dyDescent="0.25">
      <c r="A52" s="39"/>
      <c r="B52" s="68" t="s">
        <v>400</v>
      </c>
      <c r="C52" s="211" t="s">
        <v>405</v>
      </c>
      <c r="D52" s="211"/>
      <c r="E52" s="211"/>
      <c r="F52" s="69" t="s">
        <v>463</v>
      </c>
      <c r="G52" s="69"/>
      <c r="H52" s="69"/>
    </row>
    <row r="53" spans="1:11" ht="26.25" customHeight="1" x14ac:dyDescent="0.25">
      <c r="A53" s="3" t="s">
        <v>0</v>
      </c>
      <c r="B53" s="3" t="s">
        <v>1</v>
      </c>
      <c r="C53" s="46" t="s">
        <v>2</v>
      </c>
      <c r="D53" s="48" t="s">
        <v>3</v>
      </c>
      <c r="E53" s="45" t="s">
        <v>4</v>
      </c>
      <c r="F53" s="88">
        <v>1</v>
      </c>
      <c r="G53" s="90">
        <v>2</v>
      </c>
      <c r="H53" s="90">
        <v>3</v>
      </c>
      <c r="I53" s="90">
        <v>4</v>
      </c>
      <c r="J53" s="90"/>
      <c r="K53" s="90" t="s">
        <v>461</v>
      </c>
    </row>
    <row r="54" spans="1:11" ht="26.25" customHeight="1" x14ac:dyDescent="0.25">
      <c r="A54" s="33">
        <v>1</v>
      </c>
      <c r="B54" s="33">
        <v>54</v>
      </c>
      <c r="C54" s="34" t="s">
        <v>64</v>
      </c>
      <c r="D54" s="49" t="s">
        <v>61</v>
      </c>
      <c r="E54" s="44">
        <v>24</v>
      </c>
      <c r="F54" s="33"/>
      <c r="G54" s="29"/>
      <c r="H54" s="29"/>
      <c r="I54" s="29"/>
      <c r="J54" s="29"/>
      <c r="K54" s="29" t="s">
        <v>475</v>
      </c>
    </row>
    <row r="55" spans="1:11" ht="26.25" customHeight="1" x14ac:dyDescent="0.25">
      <c r="A55" s="33">
        <v>2</v>
      </c>
      <c r="B55" s="33">
        <v>363</v>
      </c>
      <c r="C55" s="34" t="s">
        <v>483</v>
      </c>
      <c r="D55" s="49" t="s">
        <v>321</v>
      </c>
      <c r="E55" s="44">
        <v>24</v>
      </c>
      <c r="F55" s="33">
        <v>89</v>
      </c>
      <c r="G55" s="29">
        <v>92</v>
      </c>
      <c r="H55" s="29">
        <v>90</v>
      </c>
      <c r="I55" s="29">
        <v>86</v>
      </c>
      <c r="J55" s="29"/>
      <c r="K55" s="29">
        <f t="shared" ref="K55:K72" si="3">SUM(F55:J55)</f>
        <v>357</v>
      </c>
    </row>
    <row r="56" spans="1:11" ht="26.25" customHeight="1" x14ac:dyDescent="0.25">
      <c r="A56" s="33">
        <v>3</v>
      </c>
      <c r="B56" s="33">
        <v>399</v>
      </c>
      <c r="C56" s="34" t="s">
        <v>415</v>
      </c>
      <c r="D56" s="49" t="s">
        <v>321</v>
      </c>
      <c r="E56" s="44">
        <v>25</v>
      </c>
      <c r="F56" s="33">
        <v>89</v>
      </c>
      <c r="G56" s="29">
        <v>92</v>
      </c>
      <c r="H56" s="29">
        <v>85</v>
      </c>
      <c r="I56" s="29">
        <v>88</v>
      </c>
      <c r="J56" s="29"/>
      <c r="K56" s="29">
        <f t="shared" si="3"/>
        <v>354</v>
      </c>
    </row>
    <row r="57" spans="1:11" ht="26.25" customHeight="1" x14ac:dyDescent="0.25">
      <c r="A57" s="33">
        <v>4</v>
      </c>
      <c r="B57" s="33">
        <v>9</v>
      </c>
      <c r="C57" s="34" t="s">
        <v>485</v>
      </c>
      <c r="D57" s="49" t="s">
        <v>371</v>
      </c>
      <c r="E57" s="44">
        <v>24</v>
      </c>
      <c r="F57" s="33">
        <v>90</v>
      </c>
      <c r="G57" s="29">
        <v>86</v>
      </c>
      <c r="H57" s="29">
        <v>89</v>
      </c>
      <c r="I57" s="29">
        <v>89</v>
      </c>
      <c r="J57" s="29"/>
      <c r="K57" s="29">
        <f t="shared" si="3"/>
        <v>354</v>
      </c>
    </row>
    <row r="58" spans="1:11" ht="26.25" customHeight="1" x14ac:dyDescent="0.25">
      <c r="A58" s="33">
        <v>5</v>
      </c>
      <c r="B58" s="33">
        <v>97</v>
      </c>
      <c r="C58" s="34" t="s">
        <v>484</v>
      </c>
      <c r="D58" s="49" t="s">
        <v>321</v>
      </c>
      <c r="E58" s="44">
        <v>24</v>
      </c>
      <c r="F58" s="33">
        <v>88</v>
      </c>
      <c r="G58" s="29">
        <v>81</v>
      </c>
      <c r="H58" s="29">
        <v>92</v>
      </c>
      <c r="I58" s="29">
        <v>89</v>
      </c>
      <c r="J58" s="29"/>
      <c r="K58" s="29">
        <f t="shared" si="3"/>
        <v>350</v>
      </c>
    </row>
    <row r="59" spans="1:11" ht="26.25" customHeight="1" x14ac:dyDescent="0.25">
      <c r="A59" s="33">
        <v>6</v>
      </c>
      <c r="B59" s="33">
        <v>96</v>
      </c>
      <c r="C59" s="34" t="s">
        <v>115</v>
      </c>
      <c r="D59" s="49" t="s">
        <v>54</v>
      </c>
      <c r="E59" s="44" t="s">
        <v>116</v>
      </c>
      <c r="F59" s="33">
        <v>87</v>
      </c>
      <c r="G59" s="29">
        <v>87</v>
      </c>
      <c r="H59" s="29">
        <v>89</v>
      </c>
      <c r="I59" s="29">
        <v>86</v>
      </c>
      <c r="J59" s="29"/>
      <c r="K59" s="29">
        <f t="shared" si="3"/>
        <v>349</v>
      </c>
    </row>
    <row r="60" spans="1:11" ht="26.25" customHeight="1" x14ac:dyDescent="0.25">
      <c r="A60" s="33">
        <v>7</v>
      </c>
      <c r="B60" s="33">
        <v>407</v>
      </c>
      <c r="C60" s="34" t="s">
        <v>425</v>
      </c>
      <c r="D60" s="49" t="s">
        <v>321</v>
      </c>
      <c r="E60" s="44">
        <v>25</v>
      </c>
      <c r="F60" s="33">
        <v>85</v>
      </c>
      <c r="G60" s="29">
        <v>89</v>
      </c>
      <c r="H60" s="29">
        <v>87</v>
      </c>
      <c r="I60" s="29">
        <v>88</v>
      </c>
      <c r="J60" s="29"/>
      <c r="K60" s="29">
        <f t="shared" si="3"/>
        <v>349</v>
      </c>
    </row>
    <row r="61" spans="1:11" ht="26.25" customHeight="1" x14ac:dyDescent="0.25">
      <c r="A61" s="33">
        <v>8</v>
      </c>
      <c r="B61" s="33">
        <v>48</v>
      </c>
      <c r="C61" s="34" t="s">
        <v>58</v>
      </c>
      <c r="D61" s="49" t="s">
        <v>54</v>
      </c>
      <c r="E61" s="44">
        <v>24</v>
      </c>
      <c r="F61" s="33">
        <v>84</v>
      </c>
      <c r="G61" s="29">
        <v>82</v>
      </c>
      <c r="H61" s="29">
        <v>90</v>
      </c>
      <c r="I61" s="29">
        <v>91</v>
      </c>
      <c r="J61" s="29"/>
      <c r="K61" s="29">
        <f t="shared" si="3"/>
        <v>347</v>
      </c>
    </row>
    <row r="62" spans="1:11" ht="26.25" customHeight="1" x14ac:dyDescent="0.25">
      <c r="A62" s="33">
        <v>9</v>
      </c>
      <c r="B62" s="33">
        <v>57</v>
      </c>
      <c r="C62" s="34" t="s">
        <v>67</v>
      </c>
      <c r="D62" s="49" t="s">
        <v>61</v>
      </c>
      <c r="E62" s="44">
        <v>24</v>
      </c>
      <c r="F62" s="33">
        <v>81</v>
      </c>
      <c r="G62" s="29">
        <v>87</v>
      </c>
      <c r="H62" s="29">
        <v>88</v>
      </c>
      <c r="I62" s="29">
        <v>91</v>
      </c>
      <c r="J62" s="29"/>
      <c r="K62" s="29">
        <f t="shared" si="3"/>
        <v>347</v>
      </c>
    </row>
    <row r="63" spans="1:11" ht="26.25" customHeight="1" x14ac:dyDescent="0.25">
      <c r="A63" s="33">
        <v>10</v>
      </c>
      <c r="B63" s="33">
        <v>121</v>
      </c>
      <c r="C63" s="34" t="s">
        <v>139</v>
      </c>
      <c r="D63" s="49" t="s">
        <v>140</v>
      </c>
      <c r="E63" s="44">
        <v>25</v>
      </c>
      <c r="F63" s="33">
        <v>79</v>
      </c>
      <c r="G63" s="29">
        <v>82</v>
      </c>
      <c r="H63" s="29">
        <v>86</v>
      </c>
      <c r="I63" s="29">
        <v>85</v>
      </c>
      <c r="J63" s="29"/>
      <c r="K63" s="29">
        <f t="shared" si="3"/>
        <v>332</v>
      </c>
    </row>
    <row r="64" spans="1:11" ht="26.25" customHeight="1" x14ac:dyDescent="0.25">
      <c r="A64" s="33">
        <v>11</v>
      </c>
      <c r="B64" s="33">
        <v>289</v>
      </c>
      <c r="C64" s="34" t="s">
        <v>295</v>
      </c>
      <c r="D64" s="49" t="s">
        <v>20</v>
      </c>
      <c r="E64" s="44" t="s">
        <v>82</v>
      </c>
      <c r="F64" s="33">
        <v>76</v>
      </c>
      <c r="G64" s="29">
        <v>80</v>
      </c>
      <c r="H64" s="29">
        <v>85</v>
      </c>
      <c r="I64" s="29">
        <v>87</v>
      </c>
      <c r="J64" s="29"/>
      <c r="K64" s="29">
        <f t="shared" si="3"/>
        <v>328</v>
      </c>
    </row>
    <row r="65" spans="1:11" ht="26.25" customHeight="1" x14ac:dyDescent="0.25">
      <c r="A65" s="33">
        <v>12</v>
      </c>
      <c r="B65" s="33">
        <v>112</v>
      </c>
      <c r="C65" s="34" t="s">
        <v>129</v>
      </c>
      <c r="D65" s="49" t="s">
        <v>8</v>
      </c>
      <c r="E65" s="44" t="s">
        <v>44</v>
      </c>
      <c r="F65" s="33">
        <v>77</v>
      </c>
      <c r="G65" s="29">
        <v>84</v>
      </c>
      <c r="H65" s="29">
        <v>85</v>
      </c>
      <c r="I65" s="29">
        <v>78</v>
      </c>
      <c r="J65" s="29"/>
      <c r="K65" s="29">
        <f t="shared" si="3"/>
        <v>324</v>
      </c>
    </row>
    <row r="66" spans="1:11" ht="26.25" customHeight="1" x14ac:dyDescent="0.25">
      <c r="A66" s="33">
        <v>13</v>
      </c>
      <c r="B66" s="33">
        <v>79</v>
      </c>
      <c r="C66" s="34" t="s">
        <v>91</v>
      </c>
      <c r="D66" s="49" t="s">
        <v>92</v>
      </c>
      <c r="E66" s="44">
        <v>24</v>
      </c>
      <c r="F66" s="33">
        <v>72</v>
      </c>
      <c r="G66" s="29">
        <v>88</v>
      </c>
      <c r="H66" s="29">
        <v>86</v>
      </c>
      <c r="I66" s="29">
        <v>73</v>
      </c>
      <c r="J66" s="29"/>
      <c r="K66" s="29">
        <f t="shared" si="3"/>
        <v>319</v>
      </c>
    </row>
    <row r="67" spans="1:11" ht="26.25" customHeight="1" x14ac:dyDescent="0.25">
      <c r="A67" s="33">
        <v>14</v>
      </c>
      <c r="B67" s="33">
        <v>324</v>
      </c>
      <c r="C67" s="34" t="s">
        <v>330</v>
      </c>
      <c r="D67" s="49" t="s">
        <v>20</v>
      </c>
      <c r="E67" s="44">
        <v>25</v>
      </c>
      <c r="F67" s="33">
        <v>76</v>
      </c>
      <c r="G67" s="29">
        <v>79</v>
      </c>
      <c r="H67" s="29">
        <v>76</v>
      </c>
      <c r="I67" s="29">
        <v>74</v>
      </c>
      <c r="J67" s="29"/>
      <c r="K67" s="29">
        <f t="shared" si="3"/>
        <v>305</v>
      </c>
    </row>
    <row r="68" spans="1:11" ht="26.25" customHeight="1" x14ac:dyDescent="0.25">
      <c r="A68" s="33">
        <v>15</v>
      </c>
      <c r="B68" s="33">
        <v>369</v>
      </c>
      <c r="C68" s="34" t="s">
        <v>369</v>
      </c>
      <c r="D68" s="49" t="s">
        <v>371</v>
      </c>
      <c r="E68" s="44">
        <v>24</v>
      </c>
      <c r="F68" s="33">
        <v>81</v>
      </c>
      <c r="G68" s="29">
        <v>77</v>
      </c>
      <c r="H68" s="29">
        <v>73</v>
      </c>
      <c r="I68" s="29">
        <v>73</v>
      </c>
      <c r="J68" s="29"/>
      <c r="K68" s="29">
        <f t="shared" si="3"/>
        <v>304</v>
      </c>
    </row>
    <row r="69" spans="1:11" ht="26.25" customHeight="1" x14ac:dyDescent="0.25">
      <c r="A69" s="33">
        <v>16</v>
      </c>
      <c r="B69" s="33">
        <v>283</v>
      </c>
      <c r="C69" s="34" t="s">
        <v>291</v>
      </c>
      <c r="D69" s="49" t="s">
        <v>20</v>
      </c>
      <c r="E69" s="44">
        <v>24</v>
      </c>
      <c r="F69" s="33">
        <v>68</v>
      </c>
      <c r="G69" s="29">
        <v>61</v>
      </c>
      <c r="H69" s="29">
        <v>80</v>
      </c>
      <c r="I69" s="29">
        <v>89</v>
      </c>
      <c r="J69" s="29"/>
      <c r="K69" s="29">
        <f t="shared" si="3"/>
        <v>298</v>
      </c>
    </row>
    <row r="70" spans="1:11" ht="26.25" customHeight="1" x14ac:dyDescent="0.25">
      <c r="A70" s="33">
        <v>17</v>
      </c>
      <c r="B70" s="33">
        <v>40</v>
      </c>
      <c r="C70" s="34" t="s">
        <v>47</v>
      </c>
      <c r="D70" s="49" t="s">
        <v>36</v>
      </c>
      <c r="E70" s="44" t="s">
        <v>44</v>
      </c>
      <c r="F70" s="33">
        <v>75</v>
      </c>
      <c r="G70" s="29">
        <v>69</v>
      </c>
      <c r="H70" s="29">
        <v>76</v>
      </c>
      <c r="I70" s="29">
        <v>77</v>
      </c>
      <c r="J70" s="29"/>
      <c r="K70" s="29">
        <f t="shared" si="3"/>
        <v>297</v>
      </c>
    </row>
    <row r="71" spans="1:11" ht="26.25" customHeight="1" x14ac:dyDescent="0.25">
      <c r="A71" s="33">
        <v>18</v>
      </c>
      <c r="B71" s="33">
        <v>128</v>
      </c>
      <c r="C71" s="34" t="s">
        <v>145</v>
      </c>
      <c r="D71" s="49" t="s">
        <v>36</v>
      </c>
      <c r="E71" s="44" t="s">
        <v>44</v>
      </c>
      <c r="F71" s="33">
        <v>76</v>
      </c>
      <c r="G71" s="29">
        <v>71</v>
      </c>
      <c r="H71" s="29">
        <v>77</v>
      </c>
      <c r="I71" s="29">
        <v>71</v>
      </c>
      <c r="J71" s="29"/>
      <c r="K71" s="29">
        <f t="shared" si="3"/>
        <v>295</v>
      </c>
    </row>
    <row r="72" spans="1:11" ht="26.25" customHeight="1" x14ac:dyDescent="0.25">
      <c r="A72" s="33">
        <v>19</v>
      </c>
      <c r="B72" s="33">
        <v>320</v>
      </c>
      <c r="C72" s="34" t="s">
        <v>327</v>
      </c>
      <c r="D72" s="49" t="s">
        <v>100</v>
      </c>
      <c r="E72" s="44">
        <v>24</v>
      </c>
      <c r="F72" s="33">
        <v>80</v>
      </c>
      <c r="G72" s="29">
        <v>69</v>
      </c>
      <c r="H72" s="29">
        <v>71</v>
      </c>
      <c r="I72" s="29">
        <v>73</v>
      </c>
      <c r="J72" s="29"/>
      <c r="K72" s="29">
        <f t="shared" si="3"/>
        <v>293</v>
      </c>
    </row>
    <row r="73" spans="1:11" ht="26.25" customHeight="1" x14ac:dyDescent="0.25">
      <c r="A73" s="39"/>
      <c r="B73" s="39"/>
      <c r="C73" s="40"/>
      <c r="D73" s="61"/>
      <c r="E73" s="41"/>
      <c r="F73" s="39"/>
      <c r="G73" s="35"/>
    </row>
    <row r="74" spans="1:11" ht="26.25" customHeight="1" x14ac:dyDescent="0.25">
      <c r="A74" s="215" t="s">
        <v>5</v>
      </c>
      <c r="B74" s="215"/>
      <c r="C74" s="215"/>
      <c r="D74" s="215"/>
      <c r="E74" s="215"/>
      <c r="F74" s="215"/>
      <c r="G74" s="215"/>
      <c r="H74" s="215"/>
      <c r="I74" s="215"/>
      <c r="J74" s="215"/>
    </row>
    <row r="75" spans="1:11" ht="26.25" customHeight="1" x14ac:dyDescent="0.25">
      <c r="A75" s="215" t="s">
        <v>6</v>
      </c>
      <c r="B75" s="215"/>
      <c r="C75" s="215"/>
      <c r="D75" s="215"/>
      <c r="E75" s="215"/>
      <c r="F75" s="215"/>
      <c r="G75" s="215"/>
      <c r="H75" s="215"/>
      <c r="I75" s="215"/>
      <c r="J75" s="215"/>
    </row>
    <row r="76" spans="1:11" ht="26.25" customHeight="1" x14ac:dyDescent="0.25">
      <c r="A76" s="39"/>
      <c r="B76" s="68" t="s">
        <v>401</v>
      </c>
      <c r="C76" s="69" t="s">
        <v>405</v>
      </c>
      <c r="D76" s="69" t="s">
        <v>395</v>
      </c>
      <c r="E76" s="72"/>
      <c r="F76" s="39"/>
      <c r="G76" s="35"/>
    </row>
    <row r="77" spans="1:11" ht="26.25" customHeight="1" x14ac:dyDescent="0.25">
      <c r="A77" s="3" t="s">
        <v>0</v>
      </c>
      <c r="B77" s="3" t="s">
        <v>1</v>
      </c>
      <c r="C77" s="46" t="s">
        <v>2</v>
      </c>
      <c r="D77" s="48" t="s">
        <v>3</v>
      </c>
      <c r="E77" s="45" t="s">
        <v>4</v>
      </c>
      <c r="F77" s="88">
        <v>1</v>
      </c>
      <c r="G77" s="90">
        <v>2</v>
      </c>
      <c r="H77" s="90">
        <v>3</v>
      </c>
      <c r="I77" s="90">
        <v>4</v>
      </c>
      <c r="J77" s="90"/>
      <c r="K77" s="90" t="s">
        <v>461</v>
      </c>
    </row>
    <row r="78" spans="1:11" ht="26.25" customHeight="1" x14ac:dyDescent="0.25">
      <c r="A78" s="33">
        <v>1</v>
      </c>
      <c r="B78" s="33">
        <v>106</v>
      </c>
      <c r="C78" s="34" t="s">
        <v>124</v>
      </c>
      <c r="D78" s="49" t="s">
        <v>54</v>
      </c>
      <c r="E78" s="44">
        <v>24</v>
      </c>
      <c r="F78" s="33">
        <v>82</v>
      </c>
      <c r="G78" s="29">
        <v>83</v>
      </c>
      <c r="H78" s="29">
        <v>80</v>
      </c>
      <c r="I78" s="29">
        <v>75</v>
      </c>
      <c r="J78" s="29"/>
      <c r="K78" s="29">
        <f t="shared" ref="K78:K83" si="4">SUM(F78:J78)</f>
        <v>320</v>
      </c>
    </row>
    <row r="79" spans="1:11" ht="26.25" customHeight="1" x14ac:dyDescent="0.25">
      <c r="A79" s="33">
        <v>2</v>
      </c>
      <c r="B79" s="33">
        <v>114</v>
      </c>
      <c r="C79" s="34" t="s">
        <v>131</v>
      </c>
      <c r="D79" s="49" t="s">
        <v>8</v>
      </c>
      <c r="E79" s="44" t="s">
        <v>132</v>
      </c>
      <c r="F79" s="33">
        <v>88</v>
      </c>
      <c r="G79" s="29">
        <v>85</v>
      </c>
      <c r="H79" s="29">
        <v>85</v>
      </c>
      <c r="I79" s="29">
        <v>79</v>
      </c>
      <c r="J79" s="29"/>
      <c r="K79" s="29">
        <f t="shared" si="4"/>
        <v>337</v>
      </c>
    </row>
    <row r="80" spans="1:11" ht="26.25" customHeight="1" x14ac:dyDescent="0.25">
      <c r="A80" s="33">
        <v>3</v>
      </c>
      <c r="B80" s="33">
        <v>129</v>
      </c>
      <c r="C80" s="34" t="s">
        <v>146</v>
      </c>
      <c r="D80" s="49" t="s">
        <v>36</v>
      </c>
      <c r="E80" s="44" t="s">
        <v>44</v>
      </c>
      <c r="F80" s="33">
        <v>78</v>
      </c>
      <c r="G80" s="29">
        <v>82</v>
      </c>
      <c r="H80" s="29">
        <v>84</v>
      </c>
      <c r="I80" s="29">
        <v>70</v>
      </c>
      <c r="J80" s="29"/>
      <c r="K80" s="29">
        <f t="shared" si="4"/>
        <v>314</v>
      </c>
    </row>
    <row r="81" spans="1:11" ht="26.25" customHeight="1" x14ac:dyDescent="0.25">
      <c r="A81" s="33">
        <v>4</v>
      </c>
      <c r="B81" s="33">
        <v>199</v>
      </c>
      <c r="C81" s="34" t="s">
        <v>210</v>
      </c>
      <c r="D81" s="49" t="s">
        <v>20</v>
      </c>
      <c r="E81" s="44" t="s">
        <v>108</v>
      </c>
      <c r="F81" s="33">
        <v>93</v>
      </c>
      <c r="G81" s="29">
        <v>91</v>
      </c>
      <c r="H81" s="29">
        <v>91</v>
      </c>
      <c r="I81" s="29">
        <v>86</v>
      </c>
      <c r="J81" s="29"/>
      <c r="K81" s="29">
        <f t="shared" si="4"/>
        <v>361</v>
      </c>
    </row>
    <row r="82" spans="1:11" ht="26.25" customHeight="1" x14ac:dyDescent="0.25">
      <c r="A82" s="33">
        <v>5</v>
      </c>
      <c r="B82" s="33">
        <v>345</v>
      </c>
      <c r="C82" s="34" t="s">
        <v>349</v>
      </c>
      <c r="D82" s="49" t="s">
        <v>321</v>
      </c>
      <c r="E82" s="44">
        <v>24</v>
      </c>
      <c r="F82" s="33">
        <v>85</v>
      </c>
      <c r="G82" s="29">
        <v>89</v>
      </c>
      <c r="H82" s="29">
        <v>94</v>
      </c>
      <c r="I82" s="29">
        <v>86</v>
      </c>
      <c r="J82" s="29"/>
      <c r="K82" s="29">
        <f t="shared" si="4"/>
        <v>354</v>
      </c>
    </row>
    <row r="83" spans="1:11" ht="26.25" customHeight="1" x14ac:dyDescent="0.25">
      <c r="A83" s="33">
        <v>6</v>
      </c>
      <c r="B83" s="33">
        <v>236</v>
      </c>
      <c r="C83" s="34" t="s">
        <v>247</v>
      </c>
      <c r="D83" s="49" t="s">
        <v>54</v>
      </c>
      <c r="E83" s="66" t="s">
        <v>393</v>
      </c>
      <c r="F83" s="33">
        <v>84</v>
      </c>
      <c r="G83" s="29">
        <v>83</v>
      </c>
      <c r="H83" s="29">
        <v>85</v>
      </c>
      <c r="I83" s="29">
        <v>91</v>
      </c>
      <c r="J83" s="29"/>
      <c r="K83" s="29">
        <f t="shared" si="4"/>
        <v>343</v>
      </c>
    </row>
    <row r="84" spans="1:11" ht="26.25" customHeight="1" x14ac:dyDescent="0.25">
      <c r="A84" s="33">
        <v>7</v>
      </c>
      <c r="B84" s="33">
        <v>267</v>
      </c>
      <c r="C84" s="34" t="s">
        <v>277</v>
      </c>
      <c r="D84" s="49" t="s">
        <v>61</v>
      </c>
      <c r="E84" s="44">
        <v>25</v>
      </c>
      <c r="F84" s="33">
        <v>82</v>
      </c>
      <c r="G84" s="29">
        <v>82</v>
      </c>
      <c r="H84" s="29">
        <v>74</v>
      </c>
      <c r="I84" s="29">
        <v>81</v>
      </c>
      <c r="J84" s="29">
        <v>-2</v>
      </c>
      <c r="K84" s="29">
        <v>317</v>
      </c>
    </row>
    <row r="85" spans="1:11" ht="26.25" customHeight="1" x14ac:dyDescent="0.25">
      <c r="A85" s="33">
        <v>8</v>
      </c>
      <c r="B85" s="33">
        <v>290</v>
      </c>
      <c r="C85" s="34" t="s">
        <v>296</v>
      </c>
      <c r="D85" s="49" t="s">
        <v>20</v>
      </c>
      <c r="E85" s="44">
        <v>24</v>
      </c>
      <c r="F85" s="33">
        <v>88</v>
      </c>
      <c r="G85" s="29">
        <v>88</v>
      </c>
      <c r="H85" s="29">
        <v>83</v>
      </c>
      <c r="I85" s="29">
        <v>82</v>
      </c>
      <c r="J85" s="29"/>
      <c r="K85" s="29">
        <f>SUM(F85:J85)</f>
        <v>341</v>
      </c>
    </row>
    <row r="86" spans="1:11" ht="26.25" customHeight="1" x14ac:dyDescent="0.25">
      <c r="A86" s="33">
        <v>9</v>
      </c>
      <c r="B86" s="33">
        <v>371</v>
      </c>
      <c r="C86" s="34" t="s">
        <v>370</v>
      </c>
      <c r="D86" s="49" t="s">
        <v>371</v>
      </c>
      <c r="E86" s="44">
        <v>25</v>
      </c>
      <c r="F86" s="33">
        <v>84</v>
      </c>
      <c r="G86" s="29">
        <v>87</v>
      </c>
      <c r="H86" s="29">
        <v>90</v>
      </c>
      <c r="I86" s="29">
        <v>86</v>
      </c>
      <c r="J86" s="29">
        <v>-2</v>
      </c>
      <c r="K86" s="29">
        <v>345</v>
      </c>
    </row>
    <row r="87" spans="1:11" ht="26.25" customHeight="1" x14ac:dyDescent="0.25">
      <c r="A87" s="33">
        <v>10</v>
      </c>
      <c r="B87" s="33">
        <v>244</v>
      </c>
      <c r="C87" s="34" t="s">
        <v>255</v>
      </c>
      <c r="D87" s="49" t="s">
        <v>76</v>
      </c>
      <c r="E87" s="44">
        <v>24</v>
      </c>
      <c r="F87" s="33">
        <v>89</v>
      </c>
      <c r="G87" s="29">
        <v>88</v>
      </c>
      <c r="H87" s="29">
        <v>89</v>
      </c>
      <c r="I87" s="29">
        <v>91</v>
      </c>
      <c r="J87" s="29"/>
      <c r="K87" s="29">
        <f t="shared" ref="K87:K92" si="5">SUM(F87:J87)</f>
        <v>357</v>
      </c>
    </row>
    <row r="88" spans="1:11" ht="26.25" customHeight="1" x14ac:dyDescent="0.25">
      <c r="A88" s="33">
        <v>11</v>
      </c>
      <c r="B88" s="33">
        <v>249</v>
      </c>
      <c r="C88" s="34" t="s">
        <v>260</v>
      </c>
      <c r="D88" s="49" t="s">
        <v>76</v>
      </c>
      <c r="E88" s="44">
        <v>24</v>
      </c>
      <c r="F88" s="33">
        <v>93</v>
      </c>
      <c r="G88" s="29">
        <v>91</v>
      </c>
      <c r="H88" s="29">
        <v>94</v>
      </c>
      <c r="I88" s="29">
        <v>88</v>
      </c>
      <c r="J88" s="29"/>
      <c r="K88" s="29">
        <f t="shared" si="5"/>
        <v>366</v>
      </c>
    </row>
    <row r="89" spans="1:11" ht="26.25" customHeight="1" x14ac:dyDescent="0.25">
      <c r="A89" s="33">
        <v>12</v>
      </c>
      <c r="B89" s="4">
        <v>349</v>
      </c>
      <c r="C89" s="4" t="s">
        <v>352</v>
      </c>
      <c r="D89" s="4" t="s">
        <v>92</v>
      </c>
      <c r="E89" s="15">
        <v>24</v>
      </c>
      <c r="F89" s="33">
        <v>82</v>
      </c>
      <c r="G89" s="29">
        <v>87</v>
      </c>
      <c r="H89" s="29">
        <v>90</v>
      </c>
      <c r="I89" s="29">
        <v>85</v>
      </c>
      <c r="J89" s="29"/>
      <c r="K89" s="29">
        <f t="shared" si="5"/>
        <v>344</v>
      </c>
    </row>
    <row r="90" spans="1:11" ht="26.25" customHeight="1" x14ac:dyDescent="0.25">
      <c r="A90" s="33">
        <v>13</v>
      </c>
      <c r="B90" s="4">
        <v>400</v>
      </c>
      <c r="C90" s="4" t="s">
        <v>417</v>
      </c>
      <c r="D90" s="4" t="s">
        <v>321</v>
      </c>
      <c r="E90" s="15">
        <v>25</v>
      </c>
      <c r="F90" s="33">
        <v>89</v>
      </c>
      <c r="G90" s="29">
        <v>91</v>
      </c>
      <c r="H90" s="29">
        <v>79</v>
      </c>
      <c r="I90" s="29">
        <v>93</v>
      </c>
      <c r="J90" s="29"/>
      <c r="K90" s="29">
        <f t="shared" si="5"/>
        <v>352</v>
      </c>
    </row>
    <row r="91" spans="1:11" ht="26.25" customHeight="1" x14ac:dyDescent="0.25">
      <c r="A91" s="33">
        <v>14</v>
      </c>
      <c r="B91" s="4">
        <v>92</v>
      </c>
      <c r="C91" s="4" t="s">
        <v>110</v>
      </c>
      <c r="D91" s="4" t="s">
        <v>20</v>
      </c>
      <c r="E91" s="15">
        <v>25</v>
      </c>
      <c r="F91" s="33">
        <v>65</v>
      </c>
      <c r="G91" s="29">
        <v>77</v>
      </c>
      <c r="H91" s="29">
        <v>64</v>
      </c>
      <c r="I91" s="29">
        <v>74</v>
      </c>
      <c r="J91" s="29"/>
      <c r="K91" s="29">
        <f t="shared" si="5"/>
        <v>280</v>
      </c>
    </row>
    <row r="92" spans="1:11" ht="26.25" customHeight="1" x14ac:dyDescent="0.25">
      <c r="A92" s="33">
        <v>15</v>
      </c>
      <c r="B92" s="33">
        <v>408</v>
      </c>
      <c r="C92" s="34" t="s">
        <v>426</v>
      </c>
      <c r="D92" s="49" t="s">
        <v>321</v>
      </c>
      <c r="E92" s="44">
        <v>25</v>
      </c>
      <c r="F92" s="33">
        <v>86</v>
      </c>
      <c r="G92" s="29">
        <v>87</v>
      </c>
      <c r="H92" s="29">
        <v>89</v>
      </c>
      <c r="I92" s="29">
        <v>90</v>
      </c>
      <c r="J92" s="29"/>
      <c r="K92" s="29">
        <f t="shared" si="5"/>
        <v>352</v>
      </c>
    </row>
    <row r="93" spans="1:11" ht="26.25" customHeight="1" x14ac:dyDescent="0.25">
      <c r="A93" s="33">
        <v>16</v>
      </c>
      <c r="B93" s="4">
        <v>417</v>
      </c>
      <c r="C93" s="4" t="s">
        <v>486</v>
      </c>
      <c r="D93" s="4" t="s">
        <v>92</v>
      </c>
      <c r="E93" s="15">
        <v>24</v>
      </c>
      <c r="F93" s="33">
        <v>62</v>
      </c>
      <c r="G93" s="29">
        <v>76</v>
      </c>
      <c r="H93" s="29">
        <v>75</v>
      </c>
      <c r="I93" s="29">
        <v>72</v>
      </c>
      <c r="J93" s="29">
        <v>-2</v>
      </c>
      <c r="K93" s="29">
        <v>283</v>
      </c>
    </row>
    <row r="94" spans="1:11" ht="26.25" customHeight="1" x14ac:dyDescent="0.25">
      <c r="A94" s="33">
        <v>17</v>
      </c>
      <c r="B94" s="4">
        <v>335</v>
      </c>
      <c r="C94" s="4" t="s">
        <v>487</v>
      </c>
      <c r="D94" s="4" t="s">
        <v>92</v>
      </c>
      <c r="E94" s="15">
        <v>24</v>
      </c>
      <c r="F94" s="33">
        <v>63</v>
      </c>
      <c r="G94" s="29">
        <v>72</v>
      </c>
      <c r="H94" s="29">
        <v>66</v>
      </c>
      <c r="I94" s="29">
        <v>73</v>
      </c>
      <c r="J94" s="29"/>
      <c r="K94" s="29">
        <f>SUM(F94:J94)</f>
        <v>274</v>
      </c>
    </row>
    <row r="95" spans="1:11" ht="26.25" customHeight="1" x14ac:dyDescent="0.25">
      <c r="A95" s="39"/>
      <c r="B95" s="39"/>
      <c r="C95" s="40"/>
      <c r="D95" s="61"/>
      <c r="E95" s="41"/>
      <c r="F95" s="39"/>
      <c r="G95" s="35"/>
    </row>
    <row r="96" spans="1:11" ht="26.25" customHeight="1" x14ac:dyDescent="0.25">
      <c r="A96" s="39"/>
      <c r="B96" s="39"/>
      <c r="C96" s="40"/>
      <c r="D96" s="61"/>
      <c r="E96" s="41"/>
      <c r="F96" s="39"/>
      <c r="G96" s="35"/>
    </row>
    <row r="97" spans="1:11" ht="26.25" customHeight="1" x14ac:dyDescent="0.25">
      <c r="A97" s="215" t="s">
        <v>5</v>
      </c>
      <c r="B97" s="215"/>
      <c r="C97" s="215"/>
      <c r="D97" s="215"/>
      <c r="E97" s="215"/>
      <c r="F97" s="215"/>
      <c r="G97" s="215"/>
      <c r="H97" s="215"/>
      <c r="I97" s="215"/>
      <c r="J97" s="215"/>
    </row>
    <row r="98" spans="1:11" ht="26.25" customHeight="1" x14ac:dyDescent="0.25">
      <c r="A98" s="215" t="s">
        <v>6</v>
      </c>
      <c r="B98" s="215"/>
      <c r="C98" s="215"/>
      <c r="D98" s="215"/>
      <c r="E98" s="215"/>
      <c r="F98" s="215"/>
      <c r="G98" s="215"/>
      <c r="H98" s="215"/>
      <c r="I98" s="215"/>
      <c r="J98" s="215"/>
    </row>
    <row r="99" spans="1:11" ht="26.25" customHeight="1" x14ac:dyDescent="0.25">
      <c r="A99" s="39"/>
      <c r="B99" s="68" t="s">
        <v>402</v>
      </c>
      <c r="C99" s="69" t="s">
        <v>405</v>
      </c>
      <c r="D99" s="69" t="s">
        <v>395</v>
      </c>
      <c r="E99" s="72"/>
      <c r="F99" s="39"/>
      <c r="G99" s="35"/>
    </row>
    <row r="100" spans="1:11" ht="26.25" customHeight="1" x14ac:dyDescent="0.25">
      <c r="A100" s="3" t="s">
        <v>0</v>
      </c>
      <c r="B100" s="3" t="s">
        <v>1</v>
      </c>
      <c r="C100" s="46" t="s">
        <v>2</v>
      </c>
      <c r="D100" s="48" t="s">
        <v>3</v>
      </c>
      <c r="E100" s="45" t="s">
        <v>4</v>
      </c>
      <c r="F100" s="88">
        <v>1</v>
      </c>
      <c r="G100" s="90">
        <v>2</v>
      </c>
      <c r="H100" s="90">
        <v>3</v>
      </c>
      <c r="I100" s="90">
        <v>4</v>
      </c>
      <c r="J100" s="90"/>
      <c r="K100" s="90" t="s">
        <v>461</v>
      </c>
    </row>
    <row r="101" spans="1:11" ht="26.25" customHeight="1" x14ac:dyDescent="0.25">
      <c r="A101" s="33">
        <v>1</v>
      </c>
      <c r="B101" s="33">
        <v>53</v>
      </c>
      <c r="C101" s="34" t="s">
        <v>63</v>
      </c>
      <c r="D101" s="49" t="s">
        <v>61</v>
      </c>
      <c r="E101" s="44">
        <v>25</v>
      </c>
      <c r="F101" s="33">
        <v>86</v>
      </c>
      <c r="G101" s="29">
        <v>71</v>
      </c>
      <c r="H101" s="29">
        <v>86</v>
      </c>
      <c r="I101" s="29">
        <v>87</v>
      </c>
      <c r="J101" s="29"/>
      <c r="K101" s="29">
        <f t="shared" ref="K101:K114" si="6">SUM(F101:J101)</f>
        <v>330</v>
      </c>
    </row>
    <row r="102" spans="1:11" ht="26.25" customHeight="1" x14ac:dyDescent="0.25">
      <c r="A102" s="33">
        <v>2</v>
      </c>
      <c r="B102" s="33">
        <v>137</v>
      </c>
      <c r="C102" s="34" t="s">
        <v>153</v>
      </c>
      <c r="D102" s="49" t="s">
        <v>92</v>
      </c>
      <c r="E102" s="44" t="s">
        <v>44</v>
      </c>
      <c r="F102" s="33">
        <v>72</v>
      </c>
      <c r="G102" s="29">
        <v>65</v>
      </c>
      <c r="H102" s="29">
        <v>68</v>
      </c>
      <c r="I102" s="29">
        <v>71</v>
      </c>
      <c r="J102" s="29"/>
      <c r="K102" s="29">
        <f t="shared" si="6"/>
        <v>276</v>
      </c>
    </row>
    <row r="103" spans="1:11" ht="26.25" customHeight="1" x14ac:dyDescent="0.25">
      <c r="A103" s="33">
        <v>3</v>
      </c>
      <c r="B103" s="33">
        <v>116</v>
      </c>
      <c r="C103" s="34" t="s">
        <v>134</v>
      </c>
      <c r="D103" s="49" t="s">
        <v>54</v>
      </c>
      <c r="E103" s="44" t="s">
        <v>82</v>
      </c>
      <c r="F103" s="33">
        <v>77</v>
      </c>
      <c r="G103" s="29">
        <v>87</v>
      </c>
      <c r="H103" s="29">
        <v>86</v>
      </c>
      <c r="I103" s="29">
        <v>86</v>
      </c>
      <c r="J103" s="29"/>
      <c r="K103" s="29">
        <f t="shared" si="6"/>
        <v>336</v>
      </c>
    </row>
    <row r="104" spans="1:11" ht="26.25" customHeight="1" x14ac:dyDescent="0.25">
      <c r="A104" s="33">
        <v>4</v>
      </c>
      <c r="B104" s="33">
        <v>117</v>
      </c>
      <c r="C104" s="34" t="s">
        <v>135</v>
      </c>
      <c r="D104" s="49" t="s">
        <v>76</v>
      </c>
      <c r="E104" s="44">
        <v>24</v>
      </c>
      <c r="F104" s="33">
        <v>71</v>
      </c>
      <c r="G104" s="29">
        <v>75</v>
      </c>
      <c r="H104" s="29">
        <v>78</v>
      </c>
      <c r="I104" s="29">
        <v>77</v>
      </c>
      <c r="J104" s="29"/>
      <c r="K104" s="29">
        <f t="shared" si="6"/>
        <v>301</v>
      </c>
    </row>
    <row r="105" spans="1:11" ht="26.25" customHeight="1" x14ac:dyDescent="0.25">
      <c r="A105" s="33">
        <v>5</v>
      </c>
      <c r="B105" s="33">
        <v>119</v>
      </c>
      <c r="C105" s="34" t="s">
        <v>136</v>
      </c>
      <c r="D105" s="49" t="s">
        <v>54</v>
      </c>
      <c r="E105" s="43" t="s">
        <v>137</v>
      </c>
      <c r="F105" s="33">
        <v>88</v>
      </c>
      <c r="G105" s="29">
        <v>86</v>
      </c>
      <c r="H105" s="29">
        <v>88</v>
      </c>
      <c r="I105" s="29">
        <v>81</v>
      </c>
      <c r="J105" s="29"/>
      <c r="K105" s="29">
        <f t="shared" si="6"/>
        <v>343</v>
      </c>
    </row>
    <row r="106" spans="1:11" ht="26.25" customHeight="1" x14ac:dyDescent="0.25">
      <c r="A106" s="33">
        <v>6</v>
      </c>
      <c r="B106" s="33">
        <v>390</v>
      </c>
      <c r="C106" s="34" t="s">
        <v>407</v>
      </c>
      <c r="D106" s="49" t="s">
        <v>408</v>
      </c>
      <c r="E106" s="44">
        <v>24</v>
      </c>
      <c r="F106" s="33">
        <v>84</v>
      </c>
      <c r="G106" s="29">
        <v>83</v>
      </c>
      <c r="H106" s="29">
        <v>84</v>
      </c>
      <c r="I106" s="29">
        <v>77</v>
      </c>
      <c r="J106" s="29"/>
      <c r="K106" s="29">
        <f t="shared" si="6"/>
        <v>328</v>
      </c>
    </row>
    <row r="107" spans="1:11" ht="26.25" customHeight="1" x14ac:dyDescent="0.25">
      <c r="A107" s="33">
        <v>7</v>
      </c>
      <c r="B107" s="33">
        <v>391</v>
      </c>
      <c r="C107" s="34" t="s">
        <v>409</v>
      </c>
      <c r="D107" s="49" t="s">
        <v>408</v>
      </c>
      <c r="E107" s="44">
        <v>24</v>
      </c>
      <c r="F107" s="33">
        <v>73</v>
      </c>
      <c r="G107" s="29">
        <v>78</v>
      </c>
      <c r="H107" s="29">
        <v>73</v>
      </c>
      <c r="I107" s="29">
        <v>76</v>
      </c>
      <c r="J107" s="29"/>
      <c r="K107" s="29">
        <f t="shared" si="6"/>
        <v>300</v>
      </c>
    </row>
    <row r="108" spans="1:11" ht="26.25" customHeight="1" x14ac:dyDescent="0.25">
      <c r="A108" s="33">
        <v>8</v>
      </c>
      <c r="B108" s="33">
        <v>334</v>
      </c>
      <c r="C108" s="34" t="s">
        <v>340</v>
      </c>
      <c r="D108" s="49" t="s">
        <v>92</v>
      </c>
      <c r="E108" s="44">
        <v>24</v>
      </c>
      <c r="F108" s="33">
        <v>80</v>
      </c>
      <c r="G108" s="29">
        <v>86</v>
      </c>
      <c r="H108" s="29">
        <v>87</v>
      </c>
      <c r="I108" s="29">
        <v>83</v>
      </c>
      <c r="J108" s="29"/>
      <c r="K108" s="29">
        <f t="shared" si="6"/>
        <v>336</v>
      </c>
    </row>
    <row r="109" spans="1:11" ht="26.25" customHeight="1" x14ac:dyDescent="0.25">
      <c r="A109" s="33">
        <v>9</v>
      </c>
      <c r="B109" s="33">
        <v>271</v>
      </c>
      <c r="C109" s="34" t="s">
        <v>281</v>
      </c>
      <c r="D109" s="49" t="s">
        <v>92</v>
      </c>
      <c r="E109" s="44">
        <v>24</v>
      </c>
      <c r="F109" s="33">
        <v>81</v>
      </c>
      <c r="G109" s="29">
        <v>84</v>
      </c>
      <c r="H109" s="29">
        <v>81</v>
      </c>
      <c r="I109" s="29">
        <v>81</v>
      </c>
      <c r="J109" s="29"/>
      <c r="K109" s="29">
        <f t="shared" si="6"/>
        <v>327</v>
      </c>
    </row>
    <row r="110" spans="1:11" ht="26.25" customHeight="1" x14ac:dyDescent="0.25">
      <c r="A110" s="33">
        <v>10</v>
      </c>
      <c r="B110" s="33">
        <v>358</v>
      </c>
      <c r="C110" s="34" t="s">
        <v>358</v>
      </c>
      <c r="D110" s="49" t="s">
        <v>100</v>
      </c>
      <c r="E110" s="44" t="s">
        <v>44</v>
      </c>
      <c r="F110" s="33">
        <v>80</v>
      </c>
      <c r="G110" s="29">
        <v>84</v>
      </c>
      <c r="H110" s="29">
        <v>86</v>
      </c>
      <c r="I110" s="29">
        <v>87</v>
      </c>
      <c r="J110" s="29"/>
      <c r="K110" s="29">
        <f t="shared" si="6"/>
        <v>337</v>
      </c>
    </row>
    <row r="111" spans="1:11" ht="26.25" customHeight="1" x14ac:dyDescent="0.25">
      <c r="A111" s="33">
        <v>11</v>
      </c>
      <c r="B111" s="33">
        <v>139</v>
      </c>
      <c r="C111" s="34" t="s">
        <v>155</v>
      </c>
      <c r="D111" s="49" t="s">
        <v>140</v>
      </c>
      <c r="E111" s="44">
        <v>25</v>
      </c>
      <c r="F111" s="33">
        <v>78</v>
      </c>
      <c r="G111" s="29">
        <v>76</v>
      </c>
      <c r="H111" s="29">
        <v>81</v>
      </c>
      <c r="I111" s="29">
        <v>74</v>
      </c>
      <c r="J111" s="29"/>
      <c r="K111" s="29">
        <f t="shared" si="6"/>
        <v>309</v>
      </c>
    </row>
    <row r="112" spans="1:11" ht="26.25" customHeight="1" x14ac:dyDescent="0.25">
      <c r="A112" s="33">
        <v>12</v>
      </c>
      <c r="B112" s="33">
        <v>221</v>
      </c>
      <c r="C112" s="34" t="s">
        <v>232</v>
      </c>
      <c r="D112" s="49" t="s">
        <v>76</v>
      </c>
      <c r="E112" s="44" t="s">
        <v>44</v>
      </c>
      <c r="F112" s="33">
        <v>82</v>
      </c>
      <c r="G112" s="29">
        <v>74</v>
      </c>
      <c r="H112" s="29">
        <v>86</v>
      </c>
      <c r="I112" s="29">
        <v>69</v>
      </c>
      <c r="J112" s="29"/>
      <c r="K112" s="29">
        <f t="shared" si="6"/>
        <v>311</v>
      </c>
    </row>
    <row r="113" spans="1:11" ht="26.25" customHeight="1" x14ac:dyDescent="0.25">
      <c r="A113" s="33">
        <v>13</v>
      </c>
      <c r="B113" s="33">
        <v>225</v>
      </c>
      <c r="C113" s="34" t="s">
        <v>236</v>
      </c>
      <c r="D113" s="49" t="s">
        <v>54</v>
      </c>
      <c r="E113" s="44">
        <v>24</v>
      </c>
      <c r="F113" s="33">
        <v>86</v>
      </c>
      <c r="G113" s="29">
        <v>88</v>
      </c>
      <c r="H113" s="29">
        <v>90</v>
      </c>
      <c r="I113" s="29">
        <v>88</v>
      </c>
      <c r="J113" s="29"/>
      <c r="K113" s="29">
        <f t="shared" si="6"/>
        <v>352</v>
      </c>
    </row>
    <row r="114" spans="1:11" ht="26.25" customHeight="1" x14ac:dyDescent="0.25">
      <c r="A114" s="33">
        <v>14</v>
      </c>
      <c r="B114" s="33">
        <v>234</v>
      </c>
      <c r="C114" s="34" t="s">
        <v>245</v>
      </c>
      <c r="D114" s="49" t="s">
        <v>54</v>
      </c>
      <c r="E114" s="44">
        <v>24</v>
      </c>
      <c r="F114" s="33">
        <v>84</v>
      </c>
      <c r="G114" s="29">
        <v>76</v>
      </c>
      <c r="H114" s="29">
        <v>74</v>
      </c>
      <c r="I114" s="29">
        <v>75</v>
      </c>
      <c r="J114" s="29"/>
      <c r="K114" s="29">
        <f t="shared" si="6"/>
        <v>309</v>
      </c>
    </row>
    <row r="115" spans="1:11" ht="26.25" customHeight="1" x14ac:dyDescent="0.25">
      <c r="A115" s="39"/>
      <c r="G115" s="35"/>
    </row>
    <row r="116" spans="1:11" ht="26.25" customHeight="1" x14ac:dyDescent="0.25">
      <c r="A116" s="39"/>
      <c r="G116" s="35"/>
    </row>
    <row r="117" spans="1:11" ht="26.25" customHeight="1" x14ac:dyDescent="0.25">
      <c r="A117" s="215" t="s">
        <v>5</v>
      </c>
      <c r="B117" s="215"/>
      <c r="C117" s="215"/>
      <c r="D117" s="215"/>
      <c r="E117" s="215"/>
      <c r="F117" s="215"/>
      <c r="G117" s="215"/>
      <c r="H117" s="215"/>
      <c r="I117" s="215"/>
      <c r="J117" s="215"/>
    </row>
    <row r="118" spans="1:11" ht="26.25" customHeight="1" x14ac:dyDescent="0.25">
      <c r="A118" s="215" t="s">
        <v>6</v>
      </c>
      <c r="B118" s="215"/>
      <c r="C118" s="215"/>
      <c r="D118" s="215"/>
      <c r="E118" s="215"/>
      <c r="F118" s="215"/>
      <c r="G118" s="215"/>
      <c r="H118" s="215"/>
      <c r="I118" s="215"/>
      <c r="J118" s="215"/>
    </row>
    <row r="119" spans="1:11" ht="26.25" customHeight="1" x14ac:dyDescent="0.25">
      <c r="A119" s="39"/>
      <c r="B119" s="68" t="s">
        <v>403</v>
      </c>
      <c r="C119" s="69" t="s">
        <v>405</v>
      </c>
      <c r="D119" s="69" t="s">
        <v>399</v>
      </c>
      <c r="E119" s="70"/>
      <c r="F119" s="85"/>
      <c r="G119" s="35"/>
    </row>
    <row r="120" spans="1:11" ht="26.25" customHeight="1" x14ac:dyDescent="0.25">
      <c r="A120" s="3" t="s">
        <v>0</v>
      </c>
      <c r="B120" s="145" t="s">
        <v>1</v>
      </c>
      <c r="C120" s="46" t="s">
        <v>2</v>
      </c>
      <c r="D120" s="48" t="s">
        <v>3</v>
      </c>
      <c r="E120" s="45" t="s">
        <v>4</v>
      </c>
      <c r="F120" s="88">
        <v>1</v>
      </c>
      <c r="G120" s="90">
        <v>2</v>
      </c>
      <c r="H120" s="90">
        <v>3</v>
      </c>
      <c r="I120" s="90">
        <v>4</v>
      </c>
      <c r="J120" s="90"/>
      <c r="K120" s="90" t="s">
        <v>461</v>
      </c>
    </row>
    <row r="121" spans="1:11" ht="26.25" customHeight="1" x14ac:dyDescent="0.25">
      <c r="A121" s="33">
        <v>1</v>
      </c>
      <c r="B121" s="146">
        <v>206</v>
      </c>
      <c r="C121" s="51" t="s">
        <v>217</v>
      </c>
      <c r="D121" s="52" t="s">
        <v>212</v>
      </c>
      <c r="E121" s="53">
        <v>24</v>
      </c>
      <c r="F121" s="33"/>
      <c r="G121" s="29"/>
      <c r="H121" s="29"/>
      <c r="I121" s="29"/>
      <c r="J121" s="29"/>
      <c r="K121" s="29" t="s">
        <v>475</v>
      </c>
    </row>
    <row r="122" spans="1:11" ht="26.25" customHeight="1" x14ac:dyDescent="0.25">
      <c r="A122" s="33">
        <v>2</v>
      </c>
      <c r="B122" s="147">
        <v>193</v>
      </c>
      <c r="C122" s="34" t="s">
        <v>205</v>
      </c>
      <c r="D122" s="49" t="s">
        <v>206</v>
      </c>
      <c r="E122" s="44">
        <v>24</v>
      </c>
      <c r="F122" s="33" t="s">
        <v>489</v>
      </c>
      <c r="G122" s="29" t="s">
        <v>21</v>
      </c>
      <c r="H122" s="29" t="s">
        <v>490</v>
      </c>
      <c r="I122" s="29" t="s">
        <v>489</v>
      </c>
      <c r="J122" s="29" t="s">
        <v>491</v>
      </c>
      <c r="K122" s="29" t="s">
        <v>492</v>
      </c>
    </row>
    <row r="123" spans="1:11" ht="26.25" customHeight="1" x14ac:dyDescent="0.25">
      <c r="A123" s="33">
        <v>3</v>
      </c>
      <c r="B123" s="147">
        <v>167</v>
      </c>
      <c r="C123" s="34" t="s">
        <v>178</v>
      </c>
      <c r="D123" s="49" t="s">
        <v>183</v>
      </c>
      <c r="E123" s="44">
        <v>24</v>
      </c>
      <c r="F123" s="33">
        <v>85</v>
      </c>
      <c r="G123" s="29">
        <v>85</v>
      </c>
      <c r="H123" s="29">
        <v>87</v>
      </c>
      <c r="I123" s="29">
        <v>88</v>
      </c>
      <c r="J123" s="29"/>
      <c r="K123" s="29">
        <f t="shared" ref="K123:K130" si="7">SUM(F123:J123)</f>
        <v>345</v>
      </c>
    </row>
    <row r="124" spans="1:11" ht="26.25" customHeight="1" x14ac:dyDescent="0.25">
      <c r="A124" s="33">
        <v>4</v>
      </c>
      <c r="B124" s="147">
        <v>312</v>
      </c>
      <c r="C124" s="34" t="s">
        <v>319</v>
      </c>
      <c r="D124" s="49" t="s">
        <v>317</v>
      </c>
      <c r="E124" s="44" t="s">
        <v>44</v>
      </c>
      <c r="F124" s="33">
        <v>82</v>
      </c>
      <c r="G124" s="29">
        <v>81</v>
      </c>
      <c r="H124" s="29">
        <v>79</v>
      </c>
      <c r="I124" s="29">
        <v>81</v>
      </c>
      <c r="J124" s="29"/>
      <c r="K124" s="29">
        <f t="shared" si="7"/>
        <v>323</v>
      </c>
    </row>
    <row r="125" spans="1:11" ht="26.25" customHeight="1" x14ac:dyDescent="0.25">
      <c r="A125" s="33">
        <v>5</v>
      </c>
      <c r="B125" s="147">
        <v>160</v>
      </c>
      <c r="C125" s="34" t="s">
        <v>172</v>
      </c>
      <c r="D125" s="49" t="s">
        <v>20</v>
      </c>
      <c r="E125" s="44">
        <v>24</v>
      </c>
      <c r="F125" s="33">
        <v>75</v>
      </c>
      <c r="G125" s="29">
        <v>85</v>
      </c>
      <c r="H125" s="29">
        <v>81</v>
      </c>
      <c r="I125" s="29">
        <v>81</v>
      </c>
      <c r="J125" s="29"/>
      <c r="K125" s="29">
        <f t="shared" si="7"/>
        <v>322</v>
      </c>
    </row>
    <row r="126" spans="1:11" ht="26.25" customHeight="1" x14ac:dyDescent="0.25">
      <c r="A126" s="33">
        <v>6</v>
      </c>
      <c r="B126" s="147">
        <v>216</v>
      </c>
      <c r="C126" s="34" t="s">
        <v>227</v>
      </c>
      <c r="D126" s="49" t="s">
        <v>100</v>
      </c>
      <c r="E126" s="44">
        <v>24</v>
      </c>
      <c r="F126" s="33">
        <v>81</v>
      </c>
      <c r="G126" s="29">
        <v>83</v>
      </c>
      <c r="H126" s="29">
        <v>76</v>
      </c>
      <c r="I126" s="29">
        <v>82</v>
      </c>
      <c r="J126" s="29"/>
      <c r="K126" s="29">
        <f t="shared" si="7"/>
        <v>322</v>
      </c>
    </row>
    <row r="127" spans="1:11" ht="26.25" customHeight="1" x14ac:dyDescent="0.25">
      <c r="A127" s="33">
        <v>7</v>
      </c>
      <c r="B127" s="147">
        <v>223</v>
      </c>
      <c r="C127" s="34" t="s">
        <v>465</v>
      </c>
      <c r="D127" s="49" t="s">
        <v>234</v>
      </c>
      <c r="E127" s="44">
        <v>24</v>
      </c>
      <c r="F127" s="33">
        <v>88</v>
      </c>
      <c r="G127" s="29">
        <v>77</v>
      </c>
      <c r="H127" s="29">
        <v>73</v>
      </c>
      <c r="I127" s="29">
        <v>80</v>
      </c>
      <c r="J127" s="29"/>
      <c r="K127" s="29">
        <f t="shared" si="7"/>
        <v>318</v>
      </c>
    </row>
    <row r="128" spans="1:11" ht="26.25" customHeight="1" x14ac:dyDescent="0.25">
      <c r="A128" s="33">
        <v>8</v>
      </c>
      <c r="B128" s="147">
        <v>292</v>
      </c>
      <c r="C128" s="34" t="s">
        <v>298</v>
      </c>
      <c r="D128" s="49" t="s">
        <v>20</v>
      </c>
      <c r="E128" s="44">
        <v>24</v>
      </c>
      <c r="F128" s="33">
        <v>75</v>
      </c>
      <c r="G128" s="29">
        <v>79</v>
      </c>
      <c r="H128" s="29">
        <v>83</v>
      </c>
      <c r="I128" s="29">
        <v>78</v>
      </c>
      <c r="J128" s="29"/>
      <c r="K128" s="29">
        <f t="shared" si="7"/>
        <v>315</v>
      </c>
    </row>
    <row r="129" spans="1:12" ht="26.25" customHeight="1" x14ac:dyDescent="0.25">
      <c r="A129" s="33">
        <v>9</v>
      </c>
      <c r="B129" s="147">
        <v>294</v>
      </c>
      <c r="C129" s="34" t="s">
        <v>300</v>
      </c>
      <c r="D129" s="49" t="s">
        <v>76</v>
      </c>
      <c r="E129" s="44" t="s">
        <v>44</v>
      </c>
      <c r="F129" s="33">
        <v>71</v>
      </c>
      <c r="G129" s="29">
        <v>78</v>
      </c>
      <c r="H129" s="29">
        <v>78</v>
      </c>
      <c r="I129" s="29">
        <v>86</v>
      </c>
      <c r="J129" s="29"/>
      <c r="K129" s="29">
        <f t="shared" si="7"/>
        <v>313</v>
      </c>
    </row>
    <row r="130" spans="1:12" ht="26.25" customHeight="1" x14ac:dyDescent="0.25">
      <c r="A130" s="33">
        <v>10</v>
      </c>
      <c r="B130" s="147">
        <v>309</v>
      </c>
      <c r="C130" s="34" t="s">
        <v>315</v>
      </c>
      <c r="D130" s="49" t="s">
        <v>100</v>
      </c>
      <c r="E130" s="44" t="s">
        <v>44</v>
      </c>
      <c r="F130" s="33">
        <v>74</v>
      </c>
      <c r="G130" s="29">
        <v>81</v>
      </c>
      <c r="H130" s="29">
        <v>75</v>
      </c>
      <c r="I130" s="29">
        <v>81</v>
      </c>
      <c r="J130" s="29"/>
      <c r="K130" s="29">
        <f t="shared" si="7"/>
        <v>311</v>
      </c>
    </row>
    <row r="131" spans="1:12" ht="26.25" customHeight="1" x14ac:dyDescent="0.25">
      <c r="A131" s="33">
        <v>11</v>
      </c>
      <c r="B131" s="147">
        <v>151</v>
      </c>
      <c r="C131" s="34" t="s">
        <v>163</v>
      </c>
      <c r="D131" s="49" t="s">
        <v>36</v>
      </c>
      <c r="E131" s="44">
        <v>25</v>
      </c>
      <c r="F131" s="33">
        <v>74</v>
      </c>
      <c r="G131" s="29">
        <v>75</v>
      </c>
      <c r="H131" s="29">
        <v>83</v>
      </c>
      <c r="I131" s="29">
        <v>75</v>
      </c>
      <c r="J131" s="29"/>
      <c r="K131" s="29">
        <v>307</v>
      </c>
    </row>
    <row r="132" spans="1:12" ht="26.25" customHeight="1" x14ac:dyDescent="0.25">
      <c r="A132" s="33">
        <v>12</v>
      </c>
      <c r="B132" s="147">
        <v>213</v>
      </c>
      <c r="C132" s="34" t="s">
        <v>223</v>
      </c>
      <c r="D132" s="49" t="s">
        <v>224</v>
      </c>
      <c r="E132" s="44">
        <v>24</v>
      </c>
      <c r="F132" s="33">
        <v>74</v>
      </c>
      <c r="G132" s="29">
        <v>75</v>
      </c>
      <c r="H132" s="29">
        <v>78</v>
      </c>
      <c r="I132" s="29">
        <v>83</v>
      </c>
      <c r="J132" s="29">
        <v>-6</v>
      </c>
      <c r="K132" s="29">
        <f>SUM(F132:J132)</f>
        <v>304</v>
      </c>
    </row>
    <row r="133" spans="1:12" ht="26.25" customHeight="1" x14ac:dyDescent="0.25">
      <c r="A133" s="33">
        <v>13</v>
      </c>
      <c r="B133" s="147">
        <v>413</v>
      </c>
      <c r="C133" s="34" t="s">
        <v>431</v>
      </c>
      <c r="D133" s="49" t="s">
        <v>20</v>
      </c>
      <c r="E133" s="44">
        <v>24</v>
      </c>
      <c r="F133" s="33">
        <v>73</v>
      </c>
      <c r="G133" s="29">
        <v>85</v>
      </c>
      <c r="H133" s="29">
        <v>74</v>
      </c>
      <c r="I133" s="29">
        <v>69</v>
      </c>
      <c r="J133" s="29"/>
      <c r="K133" s="29">
        <f>SUM(F133:J133)</f>
        <v>301</v>
      </c>
    </row>
    <row r="134" spans="1:12" ht="26.25" customHeight="1" x14ac:dyDescent="0.25">
      <c r="A134" s="33">
        <v>14</v>
      </c>
      <c r="B134" s="147">
        <v>162</v>
      </c>
      <c r="C134" s="34" t="s">
        <v>174</v>
      </c>
      <c r="D134" s="49" t="s">
        <v>76</v>
      </c>
      <c r="E134" s="44" t="s">
        <v>44</v>
      </c>
      <c r="F134" s="33">
        <v>71</v>
      </c>
      <c r="G134" s="29">
        <v>66</v>
      </c>
      <c r="H134" s="29">
        <v>75</v>
      </c>
      <c r="I134" s="29">
        <v>70</v>
      </c>
      <c r="J134" s="29"/>
      <c r="K134" s="29">
        <f>SUM(F134:J134)</f>
        <v>282</v>
      </c>
    </row>
    <row r="135" spans="1:12" ht="26.25" customHeight="1" x14ac:dyDescent="0.25">
      <c r="A135" s="33">
        <v>15</v>
      </c>
      <c r="B135" s="147">
        <v>115</v>
      </c>
      <c r="C135" s="34" t="s">
        <v>133</v>
      </c>
      <c r="D135" s="49" t="s">
        <v>8</v>
      </c>
      <c r="E135" s="44">
        <v>24</v>
      </c>
      <c r="F135" s="33">
        <v>61</v>
      </c>
      <c r="G135" s="29">
        <v>62</v>
      </c>
      <c r="H135" s="29">
        <v>73</v>
      </c>
      <c r="I135" s="29">
        <v>62</v>
      </c>
      <c r="J135" s="29">
        <v>-22</v>
      </c>
      <c r="K135" s="29">
        <v>236</v>
      </c>
    </row>
    <row r="136" spans="1:12" ht="26.25" customHeight="1" x14ac:dyDescent="0.25">
      <c r="A136" s="33">
        <v>16</v>
      </c>
      <c r="B136" s="147">
        <v>372</v>
      </c>
      <c r="C136" s="34" t="s">
        <v>488</v>
      </c>
      <c r="D136" s="49" t="s">
        <v>8</v>
      </c>
      <c r="E136" s="44">
        <v>25</v>
      </c>
      <c r="F136" s="33">
        <v>62</v>
      </c>
      <c r="G136" s="29">
        <v>70</v>
      </c>
      <c r="H136" s="29">
        <v>40</v>
      </c>
      <c r="I136" s="29">
        <v>65</v>
      </c>
      <c r="J136" s="29">
        <v>-2</v>
      </c>
      <c r="K136" s="29">
        <f>SUM(F136:J136)</f>
        <v>235</v>
      </c>
    </row>
    <row r="137" spans="1:12" ht="26.25" customHeight="1" x14ac:dyDescent="0.25">
      <c r="A137" s="148"/>
      <c r="B137" s="39"/>
      <c r="C137" s="40"/>
      <c r="D137" s="61"/>
      <c r="E137" s="41"/>
      <c r="F137" s="39"/>
      <c r="G137" s="35"/>
      <c r="H137" s="35"/>
      <c r="I137" s="35"/>
      <c r="J137" s="35"/>
      <c r="K137" s="35"/>
    </row>
    <row r="138" spans="1:12" ht="26.25" customHeight="1" x14ac:dyDescent="0.25">
      <c r="A138" s="148"/>
      <c r="B138" s="39"/>
      <c r="C138" s="40"/>
      <c r="D138" s="61"/>
      <c r="E138" s="41"/>
      <c r="F138" s="39"/>
      <c r="G138" s="35"/>
      <c r="H138" s="35"/>
      <c r="I138" s="35"/>
      <c r="J138" s="35"/>
      <c r="K138" s="35"/>
    </row>
    <row r="139" spans="1:12" ht="26.25" customHeight="1" x14ac:dyDescent="0.25">
      <c r="A139" s="148"/>
      <c r="B139" s="39"/>
      <c r="C139" s="40"/>
      <c r="D139" s="61"/>
      <c r="E139" s="41"/>
      <c r="F139" s="39"/>
      <c r="G139" s="35"/>
      <c r="H139" s="35"/>
      <c r="I139" s="35"/>
      <c r="J139" s="35"/>
      <c r="K139" s="35"/>
    </row>
    <row r="140" spans="1:12" ht="26.25" customHeight="1" x14ac:dyDescent="0.25">
      <c r="A140" s="148"/>
      <c r="B140" s="215" t="s">
        <v>5</v>
      </c>
      <c r="C140" s="215"/>
      <c r="D140" s="215"/>
      <c r="E140" s="215"/>
      <c r="F140" s="215"/>
      <c r="G140" s="215"/>
      <c r="H140" s="215"/>
      <c r="I140" s="215"/>
      <c r="J140" s="215"/>
      <c r="K140" s="215"/>
      <c r="L140" s="42"/>
    </row>
    <row r="141" spans="1:12" ht="26.25" customHeight="1" x14ac:dyDescent="0.25">
      <c r="A141" s="148"/>
      <c r="B141" s="215" t="s">
        <v>6</v>
      </c>
      <c r="C141" s="215"/>
      <c r="D141" s="215"/>
      <c r="E141" s="215"/>
      <c r="F141" s="215"/>
      <c r="G141" s="215"/>
      <c r="H141" s="215"/>
      <c r="I141" s="215"/>
      <c r="J141" s="215"/>
      <c r="K141" s="215"/>
      <c r="L141" s="42"/>
    </row>
    <row r="142" spans="1:12" ht="26.25" customHeight="1" x14ac:dyDescent="0.25">
      <c r="A142" s="50"/>
      <c r="B142" s="68" t="s">
        <v>404</v>
      </c>
      <c r="C142" s="69" t="s">
        <v>405</v>
      </c>
      <c r="D142" s="69" t="s">
        <v>399</v>
      </c>
      <c r="E142" s="70"/>
      <c r="F142" s="85"/>
    </row>
    <row r="143" spans="1:12" ht="26.25" customHeight="1" x14ac:dyDescent="0.25">
      <c r="A143" s="3" t="s">
        <v>0</v>
      </c>
      <c r="B143" s="3" t="s">
        <v>1</v>
      </c>
      <c r="C143" s="46" t="s">
        <v>2</v>
      </c>
      <c r="D143" s="48" t="s">
        <v>3</v>
      </c>
      <c r="E143" s="45" t="s">
        <v>4</v>
      </c>
      <c r="F143" s="88">
        <v>1</v>
      </c>
      <c r="G143" s="90">
        <v>2</v>
      </c>
      <c r="H143" s="90">
        <v>3</v>
      </c>
      <c r="I143" s="90">
        <v>4</v>
      </c>
      <c r="J143" s="90"/>
      <c r="K143" s="90" t="s">
        <v>461</v>
      </c>
    </row>
    <row r="144" spans="1:12" ht="26.25" customHeight="1" x14ac:dyDescent="0.25">
      <c r="A144" s="33">
        <v>1</v>
      </c>
      <c r="B144" s="34">
        <v>238</v>
      </c>
      <c r="C144" s="34" t="s">
        <v>79</v>
      </c>
      <c r="D144" s="49" t="s">
        <v>92</v>
      </c>
      <c r="E144" s="44" t="s">
        <v>116</v>
      </c>
      <c r="F144" s="33">
        <v>89</v>
      </c>
      <c r="G144" s="29">
        <v>90</v>
      </c>
      <c r="H144" s="29">
        <v>87</v>
      </c>
      <c r="I144" s="29">
        <v>91</v>
      </c>
      <c r="J144" s="29"/>
      <c r="K144" s="29">
        <f t="shared" ref="K144:K149" si="8">SUM(F144:J144)</f>
        <v>357</v>
      </c>
    </row>
    <row r="145" spans="1:11" ht="26.25" customHeight="1" x14ac:dyDescent="0.25">
      <c r="A145" s="33">
        <v>2</v>
      </c>
      <c r="B145" s="34">
        <v>340</v>
      </c>
      <c r="C145" s="34" t="s">
        <v>345</v>
      </c>
      <c r="D145" s="49" t="s">
        <v>321</v>
      </c>
      <c r="E145" s="44">
        <v>24</v>
      </c>
      <c r="F145" s="33">
        <v>90</v>
      </c>
      <c r="G145" s="29">
        <v>92</v>
      </c>
      <c r="H145" s="29">
        <v>86</v>
      </c>
      <c r="I145" s="29">
        <v>88</v>
      </c>
      <c r="J145" s="29"/>
      <c r="K145" s="29">
        <f t="shared" si="8"/>
        <v>356</v>
      </c>
    </row>
    <row r="146" spans="1:11" ht="26.25" customHeight="1" x14ac:dyDescent="0.25">
      <c r="A146" s="33">
        <v>3</v>
      </c>
      <c r="B146" s="34">
        <v>248</v>
      </c>
      <c r="C146" s="34" t="s">
        <v>496</v>
      </c>
      <c r="D146" s="49" t="s">
        <v>92</v>
      </c>
      <c r="E146" s="44">
        <v>24</v>
      </c>
      <c r="F146" s="33">
        <v>90</v>
      </c>
      <c r="G146" s="29">
        <v>85</v>
      </c>
      <c r="H146" s="29">
        <v>90</v>
      </c>
      <c r="I146" s="29">
        <v>88</v>
      </c>
      <c r="J146" s="29"/>
      <c r="K146" s="29">
        <f t="shared" si="8"/>
        <v>353</v>
      </c>
    </row>
    <row r="147" spans="1:11" ht="26.25" customHeight="1" x14ac:dyDescent="0.25">
      <c r="A147" s="33">
        <v>4</v>
      </c>
      <c r="B147" s="33">
        <v>255</v>
      </c>
      <c r="C147" s="34" t="s">
        <v>266</v>
      </c>
      <c r="D147" s="49" t="s">
        <v>76</v>
      </c>
      <c r="E147" s="44">
        <v>24</v>
      </c>
      <c r="F147" s="33">
        <v>86</v>
      </c>
      <c r="G147" s="29">
        <v>87</v>
      </c>
      <c r="H147" s="29">
        <v>86</v>
      </c>
      <c r="I147" s="29">
        <v>83</v>
      </c>
      <c r="J147" s="29"/>
      <c r="K147" s="29">
        <f t="shared" si="8"/>
        <v>342</v>
      </c>
    </row>
    <row r="148" spans="1:11" ht="26.25" customHeight="1" x14ac:dyDescent="0.25">
      <c r="A148" s="33">
        <v>5</v>
      </c>
      <c r="B148" s="34">
        <v>392</v>
      </c>
      <c r="C148" s="34" t="s">
        <v>495</v>
      </c>
      <c r="D148" s="49" t="s">
        <v>321</v>
      </c>
      <c r="E148" s="44">
        <v>25</v>
      </c>
      <c r="F148" s="33">
        <v>83</v>
      </c>
      <c r="G148" s="29">
        <v>84</v>
      </c>
      <c r="H148" s="29">
        <v>91</v>
      </c>
      <c r="I148" s="29">
        <v>81</v>
      </c>
      <c r="J148" s="29"/>
      <c r="K148" s="29">
        <f t="shared" si="8"/>
        <v>339</v>
      </c>
    </row>
    <row r="149" spans="1:11" ht="26.25" customHeight="1" x14ac:dyDescent="0.25">
      <c r="A149" s="33">
        <v>6</v>
      </c>
      <c r="B149" s="33">
        <v>261</v>
      </c>
      <c r="C149" s="34" t="s">
        <v>271</v>
      </c>
      <c r="D149" s="49" t="s">
        <v>54</v>
      </c>
      <c r="E149" s="44">
        <v>24</v>
      </c>
      <c r="F149" s="33">
        <v>86</v>
      </c>
      <c r="G149" s="29">
        <v>82</v>
      </c>
      <c r="H149" s="29">
        <v>86</v>
      </c>
      <c r="I149" s="29">
        <v>81</v>
      </c>
      <c r="J149" s="29"/>
      <c r="K149" s="29">
        <f t="shared" si="8"/>
        <v>335</v>
      </c>
    </row>
    <row r="150" spans="1:11" ht="26.25" customHeight="1" x14ac:dyDescent="0.25">
      <c r="A150" s="33">
        <v>7</v>
      </c>
      <c r="B150" s="34">
        <v>353</v>
      </c>
      <c r="C150" s="34" t="s">
        <v>355</v>
      </c>
      <c r="D150" s="49" t="s">
        <v>140</v>
      </c>
      <c r="E150" s="44">
        <v>24</v>
      </c>
      <c r="F150" s="33">
        <v>89</v>
      </c>
      <c r="G150" s="29">
        <v>80</v>
      </c>
      <c r="H150" s="29">
        <v>79</v>
      </c>
      <c r="I150" s="29">
        <v>79</v>
      </c>
      <c r="J150" s="29">
        <v>-2</v>
      </c>
      <c r="K150" s="29">
        <v>325</v>
      </c>
    </row>
    <row r="151" spans="1:11" ht="26.25" customHeight="1" x14ac:dyDescent="0.25">
      <c r="A151" s="33">
        <v>8</v>
      </c>
      <c r="B151" s="33">
        <v>125</v>
      </c>
      <c r="C151" s="34" t="s">
        <v>143</v>
      </c>
      <c r="D151" s="49" t="s">
        <v>36</v>
      </c>
      <c r="E151" s="44">
        <v>24</v>
      </c>
      <c r="F151" s="33">
        <v>75</v>
      </c>
      <c r="G151" s="29">
        <v>74</v>
      </c>
      <c r="H151" s="29">
        <v>82</v>
      </c>
      <c r="I151" s="29">
        <v>93</v>
      </c>
      <c r="J151" s="29"/>
      <c r="K151" s="29">
        <f t="shared" ref="K151:K163" si="9">SUM(F151:J151)</f>
        <v>324</v>
      </c>
    </row>
    <row r="152" spans="1:11" ht="26.25" customHeight="1" x14ac:dyDescent="0.25">
      <c r="A152" s="33">
        <v>9</v>
      </c>
      <c r="B152" s="34">
        <v>390</v>
      </c>
      <c r="C152" s="34" t="s">
        <v>493</v>
      </c>
      <c r="D152" s="49" t="s">
        <v>92</v>
      </c>
      <c r="E152" s="44">
        <v>24</v>
      </c>
      <c r="F152" s="33">
        <v>82</v>
      </c>
      <c r="G152" s="29">
        <v>89</v>
      </c>
      <c r="H152" s="29">
        <v>80</v>
      </c>
      <c r="I152" s="29">
        <v>73</v>
      </c>
      <c r="J152" s="29"/>
      <c r="K152" s="29">
        <f t="shared" si="9"/>
        <v>324</v>
      </c>
    </row>
    <row r="153" spans="1:11" ht="26.25" customHeight="1" x14ac:dyDescent="0.25">
      <c r="A153" s="33">
        <v>10</v>
      </c>
      <c r="B153" s="33">
        <v>149</v>
      </c>
      <c r="C153" s="34" t="s">
        <v>161</v>
      </c>
      <c r="D153" s="49" t="s">
        <v>140</v>
      </c>
      <c r="E153" s="44">
        <v>25</v>
      </c>
      <c r="F153" s="33">
        <v>81</v>
      </c>
      <c r="G153" s="29">
        <v>82</v>
      </c>
      <c r="H153" s="29">
        <v>78</v>
      </c>
      <c r="I153" s="29">
        <v>80</v>
      </c>
      <c r="J153" s="29"/>
      <c r="K153" s="29">
        <f t="shared" si="9"/>
        <v>321</v>
      </c>
    </row>
    <row r="154" spans="1:11" ht="26.25" customHeight="1" x14ac:dyDescent="0.25">
      <c r="A154" s="33">
        <v>11</v>
      </c>
      <c r="B154" s="34">
        <v>346</v>
      </c>
      <c r="C154" s="34" t="s">
        <v>494</v>
      </c>
      <c r="D154" s="49" t="s">
        <v>321</v>
      </c>
      <c r="E154" s="44">
        <v>24</v>
      </c>
      <c r="F154" s="33">
        <v>76</v>
      </c>
      <c r="G154" s="29">
        <v>77</v>
      </c>
      <c r="H154" s="29">
        <v>81</v>
      </c>
      <c r="I154" s="29">
        <v>84</v>
      </c>
      <c r="J154" s="29"/>
      <c r="K154" s="29">
        <f t="shared" si="9"/>
        <v>318</v>
      </c>
    </row>
    <row r="155" spans="1:11" ht="26.25" customHeight="1" x14ac:dyDescent="0.25">
      <c r="A155" s="33">
        <v>12</v>
      </c>
      <c r="B155" s="33">
        <v>262</v>
      </c>
      <c r="C155" s="34" t="s">
        <v>272</v>
      </c>
      <c r="D155" s="49" t="s">
        <v>54</v>
      </c>
      <c r="E155" s="44" t="s">
        <v>82</v>
      </c>
      <c r="F155" s="33">
        <v>71</v>
      </c>
      <c r="G155" s="29">
        <v>82</v>
      </c>
      <c r="H155" s="29">
        <v>75</v>
      </c>
      <c r="I155" s="29">
        <v>83</v>
      </c>
      <c r="J155" s="29"/>
      <c r="K155" s="29">
        <f t="shared" si="9"/>
        <v>311</v>
      </c>
    </row>
    <row r="156" spans="1:11" ht="26.25" customHeight="1" x14ac:dyDescent="0.25">
      <c r="A156" s="33">
        <v>13</v>
      </c>
      <c r="B156" s="33">
        <v>228</v>
      </c>
      <c r="C156" s="34" t="s">
        <v>239</v>
      </c>
      <c r="D156" s="49" t="s">
        <v>76</v>
      </c>
      <c r="E156" s="44" t="s">
        <v>44</v>
      </c>
      <c r="F156" s="33">
        <v>82</v>
      </c>
      <c r="G156" s="29">
        <v>78</v>
      </c>
      <c r="H156" s="29">
        <v>74</v>
      </c>
      <c r="I156" s="29">
        <v>75</v>
      </c>
      <c r="J156" s="29"/>
      <c r="K156" s="29">
        <f t="shared" si="9"/>
        <v>309</v>
      </c>
    </row>
    <row r="157" spans="1:11" ht="26.25" customHeight="1" x14ac:dyDescent="0.25">
      <c r="A157" s="33">
        <v>14</v>
      </c>
      <c r="B157" s="33">
        <v>268</v>
      </c>
      <c r="C157" s="34" t="s">
        <v>278</v>
      </c>
      <c r="D157" s="49" t="s">
        <v>61</v>
      </c>
      <c r="E157" s="44">
        <v>25</v>
      </c>
      <c r="F157" s="33">
        <v>81</v>
      </c>
      <c r="G157" s="29">
        <v>73</v>
      </c>
      <c r="H157" s="29">
        <v>65</v>
      </c>
      <c r="I157" s="29">
        <v>84</v>
      </c>
      <c r="J157" s="29"/>
      <c r="K157" s="29">
        <f t="shared" si="9"/>
        <v>303</v>
      </c>
    </row>
    <row r="158" spans="1:11" ht="26.25" customHeight="1" x14ac:dyDescent="0.25">
      <c r="A158" s="33">
        <v>15</v>
      </c>
      <c r="B158" s="33">
        <v>171</v>
      </c>
      <c r="C158" s="34" t="s">
        <v>181</v>
      </c>
      <c r="D158" s="49" t="s">
        <v>183</v>
      </c>
      <c r="E158" s="44">
        <v>24</v>
      </c>
      <c r="F158" s="33">
        <v>80</v>
      </c>
      <c r="G158" s="29">
        <v>76</v>
      </c>
      <c r="H158" s="29">
        <v>82</v>
      </c>
      <c r="I158" s="29">
        <v>63</v>
      </c>
      <c r="J158" s="29"/>
      <c r="K158" s="29">
        <f t="shared" si="9"/>
        <v>301</v>
      </c>
    </row>
    <row r="159" spans="1:11" ht="26.25" customHeight="1" x14ac:dyDescent="0.25">
      <c r="A159" s="33">
        <v>16</v>
      </c>
      <c r="B159" s="34"/>
      <c r="C159" s="34" t="s">
        <v>165</v>
      </c>
      <c r="D159" s="49" t="s">
        <v>92</v>
      </c>
      <c r="E159" s="44">
        <v>24</v>
      </c>
      <c r="F159" s="33">
        <v>59</v>
      </c>
      <c r="G159" s="29">
        <v>78</v>
      </c>
      <c r="H159" s="29">
        <v>68</v>
      </c>
      <c r="I159" s="29">
        <v>85</v>
      </c>
      <c r="J159" s="29"/>
      <c r="K159" s="29">
        <f t="shared" si="9"/>
        <v>290</v>
      </c>
    </row>
    <row r="160" spans="1:11" ht="26.25" customHeight="1" x14ac:dyDescent="0.25">
      <c r="A160" s="33">
        <v>17</v>
      </c>
      <c r="B160" s="33">
        <v>122</v>
      </c>
      <c r="C160" s="34" t="s">
        <v>141</v>
      </c>
      <c r="D160" s="49" t="s">
        <v>140</v>
      </c>
      <c r="E160" s="44">
        <v>25</v>
      </c>
      <c r="F160" s="33">
        <v>67</v>
      </c>
      <c r="G160" s="29">
        <v>63</v>
      </c>
      <c r="H160" s="29">
        <v>66</v>
      </c>
      <c r="I160" s="29">
        <v>84</v>
      </c>
      <c r="J160" s="29"/>
      <c r="K160" s="29">
        <f t="shared" si="9"/>
        <v>280</v>
      </c>
    </row>
    <row r="161" spans="1:11" ht="26.25" customHeight="1" x14ac:dyDescent="0.25">
      <c r="A161" s="33">
        <v>18</v>
      </c>
      <c r="B161" s="33">
        <v>229</v>
      </c>
      <c r="C161" s="34" t="s">
        <v>240</v>
      </c>
      <c r="D161" s="49" t="s">
        <v>224</v>
      </c>
      <c r="E161" s="44" t="s">
        <v>44</v>
      </c>
      <c r="F161" s="33">
        <v>61</v>
      </c>
      <c r="G161" s="29">
        <v>73</v>
      </c>
      <c r="H161" s="29">
        <v>73</v>
      </c>
      <c r="I161" s="29">
        <v>71</v>
      </c>
      <c r="J161" s="29"/>
      <c r="K161" s="29">
        <f t="shared" si="9"/>
        <v>278</v>
      </c>
    </row>
    <row r="162" spans="1:11" ht="26.25" customHeight="1" x14ac:dyDescent="0.25">
      <c r="A162" s="33">
        <v>19</v>
      </c>
      <c r="B162" s="33">
        <v>317</v>
      </c>
      <c r="C162" s="34" t="s">
        <v>324</v>
      </c>
      <c r="D162" s="49" t="s">
        <v>92</v>
      </c>
      <c r="E162" s="44" t="s">
        <v>44</v>
      </c>
      <c r="F162" s="33">
        <v>66</v>
      </c>
      <c r="G162" s="29">
        <v>66</v>
      </c>
      <c r="H162" s="29">
        <v>72</v>
      </c>
      <c r="I162" s="29">
        <v>58</v>
      </c>
      <c r="J162" s="29"/>
      <c r="K162" s="29">
        <f t="shared" si="9"/>
        <v>262</v>
      </c>
    </row>
    <row r="163" spans="1:11" ht="26.25" customHeight="1" x14ac:dyDescent="0.25">
      <c r="A163" s="33">
        <v>20</v>
      </c>
      <c r="B163" s="34">
        <v>173</v>
      </c>
      <c r="C163" s="34" t="s">
        <v>184</v>
      </c>
      <c r="D163" s="49" t="s">
        <v>92</v>
      </c>
      <c r="E163" s="44">
        <v>25</v>
      </c>
      <c r="F163" s="33">
        <v>60</v>
      </c>
      <c r="G163" s="29">
        <v>74</v>
      </c>
      <c r="H163" s="29">
        <v>72</v>
      </c>
      <c r="I163" s="29">
        <v>71</v>
      </c>
      <c r="J163" s="29"/>
      <c r="K163" s="29">
        <f t="shared" si="9"/>
        <v>277</v>
      </c>
    </row>
    <row r="164" spans="1:11" ht="26.25" customHeight="1" x14ac:dyDescent="0.25">
      <c r="A164" s="67"/>
      <c r="B164" s="55"/>
      <c r="C164" s="55"/>
      <c r="D164" s="57"/>
      <c r="E164" s="60"/>
      <c r="F164" s="67"/>
    </row>
    <row r="165" spans="1:11" ht="26.25" customHeight="1" x14ac:dyDescent="0.25">
      <c r="A165" s="67"/>
      <c r="B165" s="55"/>
      <c r="C165" s="65" t="s">
        <v>394</v>
      </c>
      <c r="D165" s="57"/>
      <c r="E165" s="60"/>
      <c r="F165" s="67"/>
    </row>
    <row r="166" spans="1:11" ht="26.25" customHeight="1" x14ac:dyDescent="0.25">
      <c r="A166" s="67"/>
      <c r="B166" s="87" t="s">
        <v>396</v>
      </c>
      <c r="C166" s="216" t="s">
        <v>397</v>
      </c>
      <c r="D166" s="216"/>
      <c r="E166" s="216"/>
      <c r="F166" s="216"/>
      <c r="G166" s="91"/>
      <c r="H166" s="91" t="s">
        <v>462</v>
      </c>
      <c r="I166" s="91"/>
    </row>
    <row r="167" spans="1:11" ht="42" customHeight="1" x14ac:dyDescent="0.25">
      <c r="A167" s="122" t="s">
        <v>466</v>
      </c>
      <c r="B167" s="126" t="s">
        <v>467</v>
      </c>
      <c r="C167" s="127" t="s">
        <v>2</v>
      </c>
      <c r="D167" s="128" t="s">
        <v>3</v>
      </c>
      <c r="E167" s="129" t="s">
        <v>388</v>
      </c>
      <c r="F167" s="122">
        <v>1</v>
      </c>
      <c r="G167" s="132">
        <v>2</v>
      </c>
      <c r="H167" s="132">
        <v>3</v>
      </c>
      <c r="I167" s="132">
        <v>4</v>
      </c>
      <c r="J167" s="132"/>
      <c r="K167" s="132" t="s">
        <v>461</v>
      </c>
    </row>
    <row r="168" spans="1:11" ht="26.25" customHeight="1" x14ac:dyDescent="0.25">
      <c r="A168" s="98">
        <v>1</v>
      </c>
      <c r="B168" s="98">
        <v>395</v>
      </c>
      <c r="C168" s="99" t="s">
        <v>414</v>
      </c>
      <c r="D168" s="111" t="s">
        <v>8</v>
      </c>
      <c r="E168" s="121" t="s">
        <v>90</v>
      </c>
      <c r="F168" s="98">
        <v>90</v>
      </c>
      <c r="G168" s="98">
        <v>93</v>
      </c>
      <c r="H168" s="101">
        <v>92</v>
      </c>
      <c r="I168" s="101">
        <v>89</v>
      </c>
      <c r="J168" s="101"/>
      <c r="K168" s="101">
        <f t="shared" ref="K168:K186" si="10">SUM(F168:J168)</f>
        <v>364</v>
      </c>
    </row>
    <row r="169" spans="1:11" ht="26.25" customHeight="1" x14ac:dyDescent="0.25">
      <c r="A169" s="98">
        <v>2</v>
      </c>
      <c r="B169" s="102">
        <v>84</v>
      </c>
      <c r="C169" s="110" t="s">
        <v>99</v>
      </c>
      <c r="D169" s="110" t="s">
        <v>100</v>
      </c>
      <c r="E169" s="121">
        <v>26</v>
      </c>
      <c r="F169" s="102">
        <v>89</v>
      </c>
      <c r="G169" s="101">
        <v>81</v>
      </c>
      <c r="H169" s="101">
        <v>90</v>
      </c>
      <c r="I169" s="101">
        <v>90</v>
      </c>
      <c r="J169" s="101"/>
      <c r="K169" s="101">
        <f t="shared" si="10"/>
        <v>350</v>
      </c>
    </row>
    <row r="170" spans="1:11" ht="26.25" customHeight="1" x14ac:dyDescent="0.25">
      <c r="A170" s="98">
        <v>3</v>
      </c>
      <c r="B170" s="102">
        <v>245</v>
      </c>
      <c r="C170" s="110" t="s">
        <v>256</v>
      </c>
      <c r="D170" s="110" t="s">
        <v>76</v>
      </c>
      <c r="E170" s="121" t="s">
        <v>257</v>
      </c>
      <c r="F170" s="98">
        <v>85</v>
      </c>
      <c r="G170" s="101">
        <v>93</v>
      </c>
      <c r="H170" s="101">
        <v>82</v>
      </c>
      <c r="I170" s="101">
        <v>81</v>
      </c>
      <c r="J170" s="101"/>
      <c r="K170" s="101">
        <f t="shared" si="10"/>
        <v>341</v>
      </c>
    </row>
    <row r="171" spans="1:11" ht="26.25" customHeight="1" x14ac:dyDescent="0.25">
      <c r="A171" s="98">
        <v>4</v>
      </c>
      <c r="B171" s="98">
        <v>341</v>
      </c>
      <c r="C171" s="99" t="s">
        <v>346</v>
      </c>
      <c r="D171" s="111" t="s">
        <v>92</v>
      </c>
      <c r="E171" s="121">
        <v>26</v>
      </c>
      <c r="F171" s="98">
        <v>86</v>
      </c>
      <c r="G171" s="98">
        <v>79</v>
      </c>
      <c r="H171" s="101">
        <v>92</v>
      </c>
      <c r="I171" s="101">
        <v>83</v>
      </c>
      <c r="J171" s="101"/>
      <c r="K171" s="101">
        <f t="shared" si="10"/>
        <v>340</v>
      </c>
    </row>
    <row r="172" spans="1:11" ht="26.25" customHeight="1" x14ac:dyDescent="0.25">
      <c r="A172" s="98">
        <v>5</v>
      </c>
      <c r="B172" s="102">
        <v>307</v>
      </c>
      <c r="C172" s="110" t="s">
        <v>312</v>
      </c>
      <c r="D172" s="110" t="s">
        <v>313</v>
      </c>
      <c r="E172" s="121" t="s">
        <v>257</v>
      </c>
      <c r="F172" s="98">
        <v>85</v>
      </c>
      <c r="G172" s="101">
        <v>85</v>
      </c>
      <c r="H172" s="101">
        <v>88</v>
      </c>
      <c r="I172" s="101">
        <v>81</v>
      </c>
      <c r="J172" s="101"/>
      <c r="K172" s="101">
        <f t="shared" si="10"/>
        <v>339</v>
      </c>
    </row>
    <row r="173" spans="1:11" ht="26.25" customHeight="1" x14ac:dyDescent="0.25">
      <c r="A173" s="98">
        <v>6</v>
      </c>
      <c r="B173" s="102">
        <v>36</v>
      </c>
      <c r="C173" s="99" t="s">
        <v>42</v>
      </c>
      <c r="D173" s="111" t="s">
        <v>36</v>
      </c>
      <c r="E173" s="121" t="s">
        <v>39</v>
      </c>
      <c r="F173" s="98">
        <v>77</v>
      </c>
      <c r="G173" s="101">
        <v>91</v>
      </c>
      <c r="H173" s="101">
        <v>85</v>
      </c>
      <c r="I173" s="101">
        <v>85</v>
      </c>
      <c r="J173" s="101"/>
      <c r="K173" s="101">
        <f t="shared" si="10"/>
        <v>338</v>
      </c>
    </row>
    <row r="174" spans="1:11" ht="26.25" customHeight="1" x14ac:dyDescent="0.25">
      <c r="A174" s="98">
        <v>7</v>
      </c>
      <c r="B174" s="102">
        <v>182</v>
      </c>
      <c r="C174" s="110" t="s">
        <v>196</v>
      </c>
      <c r="D174" s="110" t="s">
        <v>54</v>
      </c>
      <c r="E174" s="121">
        <v>26</v>
      </c>
      <c r="F174" s="98">
        <v>78</v>
      </c>
      <c r="G174" s="101">
        <v>83</v>
      </c>
      <c r="H174" s="101">
        <v>85</v>
      </c>
      <c r="I174" s="101">
        <v>88</v>
      </c>
      <c r="J174" s="101"/>
      <c r="K174" s="101">
        <f t="shared" si="10"/>
        <v>334</v>
      </c>
    </row>
    <row r="175" spans="1:11" ht="26.25" customHeight="1" x14ac:dyDescent="0.25">
      <c r="A175" s="98">
        <v>8</v>
      </c>
      <c r="B175" s="102">
        <v>311</v>
      </c>
      <c r="C175" s="110" t="s">
        <v>318</v>
      </c>
      <c r="D175" s="110" t="s">
        <v>317</v>
      </c>
      <c r="E175" s="121" t="s">
        <v>39</v>
      </c>
      <c r="F175" s="98">
        <v>84</v>
      </c>
      <c r="G175" s="101">
        <v>83</v>
      </c>
      <c r="H175" s="101">
        <v>82</v>
      </c>
      <c r="I175" s="101">
        <v>84</v>
      </c>
      <c r="J175" s="101"/>
      <c r="K175" s="101">
        <f t="shared" si="10"/>
        <v>333</v>
      </c>
    </row>
    <row r="176" spans="1:11" ht="26.25" customHeight="1" x14ac:dyDescent="0.25">
      <c r="A176" s="98">
        <v>9</v>
      </c>
      <c r="B176" s="102">
        <v>82</v>
      </c>
      <c r="C176" s="110" t="s">
        <v>96</v>
      </c>
      <c r="D176" s="110" t="s">
        <v>81</v>
      </c>
      <c r="E176" s="121">
        <v>26</v>
      </c>
      <c r="F176" s="98">
        <v>83</v>
      </c>
      <c r="G176" s="101">
        <v>81</v>
      </c>
      <c r="H176" s="101">
        <v>84</v>
      </c>
      <c r="I176" s="101">
        <v>84</v>
      </c>
      <c r="J176" s="101"/>
      <c r="K176" s="101">
        <f t="shared" si="10"/>
        <v>332</v>
      </c>
    </row>
    <row r="177" spans="1:11" ht="26.25" customHeight="1" x14ac:dyDescent="0.25">
      <c r="A177" s="98">
        <v>10</v>
      </c>
      <c r="B177" s="102">
        <v>296</v>
      </c>
      <c r="C177" s="110" t="s">
        <v>302</v>
      </c>
      <c r="D177" s="110" t="s">
        <v>92</v>
      </c>
      <c r="E177" s="121">
        <v>26</v>
      </c>
      <c r="F177" s="98">
        <v>81</v>
      </c>
      <c r="G177" s="101">
        <v>72</v>
      </c>
      <c r="H177" s="101">
        <v>82</v>
      </c>
      <c r="I177" s="101">
        <v>81</v>
      </c>
      <c r="J177" s="101"/>
      <c r="K177" s="101">
        <f t="shared" si="10"/>
        <v>316</v>
      </c>
    </row>
    <row r="178" spans="1:11" ht="26.25" customHeight="1" x14ac:dyDescent="0.25">
      <c r="A178" s="98">
        <v>11</v>
      </c>
      <c r="B178" s="102">
        <v>240</v>
      </c>
      <c r="C178" s="110" t="s">
        <v>250</v>
      </c>
      <c r="D178" s="110" t="s">
        <v>76</v>
      </c>
      <c r="E178" s="121">
        <v>26</v>
      </c>
      <c r="F178" s="98">
        <v>71</v>
      </c>
      <c r="G178" s="101">
        <v>80</v>
      </c>
      <c r="H178" s="101">
        <v>81</v>
      </c>
      <c r="I178" s="101">
        <v>82</v>
      </c>
      <c r="J178" s="101"/>
      <c r="K178" s="101">
        <f t="shared" si="10"/>
        <v>314</v>
      </c>
    </row>
    <row r="179" spans="1:11" ht="26.25" customHeight="1" x14ac:dyDescent="0.25">
      <c r="A179" s="98">
        <v>12</v>
      </c>
      <c r="B179" s="102">
        <v>85</v>
      </c>
      <c r="C179" s="110" t="s">
        <v>101</v>
      </c>
      <c r="D179" s="110" t="s">
        <v>100</v>
      </c>
      <c r="E179" s="121" t="s">
        <v>39</v>
      </c>
      <c r="F179" s="102">
        <v>72</v>
      </c>
      <c r="G179" s="101">
        <v>78</v>
      </c>
      <c r="H179" s="101">
        <v>78</v>
      </c>
      <c r="I179" s="101">
        <v>82</v>
      </c>
      <c r="J179" s="101"/>
      <c r="K179" s="101">
        <f t="shared" si="10"/>
        <v>310</v>
      </c>
    </row>
    <row r="180" spans="1:11" ht="26.25" customHeight="1" x14ac:dyDescent="0.25">
      <c r="A180" s="98">
        <v>13</v>
      </c>
      <c r="B180" s="102">
        <v>308</v>
      </c>
      <c r="C180" s="110" t="s">
        <v>314</v>
      </c>
      <c r="D180" s="110" t="s">
        <v>100</v>
      </c>
      <c r="E180" s="121" t="s">
        <v>39</v>
      </c>
      <c r="F180" s="98">
        <v>79</v>
      </c>
      <c r="G180" s="101">
        <v>77</v>
      </c>
      <c r="H180" s="101">
        <v>74</v>
      </c>
      <c r="I180" s="101">
        <v>79</v>
      </c>
      <c r="J180" s="101"/>
      <c r="K180" s="101">
        <f t="shared" si="10"/>
        <v>309</v>
      </c>
    </row>
    <row r="181" spans="1:11" ht="26.25" customHeight="1" x14ac:dyDescent="0.25">
      <c r="A181" s="98">
        <v>14</v>
      </c>
      <c r="B181" s="102">
        <v>72</v>
      </c>
      <c r="C181" s="110" t="s">
        <v>85</v>
      </c>
      <c r="D181" s="110" t="s">
        <v>81</v>
      </c>
      <c r="E181" s="121" t="s">
        <v>86</v>
      </c>
      <c r="F181" s="98">
        <v>72</v>
      </c>
      <c r="G181" s="101">
        <v>79</v>
      </c>
      <c r="H181" s="101">
        <v>84</v>
      </c>
      <c r="I181" s="101">
        <v>70</v>
      </c>
      <c r="J181" s="101"/>
      <c r="K181" s="101">
        <f t="shared" si="10"/>
        <v>305</v>
      </c>
    </row>
    <row r="182" spans="1:11" ht="26.25" customHeight="1" x14ac:dyDescent="0.25">
      <c r="A182" s="98">
        <v>15</v>
      </c>
      <c r="B182" s="102">
        <v>68</v>
      </c>
      <c r="C182" s="110" t="s">
        <v>77</v>
      </c>
      <c r="D182" s="110" t="s">
        <v>76</v>
      </c>
      <c r="E182" s="121">
        <v>26</v>
      </c>
      <c r="F182" s="98">
        <v>79</v>
      </c>
      <c r="G182" s="101">
        <v>71</v>
      </c>
      <c r="H182" s="101">
        <v>71</v>
      </c>
      <c r="I182" s="101">
        <v>80</v>
      </c>
      <c r="J182" s="101"/>
      <c r="K182" s="101">
        <f t="shared" si="10"/>
        <v>301</v>
      </c>
    </row>
    <row r="183" spans="1:11" ht="26.25" customHeight="1" x14ac:dyDescent="0.25">
      <c r="A183" s="98">
        <v>16</v>
      </c>
      <c r="B183" s="102">
        <v>332</v>
      </c>
      <c r="C183" s="110" t="s">
        <v>338</v>
      </c>
      <c r="D183" s="110" t="s">
        <v>92</v>
      </c>
      <c r="E183" s="121">
        <v>27</v>
      </c>
      <c r="F183" s="98">
        <v>68</v>
      </c>
      <c r="G183" s="101">
        <v>80</v>
      </c>
      <c r="H183" s="101">
        <v>78</v>
      </c>
      <c r="I183" s="101">
        <v>73</v>
      </c>
      <c r="J183" s="101"/>
      <c r="K183" s="101">
        <f t="shared" si="10"/>
        <v>299</v>
      </c>
    </row>
    <row r="184" spans="1:11" ht="26.25" customHeight="1" x14ac:dyDescent="0.25">
      <c r="A184" s="98">
        <v>17</v>
      </c>
      <c r="B184" s="102">
        <v>127</v>
      </c>
      <c r="C184" s="110" t="s">
        <v>144</v>
      </c>
      <c r="D184" s="110" t="s">
        <v>36</v>
      </c>
      <c r="E184" s="121">
        <v>26</v>
      </c>
      <c r="F184" s="98">
        <v>64</v>
      </c>
      <c r="G184" s="101">
        <v>58</v>
      </c>
      <c r="H184" s="101">
        <v>64</v>
      </c>
      <c r="I184" s="101">
        <v>59</v>
      </c>
      <c r="J184" s="101"/>
      <c r="K184" s="101">
        <f t="shared" si="10"/>
        <v>245</v>
      </c>
    </row>
    <row r="185" spans="1:11" ht="26.25" customHeight="1" x14ac:dyDescent="0.25">
      <c r="A185" s="98">
        <v>18</v>
      </c>
      <c r="B185" s="102">
        <v>291</v>
      </c>
      <c r="C185" s="110" t="s">
        <v>297</v>
      </c>
      <c r="D185" s="110" t="s">
        <v>20</v>
      </c>
      <c r="E185" s="121" t="s">
        <v>90</v>
      </c>
      <c r="F185" s="98">
        <v>44</v>
      </c>
      <c r="G185" s="101">
        <v>42</v>
      </c>
      <c r="H185" s="101">
        <v>32</v>
      </c>
      <c r="I185" s="101">
        <v>36</v>
      </c>
      <c r="J185" s="101"/>
      <c r="K185" s="101">
        <f t="shared" si="10"/>
        <v>154</v>
      </c>
    </row>
    <row r="186" spans="1:11" ht="26.25" customHeight="1" x14ac:dyDescent="0.25">
      <c r="A186" s="98">
        <v>19</v>
      </c>
      <c r="B186" s="102">
        <v>34</v>
      </c>
      <c r="C186" s="110" t="s">
        <v>40</v>
      </c>
      <c r="D186" s="110" t="s">
        <v>36</v>
      </c>
      <c r="E186" s="121" t="s">
        <v>39</v>
      </c>
      <c r="F186" s="98">
        <v>74</v>
      </c>
      <c r="G186" s="101">
        <v>81</v>
      </c>
      <c r="H186" s="101">
        <v>87</v>
      </c>
      <c r="I186" s="101">
        <v>86</v>
      </c>
      <c r="J186" s="101">
        <v>-4</v>
      </c>
      <c r="K186" s="101">
        <f t="shared" si="10"/>
        <v>324</v>
      </c>
    </row>
    <row r="187" spans="1:11" ht="26.25" customHeight="1" x14ac:dyDescent="0.25">
      <c r="A187" s="39"/>
      <c r="B187" s="39"/>
      <c r="C187" s="40"/>
      <c r="D187" s="61"/>
      <c r="E187" s="95"/>
      <c r="F187" s="39"/>
      <c r="G187" s="39"/>
      <c r="H187" s="35"/>
      <c r="I187" s="35"/>
      <c r="J187" s="35"/>
      <c r="K187" s="35"/>
    </row>
    <row r="188" spans="1:11" ht="26.25" customHeight="1" x14ac:dyDescent="0.25">
      <c r="A188" s="39"/>
      <c r="B188" s="39"/>
      <c r="C188" s="40"/>
      <c r="D188" s="61"/>
      <c r="E188" s="95"/>
      <c r="F188" s="39"/>
      <c r="G188" s="39"/>
      <c r="H188" s="35"/>
      <c r="I188" s="35"/>
      <c r="J188" s="35"/>
      <c r="K188" s="35"/>
    </row>
    <row r="189" spans="1:11" ht="26.25" customHeight="1" x14ac:dyDescent="0.25">
      <c r="A189" s="39"/>
      <c r="B189" s="39"/>
      <c r="C189" s="40"/>
      <c r="D189" s="61"/>
      <c r="E189" s="95"/>
      <c r="F189" s="39"/>
      <c r="G189" s="39"/>
      <c r="H189" s="35"/>
      <c r="I189" s="35"/>
      <c r="J189" s="35"/>
      <c r="K189" s="35"/>
    </row>
    <row r="190" spans="1:11" ht="26.25" customHeight="1" x14ac:dyDescent="0.25">
      <c r="A190" s="39"/>
      <c r="B190" s="39"/>
      <c r="C190" s="40"/>
      <c r="D190" s="61"/>
      <c r="E190" s="95"/>
      <c r="F190" s="39"/>
      <c r="G190" s="39"/>
      <c r="H190" s="35"/>
      <c r="I190" s="35"/>
      <c r="J190" s="35"/>
      <c r="K190" s="35"/>
    </row>
    <row r="191" spans="1:11" ht="26.25" customHeight="1" x14ac:dyDescent="0.25">
      <c r="A191" s="39"/>
      <c r="B191" s="39"/>
      <c r="C191" s="40"/>
      <c r="D191" s="61"/>
      <c r="E191" s="95"/>
      <c r="F191" s="39"/>
      <c r="G191" s="39"/>
      <c r="H191" s="35"/>
      <c r="I191" s="35"/>
      <c r="J191" s="35"/>
      <c r="K191" s="35"/>
    </row>
    <row r="192" spans="1:11" ht="26.25" customHeight="1" x14ac:dyDescent="0.25">
      <c r="A192" s="39"/>
      <c r="B192" s="39"/>
      <c r="C192" s="40"/>
      <c r="D192" s="61"/>
      <c r="E192" s="95"/>
      <c r="F192" s="39"/>
      <c r="G192" s="39"/>
      <c r="H192" s="35"/>
      <c r="I192" s="35"/>
      <c r="J192" s="35"/>
      <c r="K192" s="35"/>
    </row>
    <row r="193" spans="1:11" ht="26.25" customHeight="1" x14ac:dyDescent="0.25">
      <c r="A193" s="116"/>
      <c r="B193" s="170" t="s">
        <v>398</v>
      </c>
      <c r="C193" s="103" t="s">
        <v>394</v>
      </c>
      <c r="D193" s="123"/>
      <c r="E193" s="124"/>
      <c r="F193" s="125"/>
      <c r="G193" s="116"/>
      <c r="H193" s="104"/>
      <c r="I193" s="104"/>
      <c r="J193" s="104"/>
      <c r="K193" s="104"/>
    </row>
    <row r="194" spans="1:11" ht="33.75" customHeight="1" x14ac:dyDescent="0.25">
      <c r="A194" s="126" t="s">
        <v>0</v>
      </c>
      <c r="B194" s="126" t="s">
        <v>1</v>
      </c>
      <c r="C194" s="127" t="s">
        <v>2</v>
      </c>
      <c r="D194" s="128" t="s">
        <v>3</v>
      </c>
      <c r="E194" s="129" t="s">
        <v>468</v>
      </c>
      <c r="F194" s="122">
        <v>1</v>
      </c>
      <c r="G194" s="132">
        <v>2</v>
      </c>
      <c r="H194" s="132">
        <v>3</v>
      </c>
      <c r="I194" s="132">
        <v>4</v>
      </c>
      <c r="J194" s="132"/>
      <c r="K194" s="132" t="s">
        <v>461</v>
      </c>
    </row>
    <row r="195" spans="1:11" ht="36.75" customHeight="1" x14ac:dyDescent="0.25">
      <c r="A195" s="98">
        <v>1</v>
      </c>
      <c r="B195" s="98">
        <v>356</v>
      </c>
      <c r="C195" s="99" t="s">
        <v>56</v>
      </c>
      <c r="D195" s="99" t="s">
        <v>321</v>
      </c>
      <c r="E195" s="115">
        <v>26</v>
      </c>
      <c r="F195" s="101">
        <v>78</v>
      </c>
      <c r="G195" s="122">
        <v>78</v>
      </c>
      <c r="H195" s="101">
        <v>78</v>
      </c>
      <c r="I195" s="101">
        <v>79</v>
      </c>
      <c r="J195" s="101"/>
      <c r="K195" s="101">
        <f t="shared" ref="K195:K206" si="11">SUM(F195:J195)</f>
        <v>313</v>
      </c>
    </row>
    <row r="196" spans="1:11" ht="26.25" customHeight="1" x14ac:dyDescent="0.25">
      <c r="A196" s="98">
        <v>2</v>
      </c>
      <c r="B196" s="98">
        <v>35</v>
      </c>
      <c r="C196" s="99" t="s">
        <v>41</v>
      </c>
      <c r="D196" s="99" t="s">
        <v>36</v>
      </c>
      <c r="E196" s="100" t="s">
        <v>39</v>
      </c>
      <c r="F196" s="101">
        <v>84</v>
      </c>
      <c r="G196" s="98">
        <v>82</v>
      </c>
      <c r="H196" s="101">
        <v>83</v>
      </c>
      <c r="I196" s="101">
        <v>77</v>
      </c>
      <c r="J196" s="101"/>
      <c r="K196" s="101">
        <f t="shared" si="11"/>
        <v>326</v>
      </c>
    </row>
    <row r="197" spans="1:11" ht="26.25" customHeight="1" x14ac:dyDescent="0.25">
      <c r="A197" s="98">
        <v>3</v>
      </c>
      <c r="B197" s="98">
        <v>38</v>
      </c>
      <c r="C197" s="99" t="s">
        <v>45</v>
      </c>
      <c r="D197" s="99" t="s">
        <v>36</v>
      </c>
      <c r="E197" s="100">
        <v>27</v>
      </c>
      <c r="F197" s="101">
        <v>92</v>
      </c>
      <c r="G197" s="98">
        <v>88</v>
      </c>
      <c r="H197" s="101">
        <v>86</v>
      </c>
      <c r="I197" s="101">
        <v>89</v>
      </c>
      <c r="J197" s="101"/>
      <c r="K197" s="101">
        <f t="shared" si="11"/>
        <v>355</v>
      </c>
    </row>
    <row r="198" spans="1:11" ht="26.25" customHeight="1" x14ac:dyDescent="0.25">
      <c r="A198" s="98">
        <v>4</v>
      </c>
      <c r="B198" s="98">
        <v>109</v>
      </c>
      <c r="C198" s="99" t="s">
        <v>127</v>
      </c>
      <c r="D198" s="99" t="s">
        <v>54</v>
      </c>
      <c r="E198" s="100">
        <v>27</v>
      </c>
      <c r="F198" s="101">
        <v>84</v>
      </c>
      <c r="G198" s="98">
        <v>80</v>
      </c>
      <c r="H198" s="101">
        <v>84</v>
      </c>
      <c r="I198" s="101">
        <v>85</v>
      </c>
      <c r="J198" s="101"/>
      <c r="K198" s="101">
        <f t="shared" si="11"/>
        <v>333</v>
      </c>
    </row>
    <row r="199" spans="1:11" ht="26.25" customHeight="1" x14ac:dyDescent="0.25">
      <c r="A199" s="98">
        <v>5</v>
      </c>
      <c r="B199" s="98">
        <v>150</v>
      </c>
      <c r="C199" s="99" t="s">
        <v>162</v>
      </c>
      <c r="D199" s="99" t="s">
        <v>20</v>
      </c>
      <c r="E199" s="100">
        <v>26</v>
      </c>
      <c r="F199" s="101">
        <v>84</v>
      </c>
      <c r="G199" s="98">
        <v>86</v>
      </c>
      <c r="H199" s="101">
        <v>83</v>
      </c>
      <c r="I199" s="101">
        <v>85</v>
      </c>
      <c r="J199" s="101"/>
      <c r="K199" s="101">
        <f t="shared" si="11"/>
        <v>338</v>
      </c>
    </row>
    <row r="200" spans="1:11" ht="26.25" customHeight="1" x14ac:dyDescent="0.25">
      <c r="A200" s="98">
        <v>6</v>
      </c>
      <c r="B200" s="98">
        <v>164</v>
      </c>
      <c r="C200" s="99" t="s">
        <v>470</v>
      </c>
      <c r="D200" s="99" t="s">
        <v>183</v>
      </c>
      <c r="E200" s="100" t="s">
        <v>39</v>
      </c>
      <c r="F200" s="101">
        <v>81</v>
      </c>
      <c r="G200" s="98">
        <v>79</v>
      </c>
      <c r="H200" s="101">
        <v>84</v>
      </c>
      <c r="I200" s="101">
        <v>78</v>
      </c>
      <c r="J200" s="101"/>
      <c r="K200" s="101">
        <f t="shared" si="11"/>
        <v>322</v>
      </c>
    </row>
    <row r="201" spans="1:11" ht="26.25" customHeight="1" x14ac:dyDescent="0.25">
      <c r="A201" s="98">
        <v>7</v>
      </c>
      <c r="B201" s="98">
        <v>205</v>
      </c>
      <c r="C201" s="99" t="s">
        <v>216</v>
      </c>
      <c r="D201" s="99" t="s">
        <v>212</v>
      </c>
      <c r="E201" s="100" t="s">
        <v>86</v>
      </c>
      <c r="F201" s="101">
        <v>91</v>
      </c>
      <c r="G201" s="98">
        <v>90</v>
      </c>
      <c r="H201" s="101">
        <v>86</v>
      </c>
      <c r="I201" s="101">
        <v>92</v>
      </c>
      <c r="J201" s="101"/>
      <c r="K201" s="101">
        <f t="shared" si="11"/>
        <v>359</v>
      </c>
    </row>
    <row r="202" spans="1:11" ht="26.25" customHeight="1" x14ac:dyDescent="0.25">
      <c r="A202" s="98">
        <v>8</v>
      </c>
      <c r="B202" s="98">
        <v>246</v>
      </c>
      <c r="C202" s="99" t="s">
        <v>258</v>
      </c>
      <c r="D202" s="99" t="s">
        <v>76</v>
      </c>
      <c r="E202" s="100">
        <v>26</v>
      </c>
      <c r="F202" s="101">
        <v>88</v>
      </c>
      <c r="G202" s="98">
        <v>87</v>
      </c>
      <c r="H202" s="101">
        <v>88</v>
      </c>
      <c r="I202" s="101">
        <v>94</v>
      </c>
      <c r="J202" s="101"/>
      <c r="K202" s="101">
        <f t="shared" si="11"/>
        <v>357</v>
      </c>
    </row>
    <row r="203" spans="1:11" ht="26.25" customHeight="1" x14ac:dyDescent="0.25">
      <c r="A203" s="98">
        <v>9</v>
      </c>
      <c r="B203" s="98">
        <v>287</v>
      </c>
      <c r="C203" s="99" t="s">
        <v>293</v>
      </c>
      <c r="D203" s="99" t="s">
        <v>20</v>
      </c>
      <c r="E203" s="100" t="s">
        <v>90</v>
      </c>
      <c r="F203" s="101">
        <v>68</v>
      </c>
      <c r="G203" s="98">
        <v>67</v>
      </c>
      <c r="H203" s="101">
        <v>65</v>
      </c>
      <c r="I203" s="101">
        <v>54</v>
      </c>
      <c r="J203" s="101">
        <v>-2</v>
      </c>
      <c r="K203" s="101">
        <f t="shared" si="11"/>
        <v>252</v>
      </c>
    </row>
    <row r="204" spans="1:11" ht="26.25" customHeight="1" x14ac:dyDescent="0.25">
      <c r="A204" s="98">
        <v>10</v>
      </c>
      <c r="B204" s="98">
        <v>310</v>
      </c>
      <c r="C204" s="99" t="s">
        <v>316</v>
      </c>
      <c r="D204" s="99" t="s">
        <v>317</v>
      </c>
      <c r="E204" s="100" t="s">
        <v>39</v>
      </c>
      <c r="F204" s="101">
        <v>91</v>
      </c>
      <c r="G204" s="98">
        <v>77</v>
      </c>
      <c r="H204" s="101">
        <v>84</v>
      </c>
      <c r="I204" s="101">
        <v>82</v>
      </c>
      <c r="J204" s="101"/>
      <c r="K204" s="101">
        <f t="shared" si="11"/>
        <v>334</v>
      </c>
    </row>
    <row r="205" spans="1:11" ht="26.25" customHeight="1" x14ac:dyDescent="0.25">
      <c r="A205" s="98">
        <v>11</v>
      </c>
      <c r="B205" s="98">
        <v>330</v>
      </c>
      <c r="C205" s="99" t="s">
        <v>336</v>
      </c>
      <c r="D205" s="99" t="s">
        <v>92</v>
      </c>
      <c r="E205" s="100" t="s">
        <v>39</v>
      </c>
      <c r="F205" s="101">
        <v>58</v>
      </c>
      <c r="G205" s="98">
        <v>47</v>
      </c>
      <c r="H205" s="101">
        <v>67</v>
      </c>
      <c r="I205" s="101">
        <v>57</v>
      </c>
      <c r="J205" s="101"/>
      <c r="K205" s="101">
        <f t="shared" si="11"/>
        <v>229</v>
      </c>
    </row>
    <row r="206" spans="1:11" ht="26.25" customHeight="1" x14ac:dyDescent="0.25">
      <c r="A206" s="98">
        <v>12</v>
      </c>
      <c r="B206" s="98">
        <v>343</v>
      </c>
      <c r="C206" s="99" t="s">
        <v>347</v>
      </c>
      <c r="D206" s="99" t="s">
        <v>140</v>
      </c>
      <c r="E206" s="100">
        <v>27</v>
      </c>
      <c r="F206" s="101">
        <v>73</v>
      </c>
      <c r="G206" s="98">
        <v>75</v>
      </c>
      <c r="H206" s="101">
        <v>75</v>
      </c>
      <c r="I206" s="101">
        <v>71</v>
      </c>
      <c r="J206" s="101"/>
      <c r="K206" s="101">
        <f t="shared" si="11"/>
        <v>294</v>
      </c>
    </row>
    <row r="207" spans="1:11" ht="26.25" customHeight="1" x14ac:dyDescent="0.25">
      <c r="A207" s="98">
        <v>13</v>
      </c>
      <c r="B207" s="98">
        <v>351</v>
      </c>
      <c r="C207" s="99" t="s">
        <v>354</v>
      </c>
      <c r="D207" s="99" t="s">
        <v>140</v>
      </c>
      <c r="E207" s="100">
        <v>26</v>
      </c>
      <c r="F207" s="29"/>
      <c r="G207" s="29"/>
      <c r="H207" s="29"/>
      <c r="I207" s="29"/>
      <c r="J207" s="29"/>
      <c r="K207" s="29"/>
    </row>
    <row r="208" spans="1:11" ht="26.25" customHeight="1" x14ac:dyDescent="0.25">
      <c r="A208" s="98">
        <v>14</v>
      </c>
      <c r="B208" s="98">
        <v>273</v>
      </c>
      <c r="C208" s="99" t="s">
        <v>282</v>
      </c>
      <c r="D208" s="100" t="s">
        <v>92</v>
      </c>
      <c r="E208" s="100" t="s">
        <v>39</v>
      </c>
      <c r="F208" s="101">
        <v>75</v>
      </c>
      <c r="G208" s="98">
        <v>79</v>
      </c>
      <c r="H208" s="101">
        <v>57</v>
      </c>
      <c r="I208" s="101">
        <v>73</v>
      </c>
      <c r="J208" s="101"/>
      <c r="K208" s="101">
        <f t="shared" ref="K208:K216" si="12">SUM(F208:J208)</f>
        <v>284</v>
      </c>
    </row>
    <row r="209" spans="1:11" ht="26.25" customHeight="1" x14ac:dyDescent="0.25">
      <c r="A209" s="98">
        <v>15</v>
      </c>
      <c r="B209" s="101">
        <v>27</v>
      </c>
      <c r="C209" s="130" t="s">
        <v>469</v>
      </c>
      <c r="D209" s="131" t="s">
        <v>92</v>
      </c>
      <c r="E209" s="131">
        <v>26</v>
      </c>
      <c r="F209" s="101">
        <v>82</v>
      </c>
      <c r="G209" s="98">
        <v>90</v>
      </c>
      <c r="H209" s="101">
        <v>88</v>
      </c>
      <c r="I209" s="101">
        <v>87</v>
      </c>
      <c r="J209" s="101"/>
      <c r="K209" s="101">
        <f t="shared" si="12"/>
        <v>347</v>
      </c>
    </row>
    <row r="210" spans="1:11" ht="26.25" customHeight="1" x14ac:dyDescent="0.25">
      <c r="A210" s="98">
        <v>16</v>
      </c>
      <c r="B210" s="112">
        <v>220</v>
      </c>
      <c r="C210" s="113" t="s">
        <v>231</v>
      </c>
      <c r="D210" s="114" t="s">
        <v>76</v>
      </c>
      <c r="E210" s="114" t="s">
        <v>39</v>
      </c>
      <c r="F210" s="101">
        <v>60</v>
      </c>
      <c r="G210" s="98">
        <v>73</v>
      </c>
      <c r="H210" s="101">
        <v>69</v>
      </c>
      <c r="I210" s="101">
        <v>72</v>
      </c>
      <c r="J210" s="101"/>
      <c r="K210" s="101">
        <f t="shared" si="12"/>
        <v>274</v>
      </c>
    </row>
    <row r="211" spans="1:11" ht="26.25" customHeight="1" x14ac:dyDescent="0.25">
      <c r="A211" s="98">
        <v>17</v>
      </c>
      <c r="B211" s="98">
        <v>147</v>
      </c>
      <c r="C211" s="99" t="s">
        <v>159</v>
      </c>
      <c r="D211" s="100" t="s">
        <v>20</v>
      </c>
      <c r="E211" s="100">
        <v>26</v>
      </c>
      <c r="F211" s="101">
        <v>75</v>
      </c>
      <c r="G211" s="98">
        <v>78</v>
      </c>
      <c r="H211" s="101">
        <v>83</v>
      </c>
      <c r="I211" s="101">
        <v>73</v>
      </c>
      <c r="J211" s="101"/>
      <c r="K211" s="101">
        <f t="shared" si="12"/>
        <v>309</v>
      </c>
    </row>
    <row r="212" spans="1:11" ht="26.25" customHeight="1" x14ac:dyDescent="0.25">
      <c r="A212" s="98">
        <v>18</v>
      </c>
      <c r="B212" s="101">
        <v>78</v>
      </c>
      <c r="C212" s="130" t="s">
        <v>89</v>
      </c>
      <c r="D212" s="131" t="s">
        <v>81</v>
      </c>
      <c r="E212" s="131" t="s">
        <v>90</v>
      </c>
      <c r="F212" s="101">
        <v>58</v>
      </c>
      <c r="G212" s="101">
        <v>61</v>
      </c>
      <c r="H212" s="101">
        <v>78</v>
      </c>
      <c r="I212" s="101">
        <v>72</v>
      </c>
      <c r="J212" s="101"/>
      <c r="K212" s="101">
        <f t="shared" si="12"/>
        <v>269</v>
      </c>
    </row>
    <row r="213" spans="1:11" ht="26.25" customHeight="1" x14ac:dyDescent="0.25">
      <c r="A213" s="98">
        <v>19</v>
      </c>
      <c r="B213" s="101">
        <v>94</v>
      </c>
      <c r="C213" s="130" t="s">
        <v>113</v>
      </c>
      <c r="D213" s="131" t="s">
        <v>20</v>
      </c>
      <c r="E213" s="131" t="s">
        <v>90</v>
      </c>
      <c r="F213" s="101">
        <v>83</v>
      </c>
      <c r="G213" s="101">
        <v>81</v>
      </c>
      <c r="H213" s="101">
        <v>79</v>
      </c>
      <c r="I213" s="101">
        <v>88</v>
      </c>
      <c r="J213" s="101"/>
      <c r="K213" s="101">
        <f t="shared" si="12"/>
        <v>331</v>
      </c>
    </row>
    <row r="214" spans="1:11" ht="26.25" customHeight="1" x14ac:dyDescent="0.25">
      <c r="A214" s="98">
        <v>20</v>
      </c>
      <c r="B214" s="101">
        <v>393</v>
      </c>
      <c r="C214" s="130" t="s">
        <v>412</v>
      </c>
      <c r="D214" s="131" t="s">
        <v>20</v>
      </c>
      <c r="E214" s="131" t="s">
        <v>39</v>
      </c>
      <c r="F214" s="101">
        <v>72</v>
      </c>
      <c r="G214" s="101">
        <v>89</v>
      </c>
      <c r="H214" s="101">
        <v>79</v>
      </c>
      <c r="I214" s="101">
        <v>88</v>
      </c>
      <c r="J214" s="101"/>
      <c r="K214" s="101">
        <f t="shared" si="12"/>
        <v>328</v>
      </c>
    </row>
    <row r="215" spans="1:11" ht="26.25" customHeight="1" x14ac:dyDescent="0.25">
      <c r="A215" s="98">
        <v>21</v>
      </c>
      <c r="B215" s="101">
        <v>394</v>
      </c>
      <c r="C215" s="130" t="s">
        <v>413</v>
      </c>
      <c r="D215" s="131" t="s">
        <v>20</v>
      </c>
      <c r="E215" s="131">
        <v>27</v>
      </c>
      <c r="F215" s="101">
        <v>72</v>
      </c>
      <c r="G215" s="101">
        <v>72</v>
      </c>
      <c r="H215" s="101">
        <v>70</v>
      </c>
      <c r="I215" s="101">
        <v>76</v>
      </c>
      <c r="J215" s="101"/>
      <c r="K215" s="101">
        <f t="shared" si="12"/>
        <v>290</v>
      </c>
    </row>
    <row r="216" spans="1:11" ht="26.25" customHeight="1" x14ac:dyDescent="0.25">
      <c r="A216" s="98">
        <v>22</v>
      </c>
      <c r="B216" s="98">
        <v>417</v>
      </c>
      <c r="C216" s="99" t="s">
        <v>471</v>
      </c>
      <c r="D216" s="100" t="s">
        <v>92</v>
      </c>
      <c r="E216" s="131" t="s">
        <v>39</v>
      </c>
      <c r="F216" s="101">
        <v>75</v>
      </c>
      <c r="G216" s="101">
        <v>74</v>
      </c>
      <c r="H216" s="101">
        <v>63</v>
      </c>
      <c r="I216" s="101">
        <v>69</v>
      </c>
      <c r="J216" s="101"/>
      <c r="K216" s="101">
        <f t="shared" si="12"/>
        <v>281</v>
      </c>
    </row>
  </sheetData>
  <mergeCells count="19">
    <mergeCell ref="C166:F166"/>
    <mergeCell ref="C5:F5"/>
    <mergeCell ref="A1:J1"/>
    <mergeCell ref="A2:J2"/>
    <mergeCell ref="C29:E29"/>
    <mergeCell ref="C4:F4"/>
    <mergeCell ref="A27:J27"/>
    <mergeCell ref="A28:J28"/>
    <mergeCell ref="A50:J50"/>
    <mergeCell ref="A51:J51"/>
    <mergeCell ref="A118:J118"/>
    <mergeCell ref="B140:K140"/>
    <mergeCell ref="B141:K141"/>
    <mergeCell ref="C52:E52"/>
    <mergeCell ref="A74:J74"/>
    <mergeCell ref="A75:J75"/>
    <mergeCell ref="A97:J97"/>
    <mergeCell ref="A98:J98"/>
    <mergeCell ref="A117:J11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6"/>
  <sheetViews>
    <sheetView topLeftCell="A55" workbookViewId="0">
      <selection activeCell="K101" sqref="K101"/>
    </sheetView>
  </sheetViews>
  <sheetFormatPr defaultRowHeight="15" x14ac:dyDescent="0.25"/>
  <cols>
    <col min="1" max="1" width="3.5703125" customWidth="1"/>
    <col min="2" max="2" width="5.140625" customWidth="1"/>
    <col min="3" max="3" width="18" customWidth="1"/>
    <col min="4" max="4" width="13" customWidth="1"/>
    <col min="5" max="8" width="5.42578125" customWidth="1"/>
    <col min="9" max="9" width="3.28515625" customWidth="1"/>
    <col min="11" max="11" width="7.28515625" customWidth="1"/>
  </cols>
  <sheetData>
    <row r="1" spans="1:11" ht="21" x14ac:dyDescent="0.25">
      <c r="A1" s="27"/>
      <c r="B1" s="185" t="s">
        <v>5</v>
      </c>
      <c r="C1" s="178"/>
      <c r="D1" s="178"/>
      <c r="E1" s="178"/>
      <c r="F1" s="27"/>
      <c r="G1" s="27"/>
      <c r="H1" s="27"/>
      <c r="I1" s="27"/>
      <c r="J1" s="27"/>
    </row>
    <row r="2" spans="1:11" ht="21" x14ac:dyDescent="0.25">
      <c r="A2" s="27"/>
      <c r="B2" s="185" t="s">
        <v>6</v>
      </c>
      <c r="C2" s="178"/>
      <c r="D2" s="178"/>
      <c r="E2" s="178"/>
      <c r="F2" s="27"/>
      <c r="G2" s="27"/>
      <c r="H2" s="27"/>
      <c r="I2" s="27"/>
      <c r="J2" s="27"/>
    </row>
    <row r="3" spans="1:11" ht="15.75" x14ac:dyDescent="0.25">
      <c r="A3" s="67"/>
      <c r="B3" s="87"/>
      <c r="C3" s="211"/>
      <c r="D3" s="211"/>
      <c r="E3" s="91"/>
      <c r="F3" s="91"/>
      <c r="G3" s="91"/>
      <c r="H3" s="42"/>
      <c r="I3" s="42"/>
    </row>
    <row r="4" spans="1:11" ht="18.75" x14ac:dyDescent="0.3">
      <c r="C4" s="195" t="s">
        <v>545</v>
      </c>
      <c r="D4" s="196"/>
      <c r="E4" s="195"/>
      <c r="F4" s="195"/>
      <c r="G4" s="195" t="s">
        <v>546</v>
      </c>
      <c r="H4" s="195"/>
      <c r="I4" s="195"/>
    </row>
    <row r="5" spans="1:11" ht="18.75" x14ac:dyDescent="0.3">
      <c r="C5" s="195"/>
      <c r="D5" s="196"/>
      <c r="E5" s="195"/>
      <c r="F5" s="195"/>
      <c r="G5" s="195"/>
      <c r="H5" s="195"/>
      <c r="I5" s="195"/>
    </row>
    <row r="6" spans="1:11" ht="26.25" customHeight="1" x14ac:dyDescent="0.25">
      <c r="A6" s="97" t="s">
        <v>466</v>
      </c>
      <c r="B6" s="105" t="s">
        <v>467</v>
      </c>
      <c r="C6" s="106" t="s">
        <v>2</v>
      </c>
      <c r="D6" s="107" t="s">
        <v>3</v>
      </c>
      <c r="E6" s="108">
        <v>1</v>
      </c>
      <c r="F6" s="109">
        <v>2</v>
      </c>
      <c r="G6" s="109">
        <v>3</v>
      </c>
      <c r="H6" s="109">
        <v>4</v>
      </c>
      <c r="I6" s="109"/>
      <c r="J6" s="109" t="s">
        <v>461</v>
      </c>
      <c r="K6" s="164" t="s">
        <v>501</v>
      </c>
    </row>
    <row r="7" spans="1:11" ht="14.25" customHeight="1" x14ac:dyDescent="0.25">
      <c r="A7" s="98">
        <v>1</v>
      </c>
      <c r="B7" s="98">
        <v>205</v>
      </c>
      <c r="C7" s="99" t="s">
        <v>216</v>
      </c>
      <c r="D7" s="99" t="s">
        <v>212</v>
      </c>
      <c r="E7" s="101">
        <v>91</v>
      </c>
      <c r="F7" s="98">
        <v>90</v>
      </c>
      <c r="G7" s="101">
        <v>86</v>
      </c>
      <c r="H7" s="101">
        <v>92</v>
      </c>
      <c r="I7" s="101"/>
      <c r="J7" s="101">
        <f t="shared" ref="J7:J22" si="0">SUM(E7:I7)</f>
        <v>359</v>
      </c>
      <c r="K7" s="164" t="s">
        <v>502</v>
      </c>
    </row>
    <row r="8" spans="1:11" ht="14.25" customHeight="1" x14ac:dyDescent="0.25">
      <c r="A8" s="98">
        <v>2</v>
      </c>
      <c r="B8" s="98">
        <v>246</v>
      </c>
      <c r="C8" s="99" t="s">
        <v>258</v>
      </c>
      <c r="D8" s="99" t="s">
        <v>76</v>
      </c>
      <c r="E8" s="101">
        <v>88</v>
      </c>
      <c r="F8" s="98">
        <v>87</v>
      </c>
      <c r="G8" s="101">
        <v>88</v>
      </c>
      <c r="H8" s="101">
        <v>94</v>
      </c>
      <c r="I8" s="101"/>
      <c r="J8" s="101">
        <f t="shared" si="0"/>
        <v>357</v>
      </c>
      <c r="K8" s="164" t="s">
        <v>503</v>
      </c>
    </row>
    <row r="9" spans="1:11" ht="14.25" customHeight="1" x14ac:dyDescent="0.25">
      <c r="A9" s="98">
        <v>3</v>
      </c>
      <c r="B9" s="98">
        <v>84</v>
      </c>
      <c r="C9" s="99" t="s">
        <v>99</v>
      </c>
      <c r="D9" s="99" t="s">
        <v>100</v>
      </c>
      <c r="E9" s="98">
        <v>89</v>
      </c>
      <c r="F9" s="101">
        <v>81</v>
      </c>
      <c r="G9" s="101">
        <v>90</v>
      </c>
      <c r="H9" s="101">
        <v>90</v>
      </c>
      <c r="I9" s="101"/>
      <c r="J9" s="101">
        <f t="shared" si="0"/>
        <v>350</v>
      </c>
      <c r="K9" s="164" t="s">
        <v>504</v>
      </c>
    </row>
    <row r="10" spans="1:11" ht="14.25" customHeight="1" x14ac:dyDescent="0.25">
      <c r="A10" s="98">
        <v>4</v>
      </c>
      <c r="B10" s="101">
        <v>27</v>
      </c>
      <c r="C10" s="130" t="s">
        <v>469</v>
      </c>
      <c r="D10" s="131" t="s">
        <v>92</v>
      </c>
      <c r="E10" s="101">
        <v>82</v>
      </c>
      <c r="F10" s="98">
        <v>90</v>
      </c>
      <c r="G10" s="101">
        <v>88</v>
      </c>
      <c r="H10" s="101">
        <v>87</v>
      </c>
      <c r="I10" s="101"/>
      <c r="J10" s="101">
        <f t="shared" si="0"/>
        <v>347</v>
      </c>
    </row>
    <row r="11" spans="1:11" ht="14.25" customHeight="1" x14ac:dyDescent="0.25">
      <c r="A11" s="98">
        <v>5</v>
      </c>
      <c r="B11" s="98">
        <v>245</v>
      </c>
      <c r="C11" s="99" t="s">
        <v>256</v>
      </c>
      <c r="D11" s="99" t="s">
        <v>76</v>
      </c>
      <c r="E11" s="98">
        <v>85</v>
      </c>
      <c r="F11" s="101">
        <v>93</v>
      </c>
      <c r="G11" s="101">
        <v>82</v>
      </c>
      <c r="H11" s="101">
        <v>81</v>
      </c>
      <c r="I11" s="101"/>
      <c r="J11" s="101">
        <f t="shared" si="0"/>
        <v>341</v>
      </c>
    </row>
    <row r="12" spans="1:11" ht="14.25" customHeight="1" x14ac:dyDescent="0.25">
      <c r="A12" s="98">
        <v>6</v>
      </c>
      <c r="B12" s="98">
        <v>341</v>
      </c>
      <c r="C12" s="99" t="s">
        <v>346</v>
      </c>
      <c r="D12" s="99" t="s">
        <v>92</v>
      </c>
      <c r="E12" s="98">
        <v>86</v>
      </c>
      <c r="F12" s="98">
        <v>79</v>
      </c>
      <c r="G12" s="101">
        <v>92</v>
      </c>
      <c r="H12" s="101">
        <v>83</v>
      </c>
      <c r="I12" s="101"/>
      <c r="J12" s="101">
        <f t="shared" si="0"/>
        <v>340</v>
      </c>
    </row>
    <row r="13" spans="1:11" ht="14.25" customHeight="1" x14ac:dyDescent="0.25">
      <c r="A13" s="98">
        <v>7</v>
      </c>
      <c r="B13" s="98">
        <v>307</v>
      </c>
      <c r="C13" s="99" t="s">
        <v>312</v>
      </c>
      <c r="D13" s="99" t="s">
        <v>313</v>
      </c>
      <c r="E13" s="98">
        <v>85</v>
      </c>
      <c r="F13" s="101">
        <v>85</v>
      </c>
      <c r="G13" s="101">
        <v>88</v>
      </c>
      <c r="H13" s="101">
        <v>81</v>
      </c>
      <c r="I13" s="101"/>
      <c r="J13" s="101">
        <f t="shared" si="0"/>
        <v>339</v>
      </c>
    </row>
    <row r="14" spans="1:11" ht="14.25" customHeight="1" x14ac:dyDescent="0.25">
      <c r="A14" s="98">
        <v>8</v>
      </c>
      <c r="B14" s="98">
        <v>150</v>
      </c>
      <c r="C14" s="99" t="s">
        <v>162</v>
      </c>
      <c r="D14" s="99" t="s">
        <v>20</v>
      </c>
      <c r="E14" s="101">
        <v>84</v>
      </c>
      <c r="F14" s="98">
        <v>86</v>
      </c>
      <c r="G14" s="101">
        <v>83</v>
      </c>
      <c r="H14" s="101">
        <v>85</v>
      </c>
      <c r="I14" s="101"/>
      <c r="J14" s="101">
        <f t="shared" si="0"/>
        <v>338</v>
      </c>
    </row>
    <row r="15" spans="1:11" ht="14.25" customHeight="1" x14ac:dyDescent="0.25">
      <c r="A15" s="98">
        <v>9</v>
      </c>
      <c r="B15" s="98">
        <v>182</v>
      </c>
      <c r="C15" s="99" t="s">
        <v>196</v>
      </c>
      <c r="D15" s="99" t="s">
        <v>54</v>
      </c>
      <c r="E15" s="98">
        <v>78</v>
      </c>
      <c r="F15" s="101">
        <v>83</v>
      </c>
      <c r="G15" s="101">
        <v>85</v>
      </c>
      <c r="H15" s="101">
        <v>88</v>
      </c>
      <c r="I15" s="101"/>
      <c r="J15" s="101">
        <f t="shared" si="0"/>
        <v>334</v>
      </c>
    </row>
    <row r="16" spans="1:11" ht="14.25" customHeight="1" x14ac:dyDescent="0.25">
      <c r="A16" s="98">
        <v>10</v>
      </c>
      <c r="B16" s="98">
        <v>82</v>
      </c>
      <c r="C16" s="99" t="s">
        <v>96</v>
      </c>
      <c r="D16" s="99" t="s">
        <v>81</v>
      </c>
      <c r="E16" s="98">
        <v>83</v>
      </c>
      <c r="F16" s="101">
        <v>81</v>
      </c>
      <c r="G16" s="101">
        <v>84</v>
      </c>
      <c r="H16" s="101">
        <v>84</v>
      </c>
      <c r="I16" s="101"/>
      <c r="J16" s="101">
        <f t="shared" si="0"/>
        <v>332</v>
      </c>
    </row>
    <row r="17" spans="1:11" ht="14.25" customHeight="1" x14ac:dyDescent="0.25">
      <c r="A17" s="98">
        <v>11</v>
      </c>
      <c r="B17" s="98">
        <v>296</v>
      </c>
      <c r="C17" s="99" t="s">
        <v>302</v>
      </c>
      <c r="D17" s="99" t="s">
        <v>92</v>
      </c>
      <c r="E17" s="98">
        <v>81</v>
      </c>
      <c r="F17" s="101">
        <v>72</v>
      </c>
      <c r="G17" s="101">
        <v>82</v>
      </c>
      <c r="H17" s="101">
        <v>81</v>
      </c>
      <c r="I17" s="101"/>
      <c r="J17" s="101">
        <f t="shared" si="0"/>
        <v>316</v>
      </c>
    </row>
    <row r="18" spans="1:11" ht="14.25" customHeight="1" x14ac:dyDescent="0.25">
      <c r="A18" s="98">
        <v>12</v>
      </c>
      <c r="B18" s="98">
        <v>240</v>
      </c>
      <c r="C18" s="99" t="s">
        <v>250</v>
      </c>
      <c r="D18" s="99" t="s">
        <v>76</v>
      </c>
      <c r="E18" s="98">
        <v>71</v>
      </c>
      <c r="F18" s="101">
        <v>80</v>
      </c>
      <c r="G18" s="101">
        <v>81</v>
      </c>
      <c r="H18" s="101">
        <v>82</v>
      </c>
      <c r="I18" s="101"/>
      <c r="J18" s="101">
        <f t="shared" si="0"/>
        <v>314</v>
      </c>
    </row>
    <row r="19" spans="1:11" ht="14.25" customHeight="1" x14ac:dyDescent="0.25">
      <c r="A19" s="98">
        <v>13</v>
      </c>
      <c r="B19" s="98">
        <v>356</v>
      </c>
      <c r="C19" s="99" t="s">
        <v>56</v>
      </c>
      <c r="D19" s="99" t="s">
        <v>321</v>
      </c>
      <c r="E19" s="101">
        <v>78</v>
      </c>
      <c r="F19" s="122">
        <v>78</v>
      </c>
      <c r="G19" s="101">
        <v>78</v>
      </c>
      <c r="H19" s="101">
        <v>79</v>
      </c>
      <c r="I19" s="101"/>
      <c r="J19" s="101">
        <f t="shared" si="0"/>
        <v>313</v>
      </c>
    </row>
    <row r="20" spans="1:11" ht="14.25" customHeight="1" x14ac:dyDescent="0.25">
      <c r="A20" s="98">
        <v>14</v>
      </c>
      <c r="B20" s="98">
        <v>147</v>
      </c>
      <c r="C20" s="99" t="s">
        <v>159</v>
      </c>
      <c r="D20" s="100" t="s">
        <v>20</v>
      </c>
      <c r="E20" s="101">
        <v>75</v>
      </c>
      <c r="F20" s="98">
        <v>78</v>
      </c>
      <c r="G20" s="101">
        <v>83</v>
      </c>
      <c r="H20" s="101">
        <v>73</v>
      </c>
      <c r="I20" s="101"/>
      <c r="J20" s="101">
        <f t="shared" si="0"/>
        <v>309</v>
      </c>
    </row>
    <row r="21" spans="1:11" ht="14.25" customHeight="1" x14ac:dyDescent="0.25">
      <c r="A21" s="98">
        <v>15</v>
      </c>
      <c r="B21" s="98">
        <v>72</v>
      </c>
      <c r="C21" s="99" t="s">
        <v>85</v>
      </c>
      <c r="D21" s="99" t="s">
        <v>81</v>
      </c>
      <c r="E21" s="98">
        <v>72</v>
      </c>
      <c r="F21" s="101">
        <v>79</v>
      </c>
      <c r="G21" s="101">
        <v>84</v>
      </c>
      <c r="H21" s="101">
        <v>70</v>
      </c>
      <c r="I21" s="101"/>
      <c r="J21" s="101">
        <f t="shared" si="0"/>
        <v>305</v>
      </c>
    </row>
    <row r="22" spans="1:11" ht="14.25" customHeight="1" x14ac:dyDescent="0.25">
      <c r="A22" s="98">
        <v>16</v>
      </c>
      <c r="B22" s="98">
        <v>68</v>
      </c>
      <c r="C22" s="99" t="s">
        <v>77</v>
      </c>
      <c r="D22" s="99" t="s">
        <v>76</v>
      </c>
      <c r="E22" s="98">
        <v>79</v>
      </c>
      <c r="F22" s="101">
        <v>71</v>
      </c>
      <c r="G22" s="101">
        <v>71</v>
      </c>
      <c r="H22" s="101">
        <v>80</v>
      </c>
      <c r="I22" s="101"/>
      <c r="J22" s="101">
        <f t="shared" si="0"/>
        <v>301</v>
      </c>
    </row>
    <row r="23" spans="1:11" ht="14.25" customHeight="1" x14ac:dyDescent="0.25">
      <c r="A23" s="98">
        <v>17</v>
      </c>
      <c r="B23" s="98">
        <v>351</v>
      </c>
      <c r="C23" s="99" t="s">
        <v>354</v>
      </c>
      <c r="D23" s="99" t="s">
        <v>140</v>
      </c>
      <c r="E23" s="101">
        <v>65</v>
      </c>
      <c r="F23" s="98">
        <v>69</v>
      </c>
      <c r="G23" s="101">
        <v>54</v>
      </c>
      <c r="H23" s="101">
        <v>61</v>
      </c>
      <c r="I23" s="101"/>
      <c r="J23" s="101">
        <v>249</v>
      </c>
    </row>
    <row r="24" spans="1:11" ht="14.25" customHeight="1" x14ac:dyDescent="0.25">
      <c r="A24" s="98">
        <v>18</v>
      </c>
      <c r="B24" s="98">
        <v>127</v>
      </c>
      <c r="C24" s="99" t="s">
        <v>144</v>
      </c>
      <c r="D24" s="99" t="s">
        <v>36</v>
      </c>
      <c r="E24" s="98">
        <v>64</v>
      </c>
      <c r="F24" s="101">
        <v>58</v>
      </c>
      <c r="G24" s="101">
        <v>64</v>
      </c>
      <c r="H24" s="101">
        <v>59</v>
      </c>
      <c r="I24" s="101"/>
      <c r="J24" s="101">
        <f>SUM(E24:I24)</f>
        <v>245</v>
      </c>
    </row>
    <row r="25" spans="1:11" ht="18" customHeight="1" x14ac:dyDescent="0.25">
      <c r="A25" s="116"/>
      <c r="B25" s="117"/>
      <c r="C25" s="118"/>
      <c r="D25" s="119"/>
      <c r="E25" s="116"/>
      <c r="F25" s="120"/>
      <c r="G25" s="120"/>
      <c r="H25" s="120"/>
      <c r="I25" s="120"/>
      <c r="J25" s="120"/>
    </row>
    <row r="26" spans="1:11" ht="18" customHeight="1" x14ac:dyDescent="0.25">
      <c r="A26" s="116"/>
      <c r="B26" s="117"/>
      <c r="C26" s="118"/>
      <c r="D26" s="119"/>
      <c r="E26" s="116"/>
      <c r="F26" s="120"/>
      <c r="G26" s="120"/>
      <c r="H26" s="120"/>
      <c r="I26" s="120"/>
      <c r="J26" s="120"/>
    </row>
    <row r="27" spans="1:11" ht="18" customHeight="1" x14ac:dyDescent="0.3">
      <c r="C27" s="195" t="s">
        <v>547</v>
      </c>
      <c r="D27" s="196"/>
      <c r="E27" s="195"/>
      <c r="F27" s="195"/>
      <c r="G27" s="195" t="s">
        <v>548</v>
      </c>
      <c r="H27" s="195"/>
      <c r="I27" s="195"/>
    </row>
    <row r="28" spans="1:11" ht="18" customHeight="1" x14ac:dyDescent="0.3">
      <c r="C28" s="195"/>
      <c r="D28" s="196"/>
      <c r="E28" s="195"/>
      <c r="F28" s="195"/>
      <c r="G28" s="195"/>
      <c r="H28" s="195"/>
      <c r="I28" s="195"/>
    </row>
    <row r="29" spans="1:11" ht="29.25" customHeight="1" x14ac:dyDescent="0.25">
      <c r="A29" s="97" t="s">
        <v>466</v>
      </c>
      <c r="B29" s="105" t="s">
        <v>467</v>
      </c>
      <c r="C29" s="106" t="s">
        <v>2</v>
      </c>
      <c r="D29" s="107" t="s">
        <v>3</v>
      </c>
      <c r="E29" s="108">
        <v>1</v>
      </c>
      <c r="F29" s="109">
        <v>2</v>
      </c>
      <c r="G29" s="109">
        <v>3</v>
      </c>
      <c r="H29" s="109">
        <v>4</v>
      </c>
      <c r="I29" s="109"/>
      <c r="J29" s="109" t="s">
        <v>461</v>
      </c>
      <c r="K29" s="164" t="s">
        <v>501</v>
      </c>
    </row>
    <row r="30" spans="1:11" ht="15.75" customHeight="1" x14ac:dyDescent="0.25">
      <c r="A30" s="98">
        <v>1</v>
      </c>
      <c r="B30" s="98">
        <v>395</v>
      </c>
      <c r="C30" s="99" t="s">
        <v>414</v>
      </c>
      <c r="D30" s="99" t="s">
        <v>8</v>
      </c>
      <c r="E30" s="98">
        <v>90</v>
      </c>
      <c r="F30" s="98">
        <v>93</v>
      </c>
      <c r="G30" s="101">
        <v>92</v>
      </c>
      <c r="H30" s="101">
        <v>89</v>
      </c>
      <c r="I30" s="101"/>
      <c r="J30" s="101">
        <f t="shared" ref="J30:J43" si="1">SUM(E30:I30)</f>
        <v>364</v>
      </c>
      <c r="K30" s="164" t="s">
        <v>502</v>
      </c>
    </row>
    <row r="31" spans="1:11" ht="15.75" customHeight="1" x14ac:dyDescent="0.25">
      <c r="A31" s="98">
        <v>2</v>
      </c>
      <c r="B31" s="98">
        <v>205</v>
      </c>
      <c r="C31" s="99" t="s">
        <v>216</v>
      </c>
      <c r="D31" s="99" t="s">
        <v>212</v>
      </c>
      <c r="E31" s="101">
        <v>91</v>
      </c>
      <c r="F31" s="98">
        <v>90</v>
      </c>
      <c r="G31" s="101">
        <v>86</v>
      </c>
      <c r="H31" s="101">
        <v>92</v>
      </c>
      <c r="I31" s="101"/>
      <c r="J31" s="101">
        <f t="shared" si="1"/>
        <v>359</v>
      </c>
      <c r="K31" s="164" t="s">
        <v>503</v>
      </c>
    </row>
    <row r="32" spans="1:11" ht="15.75" customHeight="1" x14ac:dyDescent="0.25">
      <c r="A32" s="98">
        <v>3</v>
      </c>
      <c r="B32" s="98">
        <v>38</v>
      </c>
      <c r="C32" s="99" t="s">
        <v>45</v>
      </c>
      <c r="D32" s="99" t="s">
        <v>36</v>
      </c>
      <c r="E32" s="101">
        <v>92</v>
      </c>
      <c r="F32" s="98">
        <v>88</v>
      </c>
      <c r="G32" s="101">
        <v>86</v>
      </c>
      <c r="H32" s="101">
        <v>89</v>
      </c>
      <c r="I32" s="101"/>
      <c r="J32" s="101">
        <f t="shared" si="1"/>
        <v>355</v>
      </c>
      <c r="K32" s="164" t="s">
        <v>504</v>
      </c>
    </row>
    <row r="33" spans="1:10" ht="15.75" customHeight="1" x14ac:dyDescent="0.25">
      <c r="A33" s="98">
        <v>4</v>
      </c>
      <c r="B33" s="98">
        <v>245</v>
      </c>
      <c r="C33" s="99" t="s">
        <v>256</v>
      </c>
      <c r="D33" s="99" t="s">
        <v>76</v>
      </c>
      <c r="E33" s="98">
        <v>85</v>
      </c>
      <c r="F33" s="101">
        <v>93</v>
      </c>
      <c r="G33" s="101">
        <v>82</v>
      </c>
      <c r="H33" s="101">
        <v>81</v>
      </c>
      <c r="I33" s="101"/>
      <c r="J33" s="101">
        <f t="shared" si="1"/>
        <v>341</v>
      </c>
    </row>
    <row r="34" spans="1:10" ht="15.75" customHeight="1" x14ac:dyDescent="0.25">
      <c r="A34" s="98">
        <v>5</v>
      </c>
      <c r="B34" s="98">
        <v>307</v>
      </c>
      <c r="C34" s="99" t="s">
        <v>312</v>
      </c>
      <c r="D34" s="99" t="s">
        <v>313</v>
      </c>
      <c r="E34" s="98">
        <v>85</v>
      </c>
      <c r="F34" s="101">
        <v>85</v>
      </c>
      <c r="G34" s="101">
        <v>88</v>
      </c>
      <c r="H34" s="101">
        <v>81</v>
      </c>
      <c r="I34" s="101"/>
      <c r="J34" s="101">
        <f t="shared" si="1"/>
        <v>339</v>
      </c>
    </row>
    <row r="35" spans="1:10" ht="15.75" customHeight="1" x14ac:dyDescent="0.25">
      <c r="A35" s="98">
        <v>6</v>
      </c>
      <c r="B35" s="98">
        <v>109</v>
      </c>
      <c r="C35" s="99" t="s">
        <v>127</v>
      </c>
      <c r="D35" s="99" t="s">
        <v>54</v>
      </c>
      <c r="E35" s="101">
        <v>84</v>
      </c>
      <c r="F35" s="98">
        <v>80</v>
      </c>
      <c r="G35" s="101">
        <v>84</v>
      </c>
      <c r="H35" s="101">
        <v>85</v>
      </c>
      <c r="I35" s="101"/>
      <c r="J35" s="101">
        <f t="shared" si="1"/>
        <v>333</v>
      </c>
    </row>
    <row r="36" spans="1:10" ht="15.75" customHeight="1" x14ac:dyDescent="0.25">
      <c r="A36" s="98">
        <v>7</v>
      </c>
      <c r="B36" s="101">
        <v>94</v>
      </c>
      <c r="C36" s="130" t="s">
        <v>113</v>
      </c>
      <c r="D36" s="131" t="s">
        <v>20</v>
      </c>
      <c r="E36" s="101">
        <v>83</v>
      </c>
      <c r="F36" s="101">
        <v>81</v>
      </c>
      <c r="G36" s="101">
        <v>79</v>
      </c>
      <c r="H36" s="101">
        <v>88</v>
      </c>
      <c r="I36" s="101"/>
      <c r="J36" s="101">
        <f t="shared" si="1"/>
        <v>331</v>
      </c>
    </row>
    <row r="37" spans="1:10" ht="15.75" customHeight="1" x14ac:dyDescent="0.25">
      <c r="A37" s="98">
        <v>8</v>
      </c>
      <c r="B37" s="98">
        <v>72</v>
      </c>
      <c r="C37" s="99" t="s">
        <v>85</v>
      </c>
      <c r="D37" s="99" t="s">
        <v>81</v>
      </c>
      <c r="E37" s="98">
        <v>72</v>
      </c>
      <c r="F37" s="101">
        <v>79</v>
      </c>
      <c r="G37" s="101">
        <v>84</v>
      </c>
      <c r="H37" s="101">
        <v>70</v>
      </c>
      <c r="I37" s="101"/>
      <c r="J37" s="101">
        <f t="shared" si="1"/>
        <v>305</v>
      </c>
    </row>
    <row r="38" spans="1:10" ht="15.75" customHeight="1" x14ac:dyDescent="0.25">
      <c r="A38" s="98">
        <v>9</v>
      </c>
      <c r="B38" s="98">
        <v>332</v>
      </c>
      <c r="C38" s="99" t="s">
        <v>338</v>
      </c>
      <c r="D38" s="99" t="s">
        <v>92</v>
      </c>
      <c r="E38" s="98">
        <v>68</v>
      </c>
      <c r="F38" s="101">
        <v>80</v>
      </c>
      <c r="G38" s="101">
        <v>78</v>
      </c>
      <c r="H38" s="101">
        <v>73</v>
      </c>
      <c r="I38" s="101"/>
      <c r="J38" s="101">
        <f t="shared" si="1"/>
        <v>299</v>
      </c>
    </row>
    <row r="39" spans="1:10" ht="15.75" customHeight="1" x14ac:dyDescent="0.25">
      <c r="A39" s="98">
        <v>10</v>
      </c>
      <c r="B39" s="98">
        <v>343</v>
      </c>
      <c r="C39" s="99" t="s">
        <v>347</v>
      </c>
      <c r="D39" s="99" t="s">
        <v>140</v>
      </c>
      <c r="E39" s="101">
        <v>73</v>
      </c>
      <c r="F39" s="98">
        <v>75</v>
      </c>
      <c r="G39" s="101">
        <v>75</v>
      </c>
      <c r="H39" s="101">
        <v>71</v>
      </c>
      <c r="I39" s="101"/>
      <c r="J39" s="101">
        <f t="shared" si="1"/>
        <v>294</v>
      </c>
    </row>
    <row r="40" spans="1:10" ht="15.75" customHeight="1" x14ac:dyDescent="0.25">
      <c r="A40" s="98">
        <v>11</v>
      </c>
      <c r="B40" s="101">
        <v>394</v>
      </c>
      <c r="C40" s="130" t="s">
        <v>413</v>
      </c>
      <c r="D40" s="131" t="s">
        <v>20</v>
      </c>
      <c r="E40" s="101">
        <v>72</v>
      </c>
      <c r="F40" s="101">
        <v>72</v>
      </c>
      <c r="G40" s="101">
        <v>70</v>
      </c>
      <c r="H40" s="101">
        <v>76</v>
      </c>
      <c r="I40" s="101"/>
      <c r="J40" s="101">
        <f t="shared" si="1"/>
        <v>290</v>
      </c>
    </row>
    <row r="41" spans="1:10" ht="15.75" customHeight="1" x14ac:dyDescent="0.25">
      <c r="A41" s="98">
        <v>12</v>
      </c>
      <c r="B41" s="101">
        <v>78</v>
      </c>
      <c r="C41" s="130" t="s">
        <v>89</v>
      </c>
      <c r="D41" s="131" t="s">
        <v>81</v>
      </c>
      <c r="E41" s="101">
        <v>58</v>
      </c>
      <c r="F41" s="101">
        <v>61</v>
      </c>
      <c r="G41" s="101">
        <v>78</v>
      </c>
      <c r="H41" s="101">
        <v>72</v>
      </c>
      <c r="I41" s="101"/>
      <c r="J41" s="101">
        <f t="shared" si="1"/>
        <v>269</v>
      </c>
    </row>
    <row r="42" spans="1:10" ht="15.75" customHeight="1" x14ac:dyDescent="0.25">
      <c r="A42" s="98">
        <v>13</v>
      </c>
      <c r="B42" s="98">
        <v>287</v>
      </c>
      <c r="C42" s="99" t="s">
        <v>293</v>
      </c>
      <c r="D42" s="99" t="s">
        <v>20</v>
      </c>
      <c r="E42" s="101">
        <v>68</v>
      </c>
      <c r="F42" s="98">
        <v>67</v>
      </c>
      <c r="G42" s="101">
        <v>65</v>
      </c>
      <c r="H42" s="101">
        <v>54</v>
      </c>
      <c r="I42" s="101">
        <v>-2</v>
      </c>
      <c r="J42" s="101">
        <f t="shared" si="1"/>
        <v>252</v>
      </c>
    </row>
    <row r="43" spans="1:10" ht="15.75" customHeight="1" x14ac:dyDescent="0.25">
      <c r="A43" s="98">
        <v>14</v>
      </c>
      <c r="B43" s="98">
        <v>291</v>
      </c>
      <c r="C43" s="99" t="s">
        <v>297</v>
      </c>
      <c r="D43" s="99" t="s">
        <v>20</v>
      </c>
      <c r="E43" s="98">
        <v>44</v>
      </c>
      <c r="F43" s="101">
        <v>42</v>
      </c>
      <c r="G43" s="101">
        <v>32</v>
      </c>
      <c r="H43" s="101">
        <v>36</v>
      </c>
      <c r="I43" s="101"/>
      <c r="J43" s="101">
        <f t="shared" si="1"/>
        <v>154</v>
      </c>
    </row>
    <row r="44" spans="1:10" ht="18" customHeight="1" x14ac:dyDescent="0.25">
      <c r="A44" s="116"/>
      <c r="B44" s="12"/>
      <c r="C44" s="13"/>
      <c r="D44" s="19"/>
      <c r="E44" s="35"/>
      <c r="F44" s="35"/>
      <c r="G44" s="35"/>
      <c r="H44" s="35"/>
      <c r="I44" s="35"/>
      <c r="J44" s="35"/>
    </row>
    <row r="45" spans="1:10" ht="18" customHeight="1" x14ac:dyDescent="0.25">
      <c r="A45" s="116"/>
      <c r="B45" s="12"/>
      <c r="C45" s="13"/>
      <c r="D45" s="19"/>
      <c r="E45" s="35"/>
      <c r="F45" s="35"/>
      <c r="G45" s="35"/>
      <c r="H45" s="35"/>
      <c r="I45" s="35"/>
      <c r="J45" s="35"/>
    </row>
    <row r="46" spans="1:10" ht="18" customHeight="1" x14ac:dyDescent="0.25">
      <c r="A46" s="27"/>
      <c r="B46" s="185" t="s">
        <v>5</v>
      </c>
      <c r="C46" s="178"/>
      <c r="D46" s="178"/>
      <c r="E46" s="178"/>
      <c r="F46" s="27"/>
      <c r="G46" s="27"/>
      <c r="H46" s="27"/>
      <c r="I46" s="27"/>
      <c r="J46" s="27"/>
    </row>
    <row r="47" spans="1:10" ht="18" customHeight="1" x14ac:dyDescent="0.25">
      <c r="A47" s="27"/>
      <c r="B47" s="185" t="s">
        <v>6</v>
      </c>
      <c r="C47" s="178"/>
      <c r="D47" s="178"/>
      <c r="E47" s="178"/>
      <c r="F47" s="27"/>
      <c r="G47" s="27"/>
      <c r="H47" s="27"/>
      <c r="I47" s="27"/>
      <c r="J47" s="27"/>
    </row>
    <row r="48" spans="1:10" ht="18" customHeight="1" x14ac:dyDescent="0.25">
      <c r="A48" s="67"/>
      <c r="B48" s="87"/>
      <c r="C48" s="211"/>
      <c r="D48" s="211"/>
      <c r="E48" s="91"/>
      <c r="F48" s="91"/>
      <c r="G48" s="91"/>
      <c r="H48" s="42"/>
      <c r="I48" s="42"/>
    </row>
    <row r="49" spans="1:11" ht="18" customHeight="1" x14ac:dyDescent="0.3">
      <c r="C49" s="195" t="s">
        <v>549</v>
      </c>
      <c r="D49" s="196"/>
      <c r="E49" s="195"/>
      <c r="F49" s="195"/>
      <c r="G49" s="195" t="s">
        <v>550</v>
      </c>
      <c r="H49" s="195"/>
      <c r="I49" s="195"/>
    </row>
    <row r="50" spans="1:11" ht="18" customHeight="1" x14ac:dyDescent="0.3">
      <c r="C50" s="195"/>
      <c r="D50" s="196"/>
      <c r="E50" s="195"/>
      <c r="F50" s="195"/>
      <c r="G50" s="195"/>
      <c r="H50" s="195"/>
      <c r="I50" s="195"/>
    </row>
    <row r="51" spans="1:11" ht="26.25" customHeight="1" x14ac:dyDescent="0.25">
      <c r="A51" s="59" t="s">
        <v>466</v>
      </c>
      <c r="B51" s="105" t="s">
        <v>467</v>
      </c>
      <c r="C51" s="106" t="s">
        <v>2</v>
      </c>
      <c r="D51" s="107" t="s">
        <v>3</v>
      </c>
      <c r="E51" s="108">
        <v>1</v>
      </c>
      <c r="F51" s="109">
        <v>2</v>
      </c>
      <c r="G51" s="109">
        <v>3</v>
      </c>
      <c r="H51" s="109">
        <v>4</v>
      </c>
      <c r="I51" s="109"/>
      <c r="J51" s="109" t="s">
        <v>461</v>
      </c>
      <c r="K51" s="164" t="s">
        <v>501</v>
      </c>
    </row>
    <row r="52" spans="1:11" ht="21.75" customHeight="1" x14ac:dyDescent="0.25">
      <c r="A52" s="98">
        <v>1</v>
      </c>
      <c r="B52" s="98">
        <v>395</v>
      </c>
      <c r="C52" s="99" t="s">
        <v>414</v>
      </c>
      <c r="D52" s="99" t="s">
        <v>8</v>
      </c>
      <c r="E52" s="98">
        <v>90</v>
      </c>
      <c r="F52" s="98">
        <v>93</v>
      </c>
      <c r="G52" s="101">
        <v>92</v>
      </c>
      <c r="H52" s="101">
        <v>89</v>
      </c>
      <c r="I52" s="101"/>
      <c r="J52" s="101">
        <f t="shared" ref="J52:J71" si="2">SUM(E52:I52)</f>
        <v>364</v>
      </c>
      <c r="K52" s="164" t="s">
        <v>502</v>
      </c>
    </row>
    <row r="53" spans="1:11" ht="21.75" customHeight="1" x14ac:dyDescent="0.25">
      <c r="A53" s="98">
        <v>2</v>
      </c>
      <c r="B53" s="98">
        <v>245</v>
      </c>
      <c r="C53" s="99" t="s">
        <v>256</v>
      </c>
      <c r="D53" s="99" t="s">
        <v>76</v>
      </c>
      <c r="E53" s="98">
        <v>85</v>
      </c>
      <c r="F53" s="101">
        <v>93</v>
      </c>
      <c r="G53" s="101">
        <v>82</v>
      </c>
      <c r="H53" s="101">
        <v>81</v>
      </c>
      <c r="I53" s="101"/>
      <c r="J53" s="101">
        <f t="shared" si="2"/>
        <v>341</v>
      </c>
      <c r="K53" s="164" t="s">
        <v>503</v>
      </c>
    </row>
    <row r="54" spans="1:11" ht="21.75" customHeight="1" x14ac:dyDescent="0.25">
      <c r="A54" s="98">
        <v>3</v>
      </c>
      <c r="B54" s="98">
        <v>307</v>
      </c>
      <c r="C54" s="99" t="s">
        <v>312</v>
      </c>
      <c r="D54" s="99" t="s">
        <v>313</v>
      </c>
      <c r="E54" s="98">
        <v>85</v>
      </c>
      <c r="F54" s="101">
        <v>85</v>
      </c>
      <c r="G54" s="101">
        <v>88</v>
      </c>
      <c r="H54" s="101">
        <v>81</v>
      </c>
      <c r="I54" s="101"/>
      <c r="J54" s="101">
        <f t="shared" si="2"/>
        <v>339</v>
      </c>
      <c r="K54" s="164" t="s">
        <v>504</v>
      </c>
    </row>
    <row r="55" spans="1:11" ht="21.75" customHeight="1" x14ac:dyDescent="0.25">
      <c r="A55" s="98">
        <v>4</v>
      </c>
      <c r="B55" s="98">
        <v>36</v>
      </c>
      <c r="C55" s="99" t="s">
        <v>42</v>
      </c>
      <c r="D55" s="99" t="s">
        <v>36</v>
      </c>
      <c r="E55" s="98">
        <v>77</v>
      </c>
      <c r="F55" s="101">
        <v>91</v>
      </c>
      <c r="G55" s="101">
        <v>85</v>
      </c>
      <c r="H55" s="101">
        <v>85</v>
      </c>
      <c r="I55" s="101"/>
      <c r="J55" s="101">
        <f t="shared" si="2"/>
        <v>338</v>
      </c>
    </row>
    <row r="56" spans="1:11" ht="21.75" customHeight="1" x14ac:dyDescent="0.25">
      <c r="A56" s="98">
        <v>5</v>
      </c>
      <c r="B56" s="98">
        <v>310</v>
      </c>
      <c r="C56" s="99" t="s">
        <v>316</v>
      </c>
      <c r="D56" s="99" t="s">
        <v>317</v>
      </c>
      <c r="E56" s="101">
        <v>91</v>
      </c>
      <c r="F56" s="98">
        <v>77</v>
      </c>
      <c r="G56" s="101">
        <v>84</v>
      </c>
      <c r="H56" s="101">
        <v>82</v>
      </c>
      <c r="I56" s="101"/>
      <c r="J56" s="101">
        <f t="shared" si="2"/>
        <v>334</v>
      </c>
    </row>
    <row r="57" spans="1:11" ht="21.75" customHeight="1" x14ac:dyDescent="0.25">
      <c r="A57" s="98">
        <v>6</v>
      </c>
      <c r="B57" s="98">
        <v>311</v>
      </c>
      <c r="C57" s="99" t="s">
        <v>318</v>
      </c>
      <c r="D57" s="99" t="s">
        <v>317</v>
      </c>
      <c r="E57" s="98">
        <v>84</v>
      </c>
      <c r="F57" s="101">
        <v>83</v>
      </c>
      <c r="G57" s="101">
        <v>82</v>
      </c>
      <c r="H57" s="101">
        <v>84</v>
      </c>
      <c r="I57" s="101"/>
      <c r="J57" s="101">
        <f t="shared" si="2"/>
        <v>333</v>
      </c>
    </row>
    <row r="58" spans="1:11" ht="21.75" customHeight="1" x14ac:dyDescent="0.25">
      <c r="A58" s="98">
        <v>7</v>
      </c>
      <c r="B58" s="101">
        <v>94</v>
      </c>
      <c r="C58" s="130" t="s">
        <v>113</v>
      </c>
      <c r="D58" s="131" t="s">
        <v>20</v>
      </c>
      <c r="E58" s="101">
        <v>83</v>
      </c>
      <c r="F58" s="101">
        <v>81</v>
      </c>
      <c r="G58" s="101">
        <v>79</v>
      </c>
      <c r="H58" s="101">
        <v>88</v>
      </c>
      <c r="I58" s="101"/>
      <c r="J58" s="101">
        <f t="shared" si="2"/>
        <v>331</v>
      </c>
    </row>
    <row r="59" spans="1:11" ht="21.75" customHeight="1" x14ac:dyDescent="0.25">
      <c r="A59" s="98">
        <v>8</v>
      </c>
      <c r="B59" s="101">
        <v>393</v>
      </c>
      <c r="C59" s="130" t="s">
        <v>412</v>
      </c>
      <c r="D59" s="131" t="s">
        <v>20</v>
      </c>
      <c r="E59" s="101">
        <v>72</v>
      </c>
      <c r="F59" s="101">
        <v>89</v>
      </c>
      <c r="G59" s="101">
        <v>79</v>
      </c>
      <c r="H59" s="101">
        <v>88</v>
      </c>
      <c r="I59" s="101"/>
      <c r="J59" s="101">
        <f t="shared" si="2"/>
        <v>328</v>
      </c>
    </row>
    <row r="60" spans="1:11" ht="21.75" customHeight="1" x14ac:dyDescent="0.25">
      <c r="A60" s="98">
        <v>9</v>
      </c>
      <c r="B60" s="98">
        <v>35</v>
      </c>
      <c r="C60" s="99" t="s">
        <v>41</v>
      </c>
      <c r="D60" s="99" t="s">
        <v>36</v>
      </c>
      <c r="E60" s="101">
        <v>84</v>
      </c>
      <c r="F60" s="98">
        <v>82</v>
      </c>
      <c r="G60" s="101">
        <v>83</v>
      </c>
      <c r="H60" s="101">
        <v>77</v>
      </c>
      <c r="I60" s="101"/>
      <c r="J60" s="101">
        <f t="shared" si="2"/>
        <v>326</v>
      </c>
    </row>
    <row r="61" spans="1:11" ht="21.75" customHeight="1" x14ac:dyDescent="0.25">
      <c r="A61" s="98">
        <v>10</v>
      </c>
      <c r="B61" s="98">
        <v>34</v>
      </c>
      <c r="C61" s="99" t="s">
        <v>40</v>
      </c>
      <c r="D61" s="99" t="s">
        <v>36</v>
      </c>
      <c r="E61" s="98">
        <v>74</v>
      </c>
      <c r="F61" s="101">
        <v>81</v>
      </c>
      <c r="G61" s="101">
        <v>87</v>
      </c>
      <c r="H61" s="101">
        <v>86</v>
      </c>
      <c r="I61" s="101">
        <v>-4</v>
      </c>
      <c r="J61" s="101">
        <f t="shared" si="2"/>
        <v>324</v>
      </c>
    </row>
    <row r="62" spans="1:11" ht="21.75" customHeight="1" x14ac:dyDescent="0.25">
      <c r="A62" s="98">
        <v>11</v>
      </c>
      <c r="B62" s="98">
        <v>164</v>
      </c>
      <c r="C62" s="99" t="s">
        <v>470</v>
      </c>
      <c r="D62" s="99" t="s">
        <v>183</v>
      </c>
      <c r="E62" s="101">
        <v>81</v>
      </c>
      <c r="F62" s="98">
        <v>79</v>
      </c>
      <c r="G62" s="101">
        <v>84</v>
      </c>
      <c r="H62" s="101">
        <v>78</v>
      </c>
      <c r="I62" s="101"/>
      <c r="J62" s="101">
        <f t="shared" si="2"/>
        <v>322</v>
      </c>
    </row>
    <row r="63" spans="1:11" ht="21.75" customHeight="1" x14ac:dyDescent="0.25">
      <c r="A63" s="98">
        <v>12</v>
      </c>
      <c r="B63" s="98">
        <v>85</v>
      </c>
      <c r="C63" s="99" t="s">
        <v>101</v>
      </c>
      <c r="D63" s="99" t="s">
        <v>100</v>
      </c>
      <c r="E63" s="98">
        <v>72</v>
      </c>
      <c r="F63" s="101">
        <v>78</v>
      </c>
      <c r="G63" s="101">
        <v>78</v>
      </c>
      <c r="H63" s="101">
        <v>82</v>
      </c>
      <c r="I63" s="101"/>
      <c r="J63" s="101">
        <f t="shared" si="2"/>
        <v>310</v>
      </c>
    </row>
    <row r="64" spans="1:11" ht="21.75" customHeight="1" x14ac:dyDescent="0.25">
      <c r="A64" s="98">
        <v>13</v>
      </c>
      <c r="B64" s="98">
        <v>308</v>
      </c>
      <c r="C64" s="99" t="s">
        <v>314</v>
      </c>
      <c r="D64" s="99" t="s">
        <v>100</v>
      </c>
      <c r="E64" s="98">
        <v>79</v>
      </c>
      <c r="F64" s="101">
        <v>77</v>
      </c>
      <c r="G64" s="101">
        <v>74</v>
      </c>
      <c r="H64" s="101">
        <v>79</v>
      </c>
      <c r="I64" s="101"/>
      <c r="J64" s="101">
        <f t="shared" si="2"/>
        <v>309</v>
      </c>
    </row>
    <row r="65" spans="1:10" ht="21.75" customHeight="1" x14ac:dyDescent="0.25">
      <c r="A65" s="98">
        <v>14</v>
      </c>
      <c r="B65" s="98">
        <v>273</v>
      </c>
      <c r="C65" s="99" t="s">
        <v>282</v>
      </c>
      <c r="D65" s="100" t="s">
        <v>92</v>
      </c>
      <c r="E65" s="101">
        <v>75</v>
      </c>
      <c r="F65" s="98">
        <v>79</v>
      </c>
      <c r="G65" s="101">
        <v>57</v>
      </c>
      <c r="H65" s="101">
        <v>73</v>
      </c>
      <c r="I65" s="101"/>
      <c r="J65" s="101">
        <f t="shared" si="2"/>
        <v>284</v>
      </c>
    </row>
    <row r="66" spans="1:10" ht="21.75" customHeight="1" x14ac:dyDescent="0.25">
      <c r="A66" s="98">
        <v>15</v>
      </c>
      <c r="B66" s="98">
        <v>417</v>
      </c>
      <c r="C66" s="99" t="s">
        <v>471</v>
      </c>
      <c r="D66" s="100" t="s">
        <v>92</v>
      </c>
      <c r="E66" s="101">
        <v>75</v>
      </c>
      <c r="F66" s="101">
        <v>74</v>
      </c>
      <c r="G66" s="101">
        <v>63</v>
      </c>
      <c r="H66" s="101">
        <v>69</v>
      </c>
      <c r="I66" s="101"/>
      <c r="J66" s="101">
        <f t="shared" si="2"/>
        <v>281</v>
      </c>
    </row>
    <row r="67" spans="1:10" ht="21.75" customHeight="1" x14ac:dyDescent="0.25">
      <c r="A67" s="98">
        <v>16</v>
      </c>
      <c r="B67" s="98">
        <v>220</v>
      </c>
      <c r="C67" s="99" t="s">
        <v>231</v>
      </c>
      <c r="D67" s="100" t="s">
        <v>76</v>
      </c>
      <c r="E67" s="101">
        <v>60</v>
      </c>
      <c r="F67" s="98">
        <v>73</v>
      </c>
      <c r="G67" s="101">
        <v>69</v>
      </c>
      <c r="H67" s="101">
        <v>72</v>
      </c>
      <c r="I67" s="101"/>
      <c r="J67" s="101">
        <f t="shared" si="2"/>
        <v>274</v>
      </c>
    </row>
    <row r="68" spans="1:10" ht="21.75" customHeight="1" x14ac:dyDescent="0.25">
      <c r="A68" s="98">
        <v>17</v>
      </c>
      <c r="B68" s="101">
        <v>78</v>
      </c>
      <c r="C68" s="130" t="s">
        <v>89</v>
      </c>
      <c r="D68" s="131" t="s">
        <v>81</v>
      </c>
      <c r="E68" s="101">
        <v>58</v>
      </c>
      <c r="F68" s="101">
        <v>61</v>
      </c>
      <c r="G68" s="101">
        <v>78</v>
      </c>
      <c r="H68" s="101">
        <v>72</v>
      </c>
      <c r="I68" s="101"/>
      <c r="J68" s="101">
        <f t="shared" si="2"/>
        <v>269</v>
      </c>
    </row>
    <row r="69" spans="1:10" ht="21.75" customHeight="1" x14ac:dyDescent="0.25">
      <c r="A69" s="98">
        <v>18</v>
      </c>
      <c r="B69" s="112">
        <v>287</v>
      </c>
      <c r="C69" s="113" t="s">
        <v>293</v>
      </c>
      <c r="D69" s="113" t="s">
        <v>20</v>
      </c>
      <c r="E69" s="101">
        <v>68</v>
      </c>
      <c r="F69" s="98">
        <v>67</v>
      </c>
      <c r="G69" s="101">
        <v>65</v>
      </c>
      <c r="H69" s="101">
        <v>54</v>
      </c>
      <c r="I69" s="101">
        <v>-2</v>
      </c>
      <c r="J69" s="101">
        <f t="shared" si="2"/>
        <v>252</v>
      </c>
    </row>
    <row r="70" spans="1:10" ht="21.75" customHeight="1" x14ac:dyDescent="0.25">
      <c r="A70" s="98">
        <v>19</v>
      </c>
      <c r="B70" s="98">
        <v>330</v>
      </c>
      <c r="C70" s="99" t="s">
        <v>336</v>
      </c>
      <c r="D70" s="99" t="s">
        <v>92</v>
      </c>
      <c r="E70" s="101">
        <v>58</v>
      </c>
      <c r="F70" s="98">
        <v>47</v>
      </c>
      <c r="G70" s="101">
        <v>67</v>
      </c>
      <c r="H70" s="101">
        <v>57</v>
      </c>
      <c r="I70" s="101"/>
      <c r="J70" s="101">
        <f t="shared" si="2"/>
        <v>229</v>
      </c>
    </row>
    <row r="71" spans="1:10" ht="21.75" customHeight="1" x14ac:dyDescent="0.25">
      <c r="A71" s="98">
        <v>20</v>
      </c>
      <c r="B71" s="98">
        <v>291</v>
      </c>
      <c r="C71" s="99" t="s">
        <v>297</v>
      </c>
      <c r="D71" s="99" t="s">
        <v>20</v>
      </c>
      <c r="E71" s="98">
        <v>44</v>
      </c>
      <c r="F71" s="101">
        <v>42</v>
      </c>
      <c r="G71" s="101">
        <v>32</v>
      </c>
      <c r="H71" s="101">
        <v>36</v>
      </c>
      <c r="I71" s="101"/>
      <c r="J71" s="101">
        <f t="shared" si="2"/>
        <v>154</v>
      </c>
    </row>
    <row r="72" spans="1:10" ht="21.75" customHeight="1" x14ac:dyDescent="0.25"/>
    <row r="73" spans="1:10" ht="21.75" customHeight="1" x14ac:dyDescent="0.25"/>
    <row r="74" spans="1:10" ht="21.75" customHeight="1" x14ac:dyDescent="0.25"/>
    <row r="75" spans="1:10" ht="21.75" customHeight="1" x14ac:dyDescent="0.25"/>
    <row r="76" spans="1:10" ht="21.75" customHeight="1" x14ac:dyDescent="0.25"/>
    <row r="77" spans="1:10" ht="21.75" customHeight="1" x14ac:dyDescent="0.25"/>
    <row r="78" spans="1:10" ht="21.75" customHeight="1" x14ac:dyDescent="0.25"/>
    <row r="79" spans="1:10" ht="21.75" customHeight="1" x14ac:dyDescent="0.25"/>
    <row r="80" spans="1:1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  <row r="125" ht="21.75" customHeight="1" x14ac:dyDescent="0.25"/>
    <row r="126" ht="21.75" customHeight="1" x14ac:dyDescent="0.25"/>
    <row r="127" ht="21.75" customHeight="1" x14ac:dyDescent="0.25"/>
    <row r="128" ht="21.75" customHeight="1" x14ac:dyDescent="0.25"/>
    <row r="129" ht="21.75" customHeight="1" x14ac:dyDescent="0.25"/>
    <row r="130" ht="21.75" customHeight="1" x14ac:dyDescent="0.25"/>
    <row r="131" ht="21.75" customHeight="1" x14ac:dyDescent="0.25"/>
    <row r="132" ht="21.75" customHeight="1" x14ac:dyDescent="0.25"/>
    <row r="133" ht="21.75" customHeight="1" x14ac:dyDescent="0.25"/>
    <row r="134" ht="21.75" customHeight="1" x14ac:dyDescent="0.25"/>
    <row r="135" ht="21.75" customHeight="1" x14ac:dyDescent="0.25"/>
    <row r="136" ht="21.75" customHeight="1" x14ac:dyDescent="0.25"/>
    <row r="137" ht="21.75" customHeight="1" x14ac:dyDescent="0.25"/>
    <row r="138" ht="21.75" customHeight="1" x14ac:dyDescent="0.25"/>
    <row r="139" ht="21.75" customHeight="1" x14ac:dyDescent="0.25"/>
    <row r="140" ht="21.75" customHeight="1" x14ac:dyDescent="0.25"/>
    <row r="141" ht="21.75" customHeight="1" x14ac:dyDescent="0.25"/>
    <row r="142" ht="21.75" customHeight="1" x14ac:dyDescent="0.25"/>
    <row r="143" ht="21.75" customHeight="1" x14ac:dyDescent="0.25"/>
    <row r="144" ht="21.75" customHeight="1" x14ac:dyDescent="0.25"/>
    <row r="145" ht="21.75" customHeight="1" x14ac:dyDescent="0.25"/>
    <row r="146" ht="21.75" customHeight="1" x14ac:dyDescent="0.25"/>
    <row r="147" ht="21.75" customHeight="1" x14ac:dyDescent="0.25"/>
    <row r="148" ht="21.75" customHeight="1" x14ac:dyDescent="0.25"/>
    <row r="149" ht="21.75" customHeight="1" x14ac:dyDescent="0.25"/>
    <row r="150" ht="21.75" customHeight="1" x14ac:dyDescent="0.25"/>
    <row r="151" ht="21.75" customHeight="1" x14ac:dyDescent="0.25"/>
    <row r="152" ht="21.75" customHeight="1" x14ac:dyDescent="0.25"/>
    <row r="153" ht="21.75" customHeight="1" x14ac:dyDescent="0.25"/>
    <row r="154" ht="21.75" customHeight="1" x14ac:dyDescent="0.25"/>
    <row r="155" ht="21.75" customHeight="1" x14ac:dyDescent="0.25"/>
    <row r="156" ht="21.75" customHeight="1" x14ac:dyDescent="0.25"/>
    <row r="157" ht="21.75" customHeight="1" x14ac:dyDescent="0.25"/>
    <row r="158" ht="21.75" customHeight="1" x14ac:dyDescent="0.25"/>
    <row r="159" ht="21.75" customHeight="1" x14ac:dyDescent="0.25"/>
    <row r="160" ht="21.75" customHeight="1" x14ac:dyDescent="0.25"/>
    <row r="161" ht="21.75" customHeight="1" x14ac:dyDescent="0.25"/>
    <row r="162" ht="21.75" customHeight="1" x14ac:dyDescent="0.25"/>
    <row r="163" ht="21.75" customHeight="1" x14ac:dyDescent="0.25"/>
    <row r="164" ht="21.75" customHeight="1" x14ac:dyDescent="0.25"/>
    <row r="165" ht="21.75" customHeight="1" x14ac:dyDescent="0.25"/>
    <row r="166" ht="21.75" customHeight="1" x14ac:dyDescent="0.25"/>
    <row r="167" ht="21.75" customHeight="1" x14ac:dyDescent="0.25"/>
    <row r="168" ht="21.75" customHeight="1" x14ac:dyDescent="0.25"/>
    <row r="169" ht="21.75" customHeight="1" x14ac:dyDescent="0.25"/>
    <row r="170" ht="21.75" customHeight="1" x14ac:dyDescent="0.25"/>
    <row r="171" ht="21.75" customHeight="1" x14ac:dyDescent="0.25"/>
    <row r="172" ht="21.75" customHeight="1" x14ac:dyDescent="0.25"/>
    <row r="173" ht="21.75" customHeight="1" x14ac:dyDescent="0.25"/>
    <row r="174" ht="21.75" customHeight="1" x14ac:dyDescent="0.25"/>
    <row r="175" ht="21.75" customHeight="1" x14ac:dyDescent="0.25"/>
    <row r="176" ht="21.75" customHeight="1" x14ac:dyDescent="0.25"/>
    <row r="177" ht="21.75" customHeight="1" x14ac:dyDescent="0.25"/>
    <row r="178" ht="21.75" customHeight="1" x14ac:dyDescent="0.25"/>
    <row r="179" ht="21.75" customHeight="1" x14ac:dyDescent="0.25"/>
    <row r="180" ht="21.75" customHeight="1" x14ac:dyDescent="0.25"/>
    <row r="181" ht="21.75" customHeight="1" x14ac:dyDescent="0.25"/>
    <row r="182" ht="21.75" customHeight="1" x14ac:dyDescent="0.25"/>
    <row r="183" ht="21.75" customHeight="1" x14ac:dyDescent="0.25"/>
    <row r="184" ht="21.75" customHeight="1" x14ac:dyDescent="0.25"/>
    <row r="185" ht="21.75" customHeight="1" x14ac:dyDescent="0.25"/>
    <row r="186" ht="21.75" customHeight="1" x14ac:dyDescent="0.25"/>
    <row r="187" ht="21.75" customHeight="1" x14ac:dyDescent="0.25"/>
    <row r="188" ht="21.75" customHeight="1" x14ac:dyDescent="0.25"/>
    <row r="189" ht="21.75" customHeight="1" x14ac:dyDescent="0.25"/>
    <row r="190" ht="21.75" customHeight="1" x14ac:dyDescent="0.25"/>
    <row r="191" ht="21.75" customHeight="1" x14ac:dyDescent="0.25"/>
    <row r="192" ht="21.75" customHeight="1" x14ac:dyDescent="0.25"/>
    <row r="193" ht="21.75" customHeight="1" x14ac:dyDescent="0.25"/>
    <row r="194" ht="21.75" customHeight="1" x14ac:dyDescent="0.25"/>
    <row r="195" ht="21.75" customHeight="1" x14ac:dyDescent="0.25"/>
    <row r="196" ht="21.75" customHeight="1" x14ac:dyDescent="0.25"/>
    <row r="197" ht="21.75" customHeight="1" x14ac:dyDescent="0.25"/>
    <row r="198" ht="21.75" customHeight="1" x14ac:dyDescent="0.25"/>
    <row r="199" ht="21.75" customHeight="1" x14ac:dyDescent="0.25"/>
    <row r="200" ht="21.75" customHeight="1" x14ac:dyDescent="0.25"/>
    <row r="201" ht="21.75" customHeight="1" x14ac:dyDescent="0.25"/>
    <row r="202" ht="21.75" customHeight="1" x14ac:dyDescent="0.25"/>
    <row r="203" ht="21.75" customHeight="1" x14ac:dyDescent="0.25"/>
    <row r="204" ht="21.75" customHeight="1" x14ac:dyDescent="0.25"/>
    <row r="205" ht="21.75" customHeight="1" x14ac:dyDescent="0.25"/>
    <row r="206" ht="21.75" customHeight="1" x14ac:dyDescent="0.25"/>
    <row r="207" ht="21.75" customHeight="1" x14ac:dyDescent="0.25"/>
    <row r="208" ht="21.75" customHeight="1" x14ac:dyDescent="0.25"/>
    <row r="209" ht="21.75" customHeight="1" x14ac:dyDescent="0.25"/>
    <row r="210" ht="21.75" customHeight="1" x14ac:dyDescent="0.25"/>
    <row r="211" ht="21.75" customHeight="1" x14ac:dyDescent="0.25"/>
    <row r="212" ht="21.75" customHeight="1" x14ac:dyDescent="0.25"/>
    <row r="213" ht="21.75" customHeight="1" x14ac:dyDescent="0.25"/>
    <row r="214" ht="21.75" customHeight="1" x14ac:dyDescent="0.25"/>
    <row r="215" ht="21.75" customHeight="1" x14ac:dyDescent="0.25"/>
    <row r="216" ht="21.75" customHeight="1" x14ac:dyDescent="0.25"/>
    <row r="217" ht="21.75" customHeight="1" x14ac:dyDescent="0.25"/>
    <row r="218" ht="21.75" customHeight="1" x14ac:dyDescent="0.25"/>
    <row r="219" ht="21.75" customHeight="1" x14ac:dyDescent="0.25"/>
    <row r="220" ht="21.75" customHeight="1" x14ac:dyDescent="0.25"/>
    <row r="221" ht="21.75" customHeight="1" x14ac:dyDescent="0.25"/>
    <row r="222" ht="21.75" customHeight="1" x14ac:dyDescent="0.25"/>
    <row r="223" ht="21.75" customHeight="1" x14ac:dyDescent="0.25"/>
    <row r="224" ht="21.75" customHeight="1" x14ac:dyDescent="0.25"/>
    <row r="225" ht="21.75" customHeight="1" x14ac:dyDescent="0.25"/>
    <row r="226" ht="21.75" customHeight="1" x14ac:dyDescent="0.25"/>
    <row r="227" ht="21.75" customHeight="1" x14ac:dyDescent="0.25"/>
    <row r="228" ht="21.75" customHeight="1" x14ac:dyDescent="0.25"/>
    <row r="229" ht="21.75" customHeight="1" x14ac:dyDescent="0.25"/>
    <row r="230" ht="21.75" customHeight="1" x14ac:dyDescent="0.25"/>
    <row r="231" ht="21.75" customHeight="1" x14ac:dyDescent="0.25"/>
    <row r="232" ht="21.75" customHeight="1" x14ac:dyDescent="0.25"/>
    <row r="233" ht="21.75" customHeight="1" x14ac:dyDescent="0.25"/>
    <row r="234" ht="21.75" customHeight="1" x14ac:dyDescent="0.25"/>
    <row r="235" ht="21.75" customHeight="1" x14ac:dyDescent="0.25"/>
    <row r="236" ht="21.75" customHeight="1" x14ac:dyDescent="0.25"/>
    <row r="237" ht="21.75" customHeight="1" x14ac:dyDescent="0.25"/>
    <row r="238" ht="21.75" customHeight="1" x14ac:dyDescent="0.25"/>
    <row r="239" ht="21.75" customHeight="1" x14ac:dyDescent="0.25"/>
    <row r="240" ht="21.75" customHeight="1" x14ac:dyDescent="0.25"/>
    <row r="241" ht="21.75" customHeight="1" x14ac:dyDescent="0.25"/>
    <row r="242" ht="21.75" customHeight="1" x14ac:dyDescent="0.25"/>
    <row r="243" ht="21.75" customHeight="1" x14ac:dyDescent="0.25"/>
    <row r="244" ht="21.75" customHeight="1" x14ac:dyDescent="0.25"/>
    <row r="245" ht="21.75" customHeight="1" x14ac:dyDescent="0.25"/>
    <row r="246" ht="21.75" customHeight="1" x14ac:dyDescent="0.25"/>
    <row r="247" ht="21.75" customHeight="1" x14ac:dyDescent="0.25"/>
    <row r="248" ht="21.75" customHeight="1" x14ac:dyDescent="0.25"/>
    <row r="249" ht="21.75" customHeight="1" x14ac:dyDescent="0.25"/>
    <row r="250" ht="21.75" customHeight="1" x14ac:dyDescent="0.25"/>
    <row r="251" ht="21.75" customHeight="1" x14ac:dyDescent="0.25"/>
    <row r="252" ht="21.75" customHeight="1" x14ac:dyDescent="0.25"/>
    <row r="253" ht="21.75" customHeight="1" x14ac:dyDescent="0.25"/>
    <row r="254" ht="21.75" customHeight="1" x14ac:dyDescent="0.25"/>
    <row r="255" ht="21.75" customHeight="1" x14ac:dyDescent="0.25"/>
    <row r="256" ht="21.75" customHeight="1" x14ac:dyDescent="0.25"/>
    <row r="257" ht="21.75" customHeight="1" x14ac:dyDescent="0.25"/>
    <row r="258" ht="21.75" customHeight="1" x14ac:dyDescent="0.25"/>
    <row r="259" ht="21.75" customHeight="1" x14ac:dyDescent="0.25"/>
    <row r="260" ht="21.75" customHeight="1" x14ac:dyDescent="0.25"/>
    <row r="261" ht="21.75" customHeight="1" x14ac:dyDescent="0.25"/>
    <row r="262" ht="21.75" customHeight="1" x14ac:dyDescent="0.25"/>
    <row r="263" ht="21.75" customHeight="1" x14ac:dyDescent="0.25"/>
    <row r="264" ht="21.75" customHeight="1" x14ac:dyDescent="0.25"/>
    <row r="265" ht="21.75" customHeight="1" x14ac:dyDescent="0.25"/>
    <row r="266" ht="21.75" customHeight="1" x14ac:dyDescent="0.25"/>
    <row r="267" ht="21.75" customHeight="1" x14ac:dyDescent="0.25"/>
    <row r="268" ht="21.75" customHeight="1" x14ac:dyDescent="0.25"/>
    <row r="269" ht="21.75" customHeight="1" x14ac:dyDescent="0.25"/>
    <row r="270" ht="21.75" customHeight="1" x14ac:dyDescent="0.25"/>
    <row r="271" ht="21.75" customHeight="1" x14ac:dyDescent="0.25"/>
    <row r="272" ht="21.75" customHeight="1" x14ac:dyDescent="0.25"/>
    <row r="273" ht="21.75" customHeight="1" x14ac:dyDescent="0.25"/>
    <row r="274" ht="21.75" customHeight="1" x14ac:dyDescent="0.25"/>
    <row r="275" ht="21.75" customHeight="1" x14ac:dyDescent="0.25"/>
    <row r="276" ht="21.75" customHeight="1" x14ac:dyDescent="0.25"/>
    <row r="277" ht="21.75" customHeight="1" x14ac:dyDescent="0.25"/>
    <row r="278" ht="21.75" customHeight="1" x14ac:dyDescent="0.25"/>
    <row r="279" ht="21.75" customHeight="1" x14ac:dyDescent="0.25"/>
    <row r="280" ht="21.75" customHeight="1" x14ac:dyDescent="0.25"/>
    <row r="281" ht="21.75" customHeight="1" x14ac:dyDescent="0.25"/>
    <row r="282" ht="21.75" customHeight="1" x14ac:dyDescent="0.25"/>
    <row r="283" ht="21.75" customHeight="1" x14ac:dyDescent="0.25"/>
    <row r="284" ht="21.75" customHeight="1" x14ac:dyDescent="0.25"/>
    <row r="285" ht="21.75" customHeight="1" x14ac:dyDescent="0.25"/>
    <row r="286" ht="21.75" customHeight="1" x14ac:dyDescent="0.25"/>
    <row r="287" ht="21.75" customHeight="1" x14ac:dyDescent="0.25"/>
    <row r="288" ht="21.75" customHeight="1" x14ac:dyDescent="0.25"/>
    <row r="289" ht="21.75" customHeight="1" x14ac:dyDescent="0.25"/>
    <row r="290" ht="21.75" customHeight="1" x14ac:dyDescent="0.25"/>
    <row r="291" ht="21.75" customHeight="1" x14ac:dyDescent="0.25"/>
    <row r="292" ht="21.75" customHeight="1" x14ac:dyDescent="0.25"/>
    <row r="293" ht="21.75" customHeight="1" x14ac:dyDescent="0.25"/>
    <row r="294" ht="21.75" customHeight="1" x14ac:dyDescent="0.25"/>
    <row r="295" ht="21.75" customHeight="1" x14ac:dyDescent="0.25"/>
    <row r="296" ht="21.75" customHeight="1" x14ac:dyDescent="0.25"/>
    <row r="297" ht="21.75" customHeight="1" x14ac:dyDescent="0.25"/>
    <row r="298" ht="21.75" customHeight="1" x14ac:dyDescent="0.25"/>
    <row r="299" ht="21.75" customHeight="1" x14ac:dyDescent="0.25"/>
    <row r="300" ht="21.75" customHeight="1" x14ac:dyDescent="0.25"/>
    <row r="301" ht="21.75" customHeight="1" x14ac:dyDescent="0.25"/>
    <row r="302" ht="21.75" customHeight="1" x14ac:dyDescent="0.25"/>
    <row r="303" ht="21.75" customHeight="1" x14ac:dyDescent="0.25"/>
    <row r="304" ht="21.75" customHeight="1" x14ac:dyDescent="0.25"/>
    <row r="305" ht="21.75" customHeight="1" x14ac:dyDescent="0.25"/>
    <row r="306" ht="21.75" customHeight="1" x14ac:dyDescent="0.25"/>
    <row r="307" ht="21.75" customHeight="1" x14ac:dyDescent="0.25"/>
    <row r="308" ht="21.75" customHeight="1" x14ac:dyDescent="0.25"/>
    <row r="309" ht="21.75" customHeight="1" x14ac:dyDescent="0.25"/>
    <row r="310" ht="21.75" customHeight="1" x14ac:dyDescent="0.25"/>
    <row r="311" ht="21.75" customHeight="1" x14ac:dyDescent="0.25"/>
    <row r="312" ht="21.75" customHeight="1" x14ac:dyDescent="0.25"/>
    <row r="313" ht="21.75" customHeight="1" x14ac:dyDescent="0.25"/>
    <row r="314" ht="21.75" customHeight="1" x14ac:dyDescent="0.25"/>
    <row r="315" ht="21.75" customHeight="1" x14ac:dyDescent="0.25"/>
    <row r="316" ht="21.75" customHeight="1" x14ac:dyDescent="0.25"/>
    <row r="317" ht="21.75" customHeight="1" x14ac:dyDescent="0.25"/>
    <row r="318" ht="21.75" customHeight="1" x14ac:dyDescent="0.25"/>
    <row r="319" ht="21.75" customHeight="1" x14ac:dyDescent="0.25"/>
    <row r="320" ht="21.75" customHeight="1" x14ac:dyDescent="0.25"/>
    <row r="321" ht="21.75" customHeight="1" x14ac:dyDescent="0.25"/>
    <row r="322" ht="21.75" customHeight="1" x14ac:dyDescent="0.25"/>
    <row r="323" ht="21.75" customHeight="1" x14ac:dyDescent="0.25"/>
    <row r="324" ht="21.75" customHeight="1" x14ac:dyDescent="0.25"/>
    <row r="325" ht="21.75" customHeight="1" x14ac:dyDescent="0.25"/>
    <row r="326" ht="21.75" customHeight="1" x14ac:dyDescent="0.25"/>
    <row r="327" ht="21.75" customHeight="1" x14ac:dyDescent="0.25"/>
    <row r="328" ht="21.75" customHeight="1" x14ac:dyDescent="0.25"/>
    <row r="329" ht="21.75" customHeight="1" x14ac:dyDescent="0.25"/>
    <row r="330" ht="21.75" customHeight="1" x14ac:dyDescent="0.25"/>
    <row r="331" ht="21.75" customHeight="1" x14ac:dyDescent="0.25"/>
    <row r="332" ht="21.75" customHeight="1" x14ac:dyDescent="0.25"/>
    <row r="333" ht="21.75" customHeight="1" x14ac:dyDescent="0.25"/>
    <row r="334" ht="21.75" customHeight="1" x14ac:dyDescent="0.25"/>
    <row r="335" ht="21.75" customHeight="1" x14ac:dyDescent="0.25"/>
    <row r="336" ht="21.75" customHeight="1" x14ac:dyDescent="0.25"/>
    <row r="337" ht="21.75" customHeight="1" x14ac:dyDescent="0.25"/>
    <row r="338" ht="21.75" customHeight="1" x14ac:dyDescent="0.25"/>
    <row r="339" ht="21.75" customHeight="1" x14ac:dyDescent="0.25"/>
    <row r="340" ht="21.75" customHeight="1" x14ac:dyDescent="0.25"/>
    <row r="341" ht="21.75" customHeight="1" x14ac:dyDescent="0.25"/>
    <row r="342" ht="21.75" customHeight="1" x14ac:dyDescent="0.25"/>
    <row r="343" ht="21.75" customHeight="1" x14ac:dyDescent="0.25"/>
    <row r="344" ht="21.75" customHeight="1" x14ac:dyDescent="0.25"/>
    <row r="345" ht="21.75" customHeight="1" x14ac:dyDescent="0.25"/>
    <row r="346" ht="21.75" customHeight="1" x14ac:dyDescent="0.25"/>
    <row r="347" ht="21.75" customHeight="1" x14ac:dyDescent="0.25"/>
    <row r="348" ht="21.75" customHeight="1" x14ac:dyDescent="0.25"/>
    <row r="349" ht="21.75" customHeight="1" x14ac:dyDescent="0.25"/>
    <row r="350" ht="21.75" customHeight="1" x14ac:dyDescent="0.25"/>
    <row r="351" ht="21.75" customHeight="1" x14ac:dyDescent="0.25"/>
    <row r="352" ht="21.75" customHeight="1" x14ac:dyDescent="0.25"/>
    <row r="353" ht="21.75" customHeight="1" x14ac:dyDescent="0.25"/>
    <row r="354" ht="21.75" customHeight="1" x14ac:dyDescent="0.25"/>
    <row r="355" ht="21.75" customHeight="1" x14ac:dyDescent="0.25"/>
    <row r="356" ht="21.75" customHeight="1" x14ac:dyDescent="0.25"/>
    <row r="357" ht="21.75" customHeight="1" x14ac:dyDescent="0.25"/>
    <row r="358" ht="21.75" customHeight="1" x14ac:dyDescent="0.25"/>
    <row r="359" ht="21.75" customHeight="1" x14ac:dyDescent="0.25"/>
    <row r="360" ht="21.75" customHeight="1" x14ac:dyDescent="0.25"/>
    <row r="361" ht="21.75" customHeight="1" x14ac:dyDescent="0.25"/>
    <row r="362" ht="21.75" customHeight="1" x14ac:dyDescent="0.25"/>
    <row r="363" ht="21.75" customHeight="1" x14ac:dyDescent="0.25"/>
    <row r="364" ht="21.75" customHeight="1" x14ac:dyDescent="0.25"/>
    <row r="365" ht="21.75" customHeight="1" x14ac:dyDescent="0.25"/>
    <row r="366" ht="21.75" customHeight="1" x14ac:dyDescent="0.25"/>
    <row r="367" ht="21.75" customHeight="1" x14ac:dyDescent="0.25"/>
    <row r="368" ht="21.75" customHeight="1" x14ac:dyDescent="0.25"/>
    <row r="369" ht="21.75" customHeight="1" x14ac:dyDescent="0.25"/>
    <row r="370" ht="21.75" customHeight="1" x14ac:dyDescent="0.25"/>
    <row r="371" ht="21.75" customHeight="1" x14ac:dyDescent="0.25"/>
    <row r="372" ht="21.75" customHeight="1" x14ac:dyDescent="0.25"/>
    <row r="373" ht="21.75" customHeight="1" x14ac:dyDescent="0.25"/>
    <row r="374" ht="21.75" customHeight="1" x14ac:dyDescent="0.25"/>
    <row r="375" ht="21.75" customHeight="1" x14ac:dyDescent="0.25"/>
    <row r="376" ht="21.75" customHeight="1" x14ac:dyDescent="0.25"/>
    <row r="377" ht="21.75" customHeight="1" x14ac:dyDescent="0.25"/>
    <row r="378" ht="21.75" customHeight="1" x14ac:dyDescent="0.25"/>
    <row r="379" ht="21.75" customHeight="1" x14ac:dyDescent="0.25"/>
    <row r="380" ht="21.75" customHeight="1" x14ac:dyDescent="0.25"/>
    <row r="381" ht="21.75" customHeight="1" x14ac:dyDescent="0.25"/>
    <row r="382" ht="21.75" customHeight="1" x14ac:dyDescent="0.25"/>
    <row r="383" ht="21.75" customHeight="1" x14ac:dyDescent="0.25"/>
    <row r="384" ht="21.75" customHeight="1" x14ac:dyDescent="0.25"/>
    <row r="385" ht="21.75" customHeight="1" x14ac:dyDescent="0.25"/>
    <row r="386" ht="21.75" customHeight="1" x14ac:dyDescent="0.25"/>
    <row r="387" ht="21.75" customHeight="1" x14ac:dyDescent="0.25"/>
    <row r="388" ht="21.75" customHeight="1" x14ac:dyDescent="0.25"/>
    <row r="389" ht="21.75" customHeight="1" x14ac:dyDescent="0.25"/>
    <row r="390" ht="21.75" customHeight="1" x14ac:dyDescent="0.25"/>
    <row r="391" ht="21.75" customHeight="1" x14ac:dyDescent="0.25"/>
    <row r="392" ht="21.75" customHeight="1" x14ac:dyDescent="0.25"/>
    <row r="393" ht="21.75" customHeight="1" x14ac:dyDescent="0.25"/>
    <row r="394" ht="21.75" customHeight="1" x14ac:dyDescent="0.25"/>
    <row r="395" ht="21.75" customHeight="1" x14ac:dyDescent="0.25"/>
    <row r="396" ht="21.75" customHeight="1" x14ac:dyDescent="0.25"/>
    <row r="397" ht="21.75" customHeight="1" x14ac:dyDescent="0.25"/>
    <row r="398" ht="21.75" customHeight="1" x14ac:dyDescent="0.25"/>
    <row r="399" ht="21.75" customHeight="1" x14ac:dyDescent="0.25"/>
    <row r="400" ht="21.75" customHeight="1" x14ac:dyDescent="0.25"/>
    <row r="401" ht="21.75" customHeight="1" x14ac:dyDescent="0.25"/>
    <row r="402" ht="21.75" customHeight="1" x14ac:dyDescent="0.25"/>
    <row r="403" ht="21.75" customHeight="1" x14ac:dyDescent="0.25"/>
    <row r="404" ht="21.75" customHeight="1" x14ac:dyDescent="0.25"/>
    <row r="405" ht="21.75" customHeight="1" x14ac:dyDescent="0.25"/>
    <row r="406" ht="21.75" customHeight="1" x14ac:dyDescent="0.25"/>
    <row r="407" ht="21.75" customHeight="1" x14ac:dyDescent="0.25"/>
    <row r="408" ht="21.75" customHeight="1" x14ac:dyDescent="0.25"/>
    <row r="409" ht="21.75" customHeight="1" x14ac:dyDescent="0.25"/>
    <row r="410" ht="21.75" customHeight="1" x14ac:dyDescent="0.25"/>
    <row r="411" ht="21.75" customHeight="1" x14ac:dyDescent="0.25"/>
    <row r="412" ht="21.75" customHeight="1" x14ac:dyDescent="0.25"/>
    <row r="413" ht="21.75" customHeight="1" x14ac:dyDescent="0.25"/>
    <row r="414" ht="21.75" customHeight="1" x14ac:dyDescent="0.25"/>
    <row r="415" ht="21.75" customHeight="1" x14ac:dyDescent="0.25"/>
    <row r="416" ht="21.75" customHeight="1" x14ac:dyDescent="0.25"/>
    <row r="417" ht="21.75" customHeight="1" x14ac:dyDescent="0.25"/>
    <row r="418" ht="21.75" customHeight="1" x14ac:dyDescent="0.25"/>
    <row r="419" ht="21.75" customHeight="1" x14ac:dyDescent="0.25"/>
    <row r="420" ht="21.75" customHeight="1" x14ac:dyDescent="0.25"/>
    <row r="421" ht="21.75" customHeight="1" x14ac:dyDescent="0.25"/>
    <row r="422" ht="21.75" customHeight="1" x14ac:dyDescent="0.25"/>
    <row r="423" ht="21.75" customHeight="1" x14ac:dyDescent="0.25"/>
    <row r="424" ht="21.75" customHeight="1" x14ac:dyDescent="0.25"/>
    <row r="425" ht="21.75" customHeight="1" x14ac:dyDescent="0.25"/>
    <row r="426" ht="21.75" customHeight="1" x14ac:dyDescent="0.25"/>
    <row r="427" ht="21.75" customHeight="1" x14ac:dyDescent="0.25"/>
    <row r="428" ht="21.75" customHeight="1" x14ac:dyDescent="0.25"/>
    <row r="429" ht="21.75" customHeight="1" x14ac:dyDescent="0.25"/>
    <row r="430" ht="21.75" customHeight="1" x14ac:dyDescent="0.25"/>
    <row r="431" ht="21.75" customHeight="1" x14ac:dyDescent="0.25"/>
    <row r="432" ht="21.75" customHeight="1" x14ac:dyDescent="0.25"/>
    <row r="433" ht="21.75" customHeight="1" x14ac:dyDescent="0.25"/>
    <row r="434" ht="21.75" customHeight="1" x14ac:dyDescent="0.25"/>
    <row r="435" ht="21.75" customHeight="1" x14ac:dyDescent="0.25"/>
    <row r="436" ht="21.75" customHeight="1" x14ac:dyDescent="0.25"/>
    <row r="437" ht="21.75" customHeight="1" x14ac:dyDescent="0.25"/>
    <row r="438" ht="21.75" customHeight="1" x14ac:dyDescent="0.25"/>
    <row r="439" ht="21.75" customHeight="1" x14ac:dyDescent="0.25"/>
    <row r="440" ht="21.75" customHeight="1" x14ac:dyDescent="0.25"/>
    <row r="441" ht="21.75" customHeight="1" x14ac:dyDescent="0.25"/>
    <row r="442" ht="21.75" customHeight="1" x14ac:dyDescent="0.25"/>
    <row r="443" ht="21.75" customHeight="1" x14ac:dyDescent="0.25"/>
    <row r="444" ht="21.75" customHeight="1" x14ac:dyDescent="0.25"/>
    <row r="445" ht="21.75" customHeight="1" x14ac:dyDescent="0.25"/>
    <row r="446" ht="21.75" customHeight="1" x14ac:dyDescent="0.25"/>
    <row r="447" ht="21.75" customHeight="1" x14ac:dyDescent="0.25"/>
    <row r="448" ht="21.75" customHeight="1" x14ac:dyDescent="0.25"/>
    <row r="449" ht="21.75" customHeight="1" x14ac:dyDescent="0.25"/>
    <row r="450" ht="21.75" customHeight="1" x14ac:dyDescent="0.25"/>
    <row r="451" ht="21.75" customHeight="1" x14ac:dyDescent="0.25"/>
    <row r="452" ht="21.75" customHeight="1" x14ac:dyDescent="0.25"/>
    <row r="453" ht="21.75" customHeight="1" x14ac:dyDescent="0.25"/>
    <row r="454" ht="21.75" customHeight="1" x14ac:dyDescent="0.25"/>
    <row r="455" ht="21.75" customHeight="1" x14ac:dyDescent="0.25"/>
    <row r="456" ht="21.75" customHeight="1" x14ac:dyDescent="0.25"/>
    <row r="457" ht="21.75" customHeight="1" x14ac:dyDescent="0.25"/>
    <row r="458" ht="21.75" customHeight="1" x14ac:dyDescent="0.25"/>
    <row r="459" ht="21.75" customHeight="1" x14ac:dyDescent="0.25"/>
    <row r="460" ht="21.75" customHeight="1" x14ac:dyDescent="0.25"/>
    <row r="461" ht="21.75" customHeight="1" x14ac:dyDescent="0.25"/>
    <row r="462" ht="21.75" customHeight="1" x14ac:dyDescent="0.25"/>
    <row r="463" ht="21.75" customHeight="1" x14ac:dyDescent="0.25"/>
    <row r="464" ht="21.75" customHeight="1" x14ac:dyDescent="0.25"/>
    <row r="465" ht="21.75" customHeight="1" x14ac:dyDescent="0.25"/>
    <row r="466" ht="21.75" customHeight="1" x14ac:dyDescent="0.25"/>
    <row r="467" ht="21.75" customHeight="1" x14ac:dyDescent="0.25"/>
    <row r="468" ht="21.75" customHeight="1" x14ac:dyDescent="0.25"/>
    <row r="469" ht="21.75" customHeight="1" x14ac:dyDescent="0.25"/>
    <row r="470" ht="21.75" customHeight="1" x14ac:dyDescent="0.25"/>
    <row r="471" ht="21.75" customHeight="1" x14ac:dyDescent="0.25"/>
    <row r="472" ht="21.75" customHeight="1" x14ac:dyDescent="0.25"/>
    <row r="473" ht="21.75" customHeight="1" x14ac:dyDescent="0.25"/>
    <row r="474" ht="21.75" customHeight="1" x14ac:dyDescent="0.25"/>
    <row r="475" ht="21.75" customHeight="1" x14ac:dyDescent="0.25"/>
    <row r="476" ht="21.75" customHeight="1" x14ac:dyDescent="0.25"/>
    <row r="477" ht="21.75" customHeight="1" x14ac:dyDescent="0.25"/>
    <row r="478" ht="21.75" customHeight="1" x14ac:dyDescent="0.25"/>
    <row r="479" ht="21.75" customHeight="1" x14ac:dyDescent="0.25"/>
    <row r="480" ht="21.75" customHeight="1" x14ac:dyDescent="0.25"/>
    <row r="481" ht="21.75" customHeight="1" x14ac:dyDescent="0.25"/>
    <row r="482" ht="21.75" customHeight="1" x14ac:dyDescent="0.25"/>
    <row r="483" ht="21.75" customHeight="1" x14ac:dyDescent="0.25"/>
    <row r="484" ht="21.75" customHeight="1" x14ac:dyDescent="0.25"/>
    <row r="485" ht="21.75" customHeight="1" x14ac:dyDescent="0.25"/>
    <row r="486" ht="21.75" customHeight="1" x14ac:dyDescent="0.25"/>
    <row r="487" ht="21.75" customHeight="1" x14ac:dyDescent="0.25"/>
    <row r="488" ht="21.75" customHeight="1" x14ac:dyDescent="0.25"/>
    <row r="489" ht="21.75" customHeight="1" x14ac:dyDescent="0.25"/>
    <row r="490" ht="21.75" customHeight="1" x14ac:dyDescent="0.25"/>
    <row r="491" ht="21.75" customHeight="1" x14ac:dyDescent="0.25"/>
    <row r="492" ht="21.75" customHeight="1" x14ac:dyDescent="0.25"/>
    <row r="493" ht="21.75" customHeight="1" x14ac:dyDescent="0.25"/>
    <row r="494" ht="21.75" customHeight="1" x14ac:dyDescent="0.25"/>
    <row r="495" ht="21.75" customHeight="1" x14ac:dyDescent="0.25"/>
    <row r="496" ht="21.75" customHeight="1" x14ac:dyDescent="0.25"/>
    <row r="497" ht="21.75" customHeight="1" x14ac:dyDescent="0.25"/>
    <row r="498" ht="21.75" customHeight="1" x14ac:dyDescent="0.25"/>
    <row r="499" ht="21.75" customHeight="1" x14ac:dyDescent="0.25"/>
    <row r="500" ht="21.75" customHeight="1" x14ac:dyDescent="0.25"/>
    <row r="501" ht="21.75" customHeight="1" x14ac:dyDescent="0.25"/>
    <row r="502" ht="21.75" customHeight="1" x14ac:dyDescent="0.25"/>
    <row r="503" ht="21.75" customHeight="1" x14ac:dyDescent="0.25"/>
    <row r="504" ht="21.75" customHeight="1" x14ac:dyDescent="0.25"/>
    <row r="505" ht="21.75" customHeight="1" x14ac:dyDescent="0.25"/>
    <row r="506" ht="21.75" customHeight="1" x14ac:dyDescent="0.25"/>
    <row r="507" ht="21.75" customHeight="1" x14ac:dyDescent="0.25"/>
    <row r="508" ht="21.75" customHeight="1" x14ac:dyDescent="0.25"/>
    <row r="509" ht="21.75" customHeight="1" x14ac:dyDescent="0.25"/>
    <row r="510" ht="21.75" customHeight="1" x14ac:dyDescent="0.25"/>
    <row r="511" ht="21.75" customHeight="1" x14ac:dyDescent="0.25"/>
    <row r="512" ht="21.75" customHeight="1" x14ac:dyDescent="0.25"/>
    <row r="513" ht="21.75" customHeight="1" x14ac:dyDescent="0.25"/>
    <row r="514" ht="21.75" customHeight="1" x14ac:dyDescent="0.25"/>
    <row r="515" ht="21.75" customHeight="1" x14ac:dyDescent="0.25"/>
    <row r="516" ht="21.75" customHeight="1" x14ac:dyDescent="0.25"/>
    <row r="517" ht="21.75" customHeight="1" x14ac:dyDescent="0.25"/>
    <row r="518" ht="21.75" customHeight="1" x14ac:dyDescent="0.25"/>
    <row r="519" ht="21.75" customHeight="1" x14ac:dyDescent="0.25"/>
    <row r="520" ht="21.75" customHeight="1" x14ac:dyDescent="0.25"/>
    <row r="521" ht="21.75" customHeight="1" x14ac:dyDescent="0.25"/>
    <row r="522" ht="21.75" customHeight="1" x14ac:dyDescent="0.25"/>
    <row r="523" ht="21.75" customHeight="1" x14ac:dyDescent="0.25"/>
    <row r="524" ht="21.75" customHeight="1" x14ac:dyDescent="0.25"/>
    <row r="525" ht="21.75" customHeight="1" x14ac:dyDescent="0.25"/>
    <row r="526" ht="21.75" customHeight="1" x14ac:dyDescent="0.25"/>
    <row r="527" ht="21.75" customHeight="1" x14ac:dyDescent="0.25"/>
    <row r="528" ht="21.75" customHeight="1" x14ac:dyDescent="0.25"/>
    <row r="529" ht="21.75" customHeight="1" x14ac:dyDescent="0.25"/>
    <row r="530" ht="21.75" customHeight="1" x14ac:dyDescent="0.25"/>
    <row r="531" ht="21.75" customHeight="1" x14ac:dyDescent="0.25"/>
    <row r="532" ht="21.75" customHeight="1" x14ac:dyDescent="0.25"/>
    <row r="533" ht="21.75" customHeight="1" x14ac:dyDescent="0.25"/>
    <row r="534" ht="21.75" customHeight="1" x14ac:dyDescent="0.25"/>
    <row r="535" ht="21.75" customHeight="1" x14ac:dyDescent="0.25"/>
    <row r="536" ht="21.75" customHeight="1" x14ac:dyDescent="0.25"/>
    <row r="537" ht="21.75" customHeight="1" x14ac:dyDescent="0.25"/>
    <row r="538" ht="21.75" customHeight="1" x14ac:dyDescent="0.25"/>
    <row r="539" ht="21.75" customHeight="1" x14ac:dyDescent="0.25"/>
    <row r="540" ht="21.75" customHeight="1" x14ac:dyDescent="0.25"/>
    <row r="541" ht="21.75" customHeight="1" x14ac:dyDescent="0.25"/>
    <row r="542" ht="21.75" customHeight="1" x14ac:dyDescent="0.25"/>
    <row r="543" ht="21.75" customHeight="1" x14ac:dyDescent="0.25"/>
    <row r="544" ht="21.75" customHeight="1" x14ac:dyDescent="0.25"/>
    <row r="545" ht="21.75" customHeight="1" x14ac:dyDescent="0.25"/>
    <row r="546" ht="21.75" customHeight="1" x14ac:dyDescent="0.25"/>
    <row r="547" ht="21.75" customHeight="1" x14ac:dyDescent="0.25"/>
    <row r="548" ht="21.75" customHeight="1" x14ac:dyDescent="0.25"/>
    <row r="549" ht="21.75" customHeight="1" x14ac:dyDescent="0.25"/>
    <row r="550" ht="21.75" customHeight="1" x14ac:dyDescent="0.25"/>
    <row r="551" ht="21.75" customHeight="1" x14ac:dyDescent="0.25"/>
    <row r="552" ht="21.75" customHeight="1" x14ac:dyDescent="0.25"/>
    <row r="553" ht="21.75" customHeight="1" x14ac:dyDescent="0.25"/>
    <row r="554" ht="21.75" customHeight="1" x14ac:dyDescent="0.25"/>
    <row r="555" ht="21.75" customHeight="1" x14ac:dyDescent="0.25"/>
    <row r="556" ht="21.75" customHeight="1" x14ac:dyDescent="0.25"/>
    <row r="557" ht="21.75" customHeight="1" x14ac:dyDescent="0.25"/>
    <row r="558" ht="21.75" customHeight="1" x14ac:dyDescent="0.25"/>
    <row r="559" ht="21.75" customHeight="1" x14ac:dyDescent="0.25"/>
    <row r="560" ht="21.75" customHeight="1" x14ac:dyDescent="0.25"/>
    <row r="561" ht="21.75" customHeight="1" x14ac:dyDescent="0.25"/>
    <row r="562" ht="21.75" customHeight="1" x14ac:dyDescent="0.25"/>
    <row r="563" ht="21.75" customHeight="1" x14ac:dyDescent="0.25"/>
    <row r="564" ht="21.75" customHeight="1" x14ac:dyDescent="0.25"/>
    <row r="565" ht="21.75" customHeight="1" x14ac:dyDescent="0.25"/>
    <row r="566" ht="21.75" customHeight="1" x14ac:dyDescent="0.25"/>
    <row r="567" ht="21.75" customHeight="1" x14ac:dyDescent="0.25"/>
    <row r="568" ht="21.75" customHeight="1" x14ac:dyDescent="0.25"/>
    <row r="569" ht="21.75" customHeight="1" x14ac:dyDescent="0.25"/>
    <row r="570" ht="21.75" customHeight="1" x14ac:dyDescent="0.25"/>
    <row r="571" ht="21.75" customHeight="1" x14ac:dyDescent="0.25"/>
    <row r="572" ht="21.75" customHeight="1" x14ac:dyDescent="0.25"/>
    <row r="573" ht="21.75" customHeight="1" x14ac:dyDescent="0.25"/>
    <row r="574" ht="21.75" customHeight="1" x14ac:dyDescent="0.25"/>
    <row r="575" ht="21.75" customHeight="1" x14ac:dyDescent="0.25"/>
    <row r="576" ht="21.75" customHeight="1" x14ac:dyDescent="0.25"/>
    <row r="577" ht="21.75" customHeight="1" x14ac:dyDescent="0.25"/>
    <row r="578" ht="21.75" customHeight="1" x14ac:dyDescent="0.25"/>
    <row r="579" ht="21.75" customHeight="1" x14ac:dyDescent="0.25"/>
    <row r="580" ht="21.75" customHeight="1" x14ac:dyDescent="0.25"/>
    <row r="581" ht="21.75" customHeight="1" x14ac:dyDescent="0.25"/>
    <row r="582" ht="21.75" customHeight="1" x14ac:dyDescent="0.25"/>
    <row r="583" ht="21.75" customHeight="1" x14ac:dyDescent="0.25"/>
    <row r="584" ht="21.75" customHeight="1" x14ac:dyDescent="0.25"/>
    <row r="585" ht="21.75" customHeight="1" x14ac:dyDescent="0.25"/>
    <row r="586" ht="21.75" customHeight="1" x14ac:dyDescent="0.25"/>
    <row r="587" ht="21.75" customHeight="1" x14ac:dyDescent="0.25"/>
    <row r="588" ht="21.75" customHeight="1" x14ac:dyDescent="0.25"/>
    <row r="589" ht="21.75" customHeight="1" x14ac:dyDescent="0.25"/>
    <row r="590" ht="21.75" customHeight="1" x14ac:dyDescent="0.25"/>
    <row r="591" ht="21.75" customHeight="1" x14ac:dyDescent="0.25"/>
    <row r="592" ht="21.75" customHeight="1" x14ac:dyDescent="0.25"/>
    <row r="593" ht="21.75" customHeight="1" x14ac:dyDescent="0.25"/>
    <row r="594" ht="21.75" customHeight="1" x14ac:dyDescent="0.25"/>
    <row r="595" ht="21.75" customHeight="1" x14ac:dyDescent="0.25"/>
    <row r="596" ht="21.75" customHeight="1" x14ac:dyDescent="0.25"/>
    <row r="597" ht="21.75" customHeight="1" x14ac:dyDescent="0.25"/>
    <row r="598" ht="21.75" customHeight="1" x14ac:dyDescent="0.25"/>
    <row r="599" ht="21.75" customHeight="1" x14ac:dyDescent="0.25"/>
    <row r="600" ht="21.75" customHeight="1" x14ac:dyDescent="0.25"/>
    <row r="601" ht="21.75" customHeight="1" x14ac:dyDescent="0.25"/>
    <row r="602" ht="21.75" customHeight="1" x14ac:dyDescent="0.25"/>
    <row r="603" ht="21.75" customHeight="1" x14ac:dyDescent="0.25"/>
    <row r="604" ht="21.75" customHeight="1" x14ac:dyDescent="0.25"/>
    <row r="605" ht="21.75" customHeight="1" x14ac:dyDescent="0.25"/>
    <row r="606" ht="21.75" customHeight="1" x14ac:dyDescent="0.25"/>
    <row r="607" ht="21.75" customHeight="1" x14ac:dyDescent="0.25"/>
    <row r="608" ht="21.75" customHeight="1" x14ac:dyDescent="0.25"/>
    <row r="609" ht="21.75" customHeight="1" x14ac:dyDescent="0.25"/>
    <row r="610" ht="21.75" customHeight="1" x14ac:dyDescent="0.25"/>
    <row r="611" ht="21.75" customHeight="1" x14ac:dyDescent="0.25"/>
    <row r="612" ht="21.75" customHeight="1" x14ac:dyDescent="0.25"/>
    <row r="613" ht="21.75" customHeight="1" x14ac:dyDescent="0.25"/>
    <row r="614" ht="21.75" customHeight="1" x14ac:dyDescent="0.25"/>
    <row r="615" ht="21.75" customHeight="1" x14ac:dyDescent="0.25"/>
    <row r="616" ht="21.75" customHeight="1" x14ac:dyDescent="0.25"/>
    <row r="617" ht="21.75" customHeight="1" x14ac:dyDescent="0.25"/>
    <row r="618" ht="21.75" customHeight="1" x14ac:dyDescent="0.25"/>
    <row r="619" ht="21.75" customHeight="1" x14ac:dyDescent="0.25"/>
    <row r="620" ht="21.75" customHeight="1" x14ac:dyDescent="0.25"/>
    <row r="621" ht="21.75" customHeight="1" x14ac:dyDescent="0.25"/>
    <row r="622" ht="21.75" customHeight="1" x14ac:dyDescent="0.25"/>
    <row r="623" ht="21.75" customHeight="1" x14ac:dyDescent="0.25"/>
    <row r="624" ht="21.75" customHeight="1" x14ac:dyDescent="0.25"/>
    <row r="625" ht="21.75" customHeight="1" x14ac:dyDescent="0.25"/>
    <row r="626" ht="21.75" customHeight="1" x14ac:dyDescent="0.25"/>
    <row r="627" ht="21.75" customHeight="1" x14ac:dyDescent="0.25"/>
    <row r="628" ht="21.75" customHeight="1" x14ac:dyDescent="0.25"/>
    <row r="629" ht="21.75" customHeight="1" x14ac:dyDescent="0.25"/>
    <row r="630" ht="21.75" customHeight="1" x14ac:dyDescent="0.25"/>
    <row r="631" ht="21.75" customHeight="1" x14ac:dyDescent="0.25"/>
    <row r="632" ht="21.75" customHeight="1" x14ac:dyDescent="0.25"/>
    <row r="633" ht="21.75" customHeight="1" x14ac:dyDescent="0.25"/>
    <row r="634" ht="21.75" customHeight="1" x14ac:dyDescent="0.25"/>
    <row r="635" ht="21.75" customHeight="1" x14ac:dyDescent="0.25"/>
    <row r="636" ht="21.75" customHeight="1" x14ac:dyDescent="0.25"/>
    <row r="637" ht="21.75" customHeight="1" x14ac:dyDescent="0.25"/>
    <row r="638" ht="21.75" customHeight="1" x14ac:dyDescent="0.25"/>
    <row r="639" ht="21.75" customHeight="1" x14ac:dyDescent="0.25"/>
    <row r="640" ht="21.75" customHeight="1" x14ac:dyDescent="0.25"/>
    <row r="641" ht="21.75" customHeight="1" x14ac:dyDescent="0.25"/>
    <row r="642" ht="21.75" customHeight="1" x14ac:dyDescent="0.25"/>
    <row r="643" ht="21.75" customHeight="1" x14ac:dyDescent="0.25"/>
    <row r="644" ht="21.75" customHeight="1" x14ac:dyDescent="0.25"/>
    <row r="645" ht="21.75" customHeight="1" x14ac:dyDescent="0.25"/>
    <row r="646" ht="21.75" customHeight="1" x14ac:dyDescent="0.25"/>
    <row r="647" ht="21.75" customHeight="1" x14ac:dyDescent="0.25"/>
    <row r="648" ht="21.75" customHeight="1" x14ac:dyDescent="0.25"/>
    <row r="649" ht="21.75" customHeight="1" x14ac:dyDescent="0.25"/>
    <row r="650" ht="21.75" customHeight="1" x14ac:dyDescent="0.25"/>
    <row r="651" ht="21.75" customHeight="1" x14ac:dyDescent="0.25"/>
    <row r="652" ht="21.75" customHeight="1" x14ac:dyDescent="0.25"/>
    <row r="653" ht="21.75" customHeight="1" x14ac:dyDescent="0.25"/>
    <row r="654" ht="21.75" customHeight="1" x14ac:dyDescent="0.25"/>
    <row r="655" ht="21.75" customHeight="1" x14ac:dyDescent="0.25"/>
    <row r="656" ht="21.75" customHeight="1" x14ac:dyDescent="0.25"/>
    <row r="657" ht="21.75" customHeight="1" x14ac:dyDescent="0.25"/>
    <row r="658" ht="21.75" customHeight="1" x14ac:dyDescent="0.25"/>
    <row r="659" ht="21.75" customHeight="1" x14ac:dyDescent="0.25"/>
    <row r="660" ht="21.75" customHeight="1" x14ac:dyDescent="0.25"/>
    <row r="661" ht="21.75" customHeight="1" x14ac:dyDescent="0.25"/>
    <row r="662" ht="21.75" customHeight="1" x14ac:dyDescent="0.25"/>
    <row r="663" ht="21.75" customHeight="1" x14ac:dyDescent="0.25"/>
    <row r="664" ht="21.75" customHeight="1" x14ac:dyDescent="0.25"/>
    <row r="665" ht="21.75" customHeight="1" x14ac:dyDescent="0.25"/>
    <row r="666" ht="21.75" customHeight="1" x14ac:dyDescent="0.25"/>
    <row r="667" ht="21.75" customHeight="1" x14ac:dyDescent="0.25"/>
    <row r="668" ht="21.75" customHeight="1" x14ac:dyDescent="0.25"/>
    <row r="669" ht="21.75" customHeight="1" x14ac:dyDescent="0.25"/>
    <row r="670" ht="21.75" customHeight="1" x14ac:dyDescent="0.25"/>
    <row r="671" ht="21.75" customHeight="1" x14ac:dyDescent="0.25"/>
    <row r="672" ht="21.75" customHeight="1" x14ac:dyDescent="0.25"/>
    <row r="673" ht="21.75" customHeight="1" x14ac:dyDescent="0.25"/>
    <row r="674" ht="21.75" customHeight="1" x14ac:dyDescent="0.25"/>
    <row r="675" ht="21.75" customHeight="1" x14ac:dyDescent="0.25"/>
    <row r="676" ht="21.75" customHeight="1" x14ac:dyDescent="0.25"/>
    <row r="677" ht="21.75" customHeight="1" x14ac:dyDescent="0.25"/>
    <row r="678" ht="21.75" customHeight="1" x14ac:dyDescent="0.25"/>
    <row r="679" ht="21.75" customHeight="1" x14ac:dyDescent="0.25"/>
    <row r="680" ht="21.75" customHeight="1" x14ac:dyDescent="0.25"/>
    <row r="681" ht="21.75" customHeight="1" x14ac:dyDescent="0.25"/>
    <row r="682" ht="21.75" customHeight="1" x14ac:dyDescent="0.25"/>
    <row r="683" ht="21.75" customHeight="1" x14ac:dyDescent="0.25"/>
    <row r="684" ht="21.75" customHeight="1" x14ac:dyDescent="0.25"/>
    <row r="685" ht="21.75" customHeight="1" x14ac:dyDescent="0.25"/>
    <row r="686" ht="21.75" customHeight="1" x14ac:dyDescent="0.25"/>
    <row r="687" ht="21.75" customHeight="1" x14ac:dyDescent="0.25"/>
    <row r="688" ht="21.75" customHeight="1" x14ac:dyDescent="0.25"/>
    <row r="689" ht="21.75" customHeight="1" x14ac:dyDescent="0.25"/>
    <row r="690" ht="21.75" customHeight="1" x14ac:dyDescent="0.25"/>
    <row r="691" ht="21.75" customHeight="1" x14ac:dyDescent="0.25"/>
    <row r="692" ht="21.75" customHeight="1" x14ac:dyDescent="0.25"/>
    <row r="693" ht="21.75" customHeight="1" x14ac:dyDescent="0.25"/>
    <row r="694" ht="21.75" customHeight="1" x14ac:dyDescent="0.25"/>
    <row r="695" ht="21.75" customHeight="1" x14ac:dyDescent="0.25"/>
    <row r="696" ht="21.75" customHeight="1" x14ac:dyDescent="0.25"/>
    <row r="697" ht="21.75" customHeight="1" x14ac:dyDescent="0.25"/>
    <row r="698" ht="21.75" customHeight="1" x14ac:dyDescent="0.25"/>
    <row r="699" ht="21.75" customHeight="1" x14ac:dyDescent="0.25"/>
    <row r="700" ht="21.75" customHeight="1" x14ac:dyDescent="0.25"/>
    <row r="701" ht="21.75" customHeight="1" x14ac:dyDescent="0.25"/>
    <row r="702" ht="21.75" customHeight="1" x14ac:dyDescent="0.25"/>
    <row r="703" ht="21.75" customHeight="1" x14ac:dyDescent="0.25"/>
    <row r="704" ht="21.75" customHeight="1" x14ac:dyDescent="0.25"/>
    <row r="705" ht="21.75" customHeight="1" x14ac:dyDescent="0.25"/>
    <row r="706" ht="21.75" customHeight="1" x14ac:dyDescent="0.25"/>
    <row r="707" ht="21.75" customHeight="1" x14ac:dyDescent="0.25"/>
    <row r="708" ht="21.75" customHeight="1" x14ac:dyDescent="0.25"/>
    <row r="709" ht="21.75" customHeight="1" x14ac:dyDescent="0.25"/>
    <row r="710" ht="21.75" customHeight="1" x14ac:dyDescent="0.25"/>
    <row r="711" ht="21.75" customHeight="1" x14ac:dyDescent="0.25"/>
    <row r="712" ht="21.75" customHeight="1" x14ac:dyDescent="0.25"/>
    <row r="713" ht="21.75" customHeight="1" x14ac:dyDescent="0.25"/>
    <row r="714" ht="21.75" customHeight="1" x14ac:dyDescent="0.25"/>
    <row r="715" ht="21.75" customHeight="1" x14ac:dyDescent="0.25"/>
    <row r="716" ht="21.75" customHeight="1" x14ac:dyDescent="0.25"/>
    <row r="717" ht="21.75" customHeight="1" x14ac:dyDescent="0.25"/>
    <row r="718" ht="21.75" customHeight="1" x14ac:dyDescent="0.25"/>
    <row r="719" ht="21.75" customHeight="1" x14ac:dyDescent="0.25"/>
    <row r="720" ht="21.75" customHeight="1" x14ac:dyDescent="0.25"/>
    <row r="721" ht="21.75" customHeight="1" x14ac:dyDescent="0.25"/>
    <row r="722" ht="21.75" customHeight="1" x14ac:dyDescent="0.25"/>
    <row r="723" ht="21.75" customHeight="1" x14ac:dyDescent="0.25"/>
    <row r="724" ht="21.75" customHeight="1" x14ac:dyDescent="0.25"/>
    <row r="725" ht="21.75" customHeight="1" x14ac:dyDescent="0.25"/>
    <row r="726" ht="21.75" customHeight="1" x14ac:dyDescent="0.25"/>
    <row r="727" ht="21.75" customHeight="1" x14ac:dyDescent="0.25"/>
    <row r="728" ht="21.75" customHeight="1" x14ac:dyDescent="0.25"/>
    <row r="729" ht="21.75" customHeight="1" x14ac:dyDescent="0.25"/>
    <row r="730" ht="21.75" customHeight="1" x14ac:dyDescent="0.25"/>
    <row r="731" ht="21.75" customHeight="1" x14ac:dyDescent="0.25"/>
    <row r="732" ht="21.75" customHeight="1" x14ac:dyDescent="0.25"/>
    <row r="733" ht="21.75" customHeight="1" x14ac:dyDescent="0.25"/>
    <row r="734" ht="21.75" customHeight="1" x14ac:dyDescent="0.25"/>
    <row r="735" ht="21.75" customHeight="1" x14ac:dyDescent="0.25"/>
    <row r="736" ht="21.75" customHeight="1" x14ac:dyDescent="0.25"/>
    <row r="737" ht="21.75" customHeight="1" x14ac:dyDescent="0.25"/>
    <row r="738" ht="21.75" customHeight="1" x14ac:dyDescent="0.25"/>
    <row r="739" ht="21.75" customHeight="1" x14ac:dyDescent="0.25"/>
    <row r="740" ht="21.75" customHeight="1" x14ac:dyDescent="0.25"/>
    <row r="741" ht="21.75" customHeight="1" x14ac:dyDescent="0.25"/>
    <row r="742" ht="21.75" customHeight="1" x14ac:dyDescent="0.25"/>
    <row r="743" ht="21.75" customHeight="1" x14ac:dyDescent="0.25"/>
    <row r="744" ht="21.75" customHeight="1" x14ac:dyDescent="0.25"/>
    <row r="745" ht="21.75" customHeight="1" x14ac:dyDescent="0.25"/>
    <row r="746" ht="21.75" customHeight="1" x14ac:dyDescent="0.25"/>
    <row r="747" ht="21.75" customHeight="1" x14ac:dyDescent="0.25"/>
    <row r="748" ht="21.75" customHeight="1" x14ac:dyDescent="0.25"/>
    <row r="749" ht="21.75" customHeight="1" x14ac:dyDescent="0.25"/>
    <row r="750" ht="21.75" customHeight="1" x14ac:dyDescent="0.25"/>
    <row r="751" ht="21.75" customHeight="1" x14ac:dyDescent="0.25"/>
    <row r="752" ht="21.75" customHeight="1" x14ac:dyDescent="0.25"/>
    <row r="753" ht="21.75" customHeight="1" x14ac:dyDescent="0.25"/>
    <row r="754" ht="21.75" customHeight="1" x14ac:dyDescent="0.25"/>
    <row r="755" ht="21.75" customHeight="1" x14ac:dyDescent="0.25"/>
    <row r="756" ht="21.75" customHeight="1" x14ac:dyDescent="0.25"/>
    <row r="757" ht="21.75" customHeight="1" x14ac:dyDescent="0.25"/>
    <row r="758" ht="21.75" customHeight="1" x14ac:dyDescent="0.25"/>
    <row r="759" ht="21.75" customHeight="1" x14ac:dyDescent="0.25"/>
    <row r="760" ht="21.75" customHeight="1" x14ac:dyDescent="0.25"/>
    <row r="761" ht="21.75" customHeight="1" x14ac:dyDescent="0.25"/>
    <row r="762" ht="21.75" customHeight="1" x14ac:dyDescent="0.25"/>
    <row r="763" ht="21.75" customHeight="1" x14ac:dyDescent="0.25"/>
    <row r="764" ht="21.75" customHeight="1" x14ac:dyDescent="0.25"/>
    <row r="765" ht="21.75" customHeight="1" x14ac:dyDescent="0.25"/>
    <row r="766" ht="21.75" customHeight="1" x14ac:dyDescent="0.25"/>
    <row r="767" ht="21.75" customHeight="1" x14ac:dyDescent="0.25"/>
    <row r="768" ht="21.75" customHeight="1" x14ac:dyDescent="0.25"/>
    <row r="769" ht="21.75" customHeight="1" x14ac:dyDescent="0.25"/>
    <row r="770" ht="21.75" customHeight="1" x14ac:dyDescent="0.25"/>
    <row r="771" ht="21.75" customHeight="1" x14ac:dyDescent="0.25"/>
    <row r="772" ht="21.75" customHeight="1" x14ac:dyDescent="0.25"/>
    <row r="773" ht="21.75" customHeight="1" x14ac:dyDescent="0.25"/>
    <row r="774" ht="21.75" customHeight="1" x14ac:dyDescent="0.25"/>
    <row r="775" ht="21.75" customHeight="1" x14ac:dyDescent="0.25"/>
    <row r="776" ht="21.75" customHeight="1" x14ac:dyDescent="0.25"/>
    <row r="777" ht="21.75" customHeight="1" x14ac:dyDescent="0.25"/>
    <row r="778" ht="21.75" customHeight="1" x14ac:dyDescent="0.25"/>
    <row r="779" ht="21.75" customHeight="1" x14ac:dyDescent="0.25"/>
    <row r="780" ht="21.75" customHeight="1" x14ac:dyDescent="0.25"/>
    <row r="781" ht="21.75" customHeight="1" x14ac:dyDescent="0.25"/>
    <row r="782" ht="21.75" customHeight="1" x14ac:dyDescent="0.25"/>
    <row r="783" ht="21.75" customHeight="1" x14ac:dyDescent="0.25"/>
    <row r="784" ht="21.75" customHeight="1" x14ac:dyDescent="0.25"/>
    <row r="785" ht="21.75" customHeight="1" x14ac:dyDescent="0.25"/>
    <row r="786" ht="21.75" customHeight="1" x14ac:dyDescent="0.25"/>
    <row r="787" ht="21.75" customHeight="1" x14ac:dyDescent="0.25"/>
    <row r="788" ht="21.75" customHeight="1" x14ac:dyDescent="0.25"/>
    <row r="789" ht="21.75" customHeight="1" x14ac:dyDescent="0.25"/>
    <row r="790" ht="21.75" customHeight="1" x14ac:dyDescent="0.25"/>
    <row r="791" ht="21.75" customHeight="1" x14ac:dyDescent="0.25"/>
    <row r="792" ht="21.75" customHeight="1" x14ac:dyDescent="0.25"/>
    <row r="793" ht="21.75" customHeight="1" x14ac:dyDescent="0.25"/>
    <row r="794" ht="21.75" customHeight="1" x14ac:dyDescent="0.25"/>
    <row r="795" ht="21.75" customHeight="1" x14ac:dyDescent="0.25"/>
    <row r="796" ht="21.75" customHeight="1" x14ac:dyDescent="0.25"/>
    <row r="797" ht="21.75" customHeight="1" x14ac:dyDescent="0.25"/>
    <row r="798" ht="21.75" customHeight="1" x14ac:dyDescent="0.25"/>
    <row r="799" ht="21.75" customHeight="1" x14ac:dyDescent="0.25"/>
    <row r="800" ht="21.75" customHeight="1" x14ac:dyDescent="0.25"/>
    <row r="801" ht="21.75" customHeight="1" x14ac:dyDescent="0.25"/>
    <row r="802" ht="21.75" customHeight="1" x14ac:dyDescent="0.25"/>
    <row r="803" ht="21.75" customHeight="1" x14ac:dyDescent="0.25"/>
    <row r="804" ht="21.75" customHeight="1" x14ac:dyDescent="0.25"/>
    <row r="805" ht="21.75" customHeight="1" x14ac:dyDescent="0.25"/>
    <row r="806" ht="21.75" customHeight="1" x14ac:dyDescent="0.25"/>
    <row r="807" ht="21.75" customHeight="1" x14ac:dyDescent="0.25"/>
    <row r="808" ht="21.75" customHeight="1" x14ac:dyDescent="0.25"/>
    <row r="809" ht="21.75" customHeight="1" x14ac:dyDescent="0.25"/>
    <row r="810" ht="21.75" customHeight="1" x14ac:dyDescent="0.25"/>
    <row r="811" ht="21.75" customHeight="1" x14ac:dyDescent="0.25"/>
    <row r="812" ht="21.75" customHeight="1" x14ac:dyDescent="0.25"/>
    <row r="813" ht="21.75" customHeight="1" x14ac:dyDescent="0.25"/>
    <row r="814" ht="21.75" customHeight="1" x14ac:dyDescent="0.25"/>
    <row r="815" ht="21.75" customHeight="1" x14ac:dyDescent="0.25"/>
    <row r="816" ht="21.75" customHeight="1" x14ac:dyDescent="0.25"/>
    <row r="817" ht="21.75" customHeight="1" x14ac:dyDescent="0.25"/>
    <row r="818" ht="21.75" customHeight="1" x14ac:dyDescent="0.25"/>
    <row r="819" ht="21.75" customHeight="1" x14ac:dyDescent="0.25"/>
    <row r="820" ht="21.75" customHeight="1" x14ac:dyDescent="0.25"/>
    <row r="821" ht="21.75" customHeight="1" x14ac:dyDescent="0.25"/>
    <row r="822" ht="21.75" customHeight="1" x14ac:dyDescent="0.25"/>
    <row r="823" ht="21.75" customHeight="1" x14ac:dyDescent="0.25"/>
    <row r="824" ht="21.75" customHeight="1" x14ac:dyDescent="0.25"/>
    <row r="825" ht="21.75" customHeight="1" x14ac:dyDescent="0.25"/>
    <row r="826" ht="21.75" customHeight="1" x14ac:dyDescent="0.25"/>
    <row r="827" ht="21.75" customHeight="1" x14ac:dyDescent="0.25"/>
    <row r="828" ht="21.75" customHeight="1" x14ac:dyDescent="0.25"/>
    <row r="829" ht="21.75" customHeight="1" x14ac:dyDescent="0.25"/>
    <row r="830" ht="21.75" customHeight="1" x14ac:dyDescent="0.25"/>
    <row r="831" ht="21.75" customHeight="1" x14ac:dyDescent="0.25"/>
    <row r="832" ht="21.75" customHeight="1" x14ac:dyDescent="0.25"/>
    <row r="833" ht="21.75" customHeight="1" x14ac:dyDescent="0.25"/>
    <row r="834" ht="21.75" customHeight="1" x14ac:dyDescent="0.25"/>
    <row r="835" ht="21.75" customHeight="1" x14ac:dyDescent="0.25"/>
    <row r="836" ht="21.75" customHeight="1" x14ac:dyDescent="0.25"/>
    <row r="837" ht="21.75" customHeight="1" x14ac:dyDescent="0.25"/>
    <row r="838" ht="21.75" customHeight="1" x14ac:dyDescent="0.25"/>
    <row r="839" ht="21.75" customHeight="1" x14ac:dyDescent="0.25"/>
    <row r="840" ht="21.75" customHeight="1" x14ac:dyDescent="0.25"/>
    <row r="841" ht="21.75" customHeight="1" x14ac:dyDescent="0.25"/>
    <row r="842" ht="21.75" customHeight="1" x14ac:dyDescent="0.25"/>
    <row r="843" ht="21.75" customHeight="1" x14ac:dyDescent="0.25"/>
    <row r="844" ht="21.75" customHeight="1" x14ac:dyDescent="0.25"/>
    <row r="845" ht="21.75" customHeight="1" x14ac:dyDescent="0.25"/>
    <row r="846" ht="21.75" customHeight="1" x14ac:dyDescent="0.25"/>
    <row r="847" ht="21.75" customHeight="1" x14ac:dyDescent="0.25"/>
    <row r="848" ht="21.75" customHeight="1" x14ac:dyDescent="0.25"/>
    <row r="849" ht="21.75" customHeight="1" x14ac:dyDescent="0.25"/>
    <row r="850" ht="21.75" customHeight="1" x14ac:dyDescent="0.25"/>
    <row r="851" ht="21.75" customHeight="1" x14ac:dyDescent="0.25"/>
    <row r="852" ht="21.75" customHeight="1" x14ac:dyDescent="0.25"/>
    <row r="853" ht="21.75" customHeight="1" x14ac:dyDescent="0.25"/>
    <row r="854" ht="21.75" customHeight="1" x14ac:dyDescent="0.25"/>
    <row r="855" ht="21.75" customHeight="1" x14ac:dyDescent="0.25"/>
    <row r="856" ht="21.75" customHeight="1" x14ac:dyDescent="0.25"/>
    <row r="857" ht="21.75" customHeight="1" x14ac:dyDescent="0.25"/>
    <row r="858" ht="21.75" customHeight="1" x14ac:dyDescent="0.25"/>
    <row r="859" ht="21.75" customHeight="1" x14ac:dyDescent="0.25"/>
    <row r="860" ht="21.75" customHeight="1" x14ac:dyDescent="0.25"/>
    <row r="861" ht="21.75" customHeight="1" x14ac:dyDescent="0.25"/>
    <row r="862" ht="21.75" customHeight="1" x14ac:dyDescent="0.25"/>
    <row r="863" ht="21.75" customHeight="1" x14ac:dyDescent="0.25"/>
    <row r="864" ht="21.75" customHeight="1" x14ac:dyDescent="0.25"/>
    <row r="865" ht="21.75" customHeight="1" x14ac:dyDescent="0.25"/>
    <row r="866" ht="21.75" customHeight="1" x14ac:dyDescent="0.25"/>
    <row r="867" ht="21.75" customHeight="1" x14ac:dyDescent="0.25"/>
    <row r="868" ht="21.75" customHeight="1" x14ac:dyDescent="0.25"/>
    <row r="869" ht="21.75" customHeight="1" x14ac:dyDescent="0.25"/>
    <row r="870" ht="21.75" customHeight="1" x14ac:dyDescent="0.25"/>
    <row r="871" ht="21.75" customHeight="1" x14ac:dyDescent="0.25"/>
    <row r="872" ht="21.75" customHeight="1" x14ac:dyDescent="0.25"/>
    <row r="873" ht="21.75" customHeight="1" x14ac:dyDescent="0.25"/>
    <row r="874" ht="21.75" customHeight="1" x14ac:dyDescent="0.25"/>
    <row r="875" ht="21.75" customHeight="1" x14ac:dyDescent="0.25"/>
    <row r="876" ht="21.75" customHeight="1" x14ac:dyDescent="0.25"/>
    <row r="877" ht="21.75" customHeight="1" x14ac:dyDescent="0.25"/>
    <row r="878" ht="21.75" customHeight="1" x14ac:dyDescent="0.25"/>
    <row r="879" ht="21.75" customHeight="1" x14ac:dyDescent="0.25"/>
    <row r="880" ht="21.75" customHeight="1" x14ac:dyDescent="0.25"/>
    <row r="881" ht="21.75" customHeight="1" x14ac:dyDescent="0.25"/>
    <row r="882" ht="21.75" customHeight="1" x14ac:dyDescent="0.25"/>
    <row r="883" ht="21.75" customHeight="1" x14ac:dyDescent="0.25"/>
    <row r="884" ht="21.75" customHeight="1" x14ac:dyDescent="0.25"/>
    <row r="885" ht="21.75" customHeight="1" x14ac:dyDescent="0.25"/>
    <row r="886" ht="21.75" customHeight="1" x14ac:dyDescent="0.25"/>
    <row r="887" ht="21.75" customHeight="1" x14ac:dyDescent="0.25"/>
    <row r="888" ht="21.75" customHeight="1" x14ac:dyDescent="0.25"/>
    <row r="889" ht="21.75" customHeight="1" x14ac:dyDescent="0.25"/>
    <row r="890" ht="21.75" customHeight="1" x14ac:dyDescent="0.25"/>
    <row r="891" ht="21.75" customHeight="1" x14ac:dyDescent="0.25"/>
    <row r="892" ht="21.75" customHeight="1" x14ac:dyDescent="0.25"/>
    <row r="893" ht="21.75" customHeight="1" x14ac:dyDescent="0.25"/>
    <row r="894" ht="21.75" customHeight="1" x14ac:dyDescent="0.25"/>
    <row r="895" ht="21.75" customHeight="1" x14ac:dyDescent="0.25"/>
    <row r="896" ht="21.75" customHeight="1" x14ac:dyDescent="0.25"/>
    <row r="897" ht="21.75" customHeight="1" x14ac:dyDescent="0.25"/>
    <row r="898" ht="21.75" customHeight="1" x14ac:dyDescent="0.25"/>
    <row r="899" ht="21.75" customHeight="1" x14ac:dyDescent="0.25"/>
    <row r="900" ht="21.75" customHeight="1" x14ac:dyDescent="0.25"/>
    <row r="901" ht="21.75" customHeight="1" x14ac:dyDescent="0.25"/>
    <row r="902" ht="21.75" customHeight="1" x14ac:dyDescent="0.25"/>
    <row r="903" ht="21.75" customHeight="1" x14ac:dyDescent="0.25"/>
    <row r="904" ht="21.75" customHeight="1" x14ac:dyDescent="0.25"/>
    <row r="905" ht="21.75" customHeight="1" x14ac:dyDescent="0.25"/>
    <row r="906" ht="21.75" customHeight="1" x14ac:dyDescent="0.25"/>
    <row r="907" ht="21.75" customHeight="1" x14ac:dyDescent="0.25"/>
    <row r="908" ht="21.75" customHeight="1" x14ac:dyDescent="0.25"/>
    <row r="909" ht="21.75" customHeight="1" x14ac:dyDescent="0.25"/>
    <row r="910" ht="21.75" customHeight="1" x14ac:dyDescent="0.25"/>
    <row r="911" ht="21.75" customHeight="1" x14ac:dyDescent="0.25"/>
    <row r="912" ht="21.75" customHeight="1" x14ac:dyDescent="0.25"/>
    <row r="913" ht="21.75" customHeight="1" x14ac:dyDescent="0.25"/>
    <row r="914" ht="21.75" customHeight="1" x14ac:dyDescent="0.25"/>
    <row r="915" ht="21.75" customHeight="1" x14ac:dyDescent="0.25"/>
    <row r="916" ht="21.75" customHeight="1" x14ac:dyDescent="0.25"/>
    <row r="917" ht="21.75" customHeight="1" x14ac:dyDescent="0.25"/>
    <row r="918" ht="21.75" customHeight="1" x14ac:dyDescent="0.25"/>
    <row r="919" ht="21.75" customHeight="1" x14ac:dyDescent="0.25"/>
    <row r="920" ht="21.75" customHeight="1" x14ac:dyDescent="0.25"/>
    <row r="921" ht="21.75" customHeight="1" x14ac:dyDescent="0.25"/>
    <row r="922" ht="21.75" customHeight="1" x14ac:dyDescent="0.25"/>
    <row r="923" ht="21.75" customHeight="1" x14ac:dyDescent="0.25"/>
    <row r="924" ht="21.75" customHeight="1" x14ac:dyDescent="0.25"/>
    <row r="925" ht="21.75" customHeight="1" x14ac:dyDescent="0.25"/>
    <row r="926" ht="21.75" customHeight="1" x14ac:dyDescent="0.25"/>
    <row r="927" ht="21.75" customHeight="1" x14ac:dyDescent="0.25"/>
    <row r="928" ht="21.75" customHeight="1" x14ac:dyDescent="0.25"/>
    <row r="929" ht="21.75" customHeight="1" x14ac:dyDescent="0.25"/>
    <row r="930" ht="21.75" customHeight="1" x14ac:dyDescent="0.25"/>
    <row r="931" ht="21.75" customHeight="1" x14ac:dyDescent="0.25"/>
    <row r="932" ht="21.75" customHeight="1" x14ac:dyDescent="0.25"/>
    <row r="933" ht="21.75" customHeight="1" x14ac:dyDescent="0.25"/>
    <row r="934" ht="21.75" customHeight="1" x14ac:dyDescent="0.25"/>
    <row r="935" ht="21.75" customHeight="1" x14ac:dyDescent="0.25"/>
    <row r="936" ht="21.75" customHeight="1" x14ac:dyDescent="0.25"/>
    <row r="937" ht="21.75" customHeight="1" x14ac:dyDescent="0.25"/>
    <row r="938" ht="21.75" customHeight="1" x14ac:dyDescent="0.25"/>
    <row r="939" ht="21.75" customHeight="1" x14ac:dyDescent="0.25"/>
    <row r="940" ht="21.75" customHeight="1" x14ac:dyDescent="0.25"/>
    <row r="941" ht="21.75" customHeight="1" x14ac:dyDescent="0.25"/>
    <row r="942" ht="21.75" customHeight="1" x14ac:dyDescent="0.25"/>
    <row r="943" ht="21.75" customHeight="1" x14ac:dyDescent="0.25"/>
    <row r="944" ht="21.75" customHeight="1" x14ac:dyDescent="0.25"/>
    <row r="945" ht="21.75" customHeight="1" x14ac:dyDescent="0.25"/>
    <row r="946" ht="21.75" customHeight="1" x14ac:dyDescent="0.25"/>
    <row r="947" ht="21.75" customHeight="1" x14ac:dyDescent="0.25"/>
    <row r="948" ht="21.75" customHeight="1" x14ac:dyDescent="0.25"/>
    <row r="949" ht="21.75" customHeight="1" x14ac:dyDescent="0.25"/>
    <row r="950" ht="21.75" customHeight="1" x14ac:dyDescent="0.25"/>
    <row r="951" ht="21.75" customHeight="1" x14ac:dyDescent="0.25"/>
    <row r="952" ht="21.75" customHeight="1" x14ac:dyDescent="0.25"/>
    <row r="953" ht="21.75" customHeight="1" x14ac:dyDescent="0.25"/>
    <row r="954" ht="21.75" customHeight="1" x14ac:dyDescent="0.25"/>
    <row r="955" ht="21.75" customHeight="1" x14ac:dyDescent="0.25"/>
    <row r="956" ht="21.75" customHeight="1" x14ac:dyDescent="0.25"/>
    <row r="957" ht="21.75" customHeight="1" x14ac:dyDescent="0.25"/>
    <row r="958" ht="21.75" customHeight="1" x14ac:dyDescent="0.25"/>
    <row r="959" ht="21.75" customHeight="1" x14ac:dyDescent="0.25"/>
    <row r="960" ht="21.75" customHeight="1" x14ac:dyDescent="0.25"/>
    <row r="961" ht="21.75" customHeight="1" x14ac:dyDescent="0.25"/>
    <row r="962" ht="21.75" customHeight="1" x14ac:dyDescent="0.25"/>
    <row r="963" ht="21.75" customHeight="1" x14ac:dyDescent="0.25"/>
    <row r="964" ht="21.75" customHeight="1" x14ac:dyDescent="0.25"/>
    <row r="965" ht="21.75" customHeight="1" x14ac:dyDescent="0.25"/>
    <row r="966" ht="21.75" customHeight="1" x14ac:dyDescent="0.25"/>
    <row r="967" ht="21.75" customHeight="1" x14ac:dyDescent="0.25"/>
    <row r="968" ht="21.75" customHeight="1" x14ac:dyDescent="0.25"/>
    <row r="969" ht="21.75" customHeight="1" x14ac:dyDescent="0.25"/>
    <row r="970" ht="21.75" customHeight="1" x14ac:dyDescent="0.25"/>
    <row r="971" ht="21.75" customHeight="1" x14ac:dyDescent="0.25"/>
    <row r="972" ht="21.75" customHeight="1" x14ac:dyDescent="0.25"/>
    <row r="973" ht="21.75" customHeight="1" x14ac:dyDescent="0.25"/>
    <row r="974" ht="21.75" customHeight="1" x14ac:dyDescent="0.25"/>
    <row r="975" ht="21.75" customHeight="1" x14ac:dyDescent="0.25"/>
    <row r="976" ht="21.75" customHeight="1" x14ac:dyDescent="0.25"/>
    <row r="977" ht="21.75" customHeight="1" x14ac:dyDescent="0.25"/>
    <row r="978" ht="21.75" customHeight="1" x14ac:dyDescent="0.25"/>
    <row r="979" ht="21.75" customHeight="1" x14ac:dyDescent="0.25"/>
    <row r="980" ht="21.75" customHeight="1" x14ac:dyDescent="0.25"/>
    <row r="981" ht="21.75" customHeight="1" x14ac:dyDescent="0.25"/>
    <row r="982" ht="21.75" customHeight="1" x14ac:dyDescent="0.25"/>
    <row r="983" ht="21.75" customHeight="1" x14ac:dyDescent="0.25"/>
    <row r="984" ht="21.75" customHeight="1" x14ac:dyDescent="0.25"/>
    <row r="985" ht="21.75" customHeight="1" x14ac:dyDescent="0.25"/>
    <row r="986" ht="21.75" customHeight="1" x14ac:dyDescent="0.25"/>
    <row r="987" ht="21.75" customHeight="1" x14ac:dyDescent="0.25"/>
    <row r="988" ht="21.75" customHeight="1" x14ac:dyDescent="0.25"/>
    <row r="989" ht="21.75" customHeight="1" x14ac:dyDescent="0.25"/>
    <row r="990" ht="21.75" customHeight="1" x14ac:dyDescent="0.25"/>
    <row r="991" ht="21.75" customHeight="1" x14ac:dyDescent="0.25"/>
    <row r="992" ht="21.75" customHeight="1" x14ac:dyDescent="0.25"/>
    <row r="993" ht="21.75" customHeight="1" x14ac:dyDescent="0.25"/>
    <row r="994" ht="21.75" customHeight="1" x14ac:dyDescent="0.25"/>
    <row r="995" ht="21.75" customHeight="1" x14ac:dyDescent="0.25"/>
    <row r="996" ht="21.75" customHeight="1" x14ac:dyDescent="0.25"/>
    <row r="997" ht="21.75" customHeight="1" x14ac:dyDescent="0.25"/>
    <row r="998" ht="21.75" customHeight="1" x14ac:dyDescent="0.25"/>
    <row r="999" ht="21.75" customHeight="1" x14ac:dyDescent="0.25"/>
    <row r="1000" ht="21.75" customHeight="1" x14ac:dyDescent="0.25"/>
    <row r="1001" ht="21.75" customHeight="1" x14ac:dyDescent="0.25"/>
    <row r="1002" ht="21.75" customHeight="1" x14ac:dyDescent="0.25"/>
    <row r="1003" ht="21.75" customHeight="1" x14ac:dyDescent="0.25"/>
    <row r="1004" ht="21.75" customHeight="1" x14ac:dyDescent="0.25"/>
    <row r="1005" ht="21.75" customHeight="1" x14ac:dyDescent="0.25"/>
    <row r="1006" ht="21.75" customHeight="1" x14ac:dyDescent="0.25"/>
    <row r="1007" ht="21.75" customHeight="1" x14ac:dyDescent="0.25"/>
    <row r="1008" ht="21.75" customHeight="1" x14ac:dyDescent="0.25"/>
    <row r="1009" ht="21.75" customHeight="1" x14ac:dyDescent="0.25"/>
    <row r="1010" ht="21.75" customHeight="1" x14ac:dyDescent="0.25"/>
    <row r="1011" ht="21.75" customHeight="1" x14ac:dyDescent="0.25"/>
    <row r="1012" ht="21.75" customHeight="1" x14ac:dyDescent="0.25"/>
    <row r="1013" ht="21.75" customHeight="1" x14ac:dyDescent="0.25"/>
    <row r="1014" ht="21.75" customHeight="1" x14ac:dyDescent="0.25"/>
    <row r="1015" ht="21.75" customHeight="1" x14ac:dyDescent="0.25"/>
    <row r="1016" ht="21.75" customHeight="1" x14ac:dyDescent="0.25"/>
    <row r="1017" ht="21.75" customHeight="1" x14ac:dyDescent="0.25"/>
    <row r="1018" ht="21.75" customHeight="1" x14ac:dyDescent="0.25"/>
    <row r="1019" ht="21.75" customHeight="1" x14ac:dyDescent="0.25"/>
    <row r="1020" ht="21.75" customHeight="1" x14ac:dyDescent="0.25"/>
    <row r="1021" ht="21.75" customHeight="1" x14ac:dyDescent="0.25"/>
    <row r="1022" ht="21.75" customHeight="1" x14ac:dyDescent="0.25"/>
    <row r="1023" ht="21.75" customHeight="1" x14ac:dyDescent="0.25"/>
    <row r="1024" ht="21.75" customHeight="1" x14ac:dyDescent="0.25"/>
    <row r="1025" ht="21.75" customHeight="1" x14ac:dyDescent="0.25"/>
    <row r="1026" ht="21.75" customHeight="1" x14ac:dyDescent="0.25"/>
    <row r="1027" ht="21.75" customHeight="1" x14ac:dyDescent="0.25"/>
    <row r="1028" ht="21.75" customHeight="1" x14ac:dyDescent="0.25"/>
    <row r="1029" ht="21.75" customHeight="1" x14ac:dyDescent="0.25"/>
    <row r="1030" ht="21.75" customHeight="1" x14ac:dyDescent="0.25"/>
    <row r="1031" ht="21.75" customHeight="1" x14ac:dyDescent="0.25"/>
    <row r="1032" ht="21.75" customHeight="1" x14ac:dyDescent="0.25"/>
    <row r="1033" ht="21.75" customHeight="1" x14ac:dyDescent="0.25"/>
    <row r="1034" ht="21.75" customHeight="1" x14ac:dyDescent="0.25"/>
    <row r="1035" ht="21.75" customHeight="1" x14ac:dyDescent="0.25"/>
    <row r="1036" ht="21.75" customHeight="1" x14ac:dyDescent="0.25"/>
    <row r="1037" ht="21.75" customHeight="1" x14ac:dyDescent="0.25"/>
    <row r="1038" ht="21.75" customHeight="1" x14ac:dyDescent="0.25"/>
    <row r="1039" ht="21.75" customHeight="1" x14ac:dyDescent="0.25"/>
    <row r="1040" ht="21.75" customHeight="1" x14ac:dyDescent="0.25"/>
    <row r="1041" ht="21.75" customHeight="1" x14ac:dyDescent="0.25"/>
    <row r="1042" ht="21.75" customHeight="1" x14ac:dyDescent="0.25"/>
    <row r="1043" ht="21.75" customHeight="1" x14ac:dyDescent="0.25"/>
    <row r="1044" ht="21.75" customHeight="1" x14ac:dyDescent="0.25"/>
    <row r="1045" ht="21.75" customHeight="1" x14ac:dyDescent="0.25"/>
    <row r="1046" ht="21.75" customHeight="1" x14ac:dyDescent="0.25"/>
    <row r="1047" ht="21.75" customHeight="1" x14ac:dyDescent="0.25"/>
    <row r="1048" ht="21.75" customHeight="1" x14ac:dyDescent="0.25"/>
    <row r="1049" ht="21.75" customHeight="1" x14ac:dyDescent="0.25"/>
    <row r="1050" ht="21.75" customHeight="1" x14ac:dyDescent="0.25"/>
    <row r="1051" ht="21.75" customHeight="1" x14ac:dyDescent="0.25"/>
    <row r="1052" ht="21.75" customHeight="1" x14ac:dyDescent="0.25"/>
    <row r="1053" ht="21.75" customHeight="1" x14ac:dyDescent="0.25"/>
    <row r="1054" ht="21.75" customHeight="1" x14ac:dyDescent="0.25"/>
    <row r="1055" ht="21.75" customHeight="1" x14ac:dyDescent="0.25"/>
    <row r="1056" ht="21.75" customHeight="1" x14ac:dyDescent="0.25"/>
    <row r="1057" ht="21.75" customHeight="1" x14ac:dyDescent="0.25"/>
    <row r="1058" ht="21.75" customHeight="1" x14ac:dyDescent="0.25"/>
    <row r="1059" ht="21.75" customHeight="1" x14ac:dyDescent="0.25"/>
    <row r="1060" ht="21.75" customHeight="1" x14ac:dyDescent="0.25"/>
    <row r="1061" ht="21.75" customHeight="1" x14ac:dyDescent="0.25"/>
    <row r="1062" ht="21.75" customHeight="1" x14ac:dyDescent="0.25"/>
    <row r="1063" ht="21.75" customHeight="1" x14ac:dyDescent="0.25"/>
    <row r="1064" ht="21.75" customHeight="1" x14ac:dyDescent="0.25"/>
    <row r="1065" ht="21.75" customHeight="1" x14ac:dyDescent="0.25"/>
    <row r="1066" ht="21.75" customHeight="1" x14ac:dyDescent="0.25"/>
    <row r="1067" ht="21.75" customHeight="1" x14ac:dyDescent="0.25"/>
    <row r="1068" ht="21.75" customHeight="1" x14ac:dyDescent="0.25"/>
    <row r="1069" ht="21.75" customHeight="1" x14ac:dyDescent="0.25"/>
    <row r="1070" ht="21.75" customHeight="1" x14ac:dyDescent="0.25"/>
    <row r="1071" ht="21.75" customHeight="1" x14ac:dyDescent="0.25"/>
    <row r="1072" ht="21.75" customHeight="1" x14ac:dyDescent="0.25"/>
    <row r="1073" ht="21.75" customHeight="1" x14ac:dyDescent="0.25"/>
    <row r="1074" ht="21.75" customHeight="1" x14ac:dyDescent="0.25"/>
    <row r="1075" ht="21.75" customHeight="1" x14ac:dyDescent="0.25"/>
    <row r="1076" ht="21.75" customHeight="1" x14ac:dyDescent="0.25"/>
    <row r="1077" ht="21.75" customHeight="1" x14ac:dyDescent="0.25"/>
    <row r="1078" ht="21.75" customHeight="1" x14ac:dyDescent="0.25"/>
    <row r="1079" ht="21.75" customHeight="1" x14ac:dyDescent="0.25"/>
    <row r="1080" ht="21.75" customHeight="1" x14ac:dyDescent="0.25"/>
    <row r="1081" ht="21.75" customHeight="1" x14ac:dyDescent="0.25"/>
    <row r="1082" ht="21.75" customHeight="1" x14ac:dyDescent="0.25"/>
    <row r="1083" ht="21.75" customHeight="1" x14ac:dyDescent="0.25"/>
    <row r="1084" ht="21.75" customHeight="1" x14ac:dyDescent="0.25"/>
    <row r="1085" ht="21.75" customHeight="1" x14ac:dyDescent="0.25"/>
    <row r="1086" ht="21.75" customHeight="1" x14ac:dyDescent="0.25"/>
    <row r="1087" ht="21.75" customHeight="1" x14ac:dyDescent="0.25"/>
    <row r="1088" ht="21.75" customHeight="1" x14ac:dyDescent="0.25"/>
    <row r="1089" ht="21.75" customHeight="1" x14ac:dyDescent="0.25"/>
    <row r="1090" ht="21.75" customHeight="1" x14ac:dyDescent="0.25"/>
    <row r="1091" ht="21.75" customHeight="1" x14ac:dyDescent="0.25"/>
    <row r="1092" ht="21.75" customHeight="1" x14ac:dyDescent="0.25"/>
    <row r="1093" ht="21.75" customHeight="1" x14ac:dyDescent="0.25"/>
    <row r="1094" ht="21.75" customHeight="1" x14ac:dyDescent="0.25"/>
    <row r="1095" ht="21.75" customHeight="1" x14ac:dyDescent="0.25"/>
    <row r="1096" ht="21.75" customHeight="1" x14ac:dyDescent="0.25"/>
    <row r="1097" ht="21.75" customHeight="1" x14ac:dyDescent="0.25"/>
    <row r="1098" ht="21.75" customHeight="1" x14ac:dyDescent="0.25"/>
    <row r="1099" ht="21.75" customHeight="1" x14ac:dyDescent="0.25"/>
    <row r="1100" ht="21.75" customHeight="1" x14ac:dyDescent="0.25"/>
    <row r="1101" ht="21.75" customHeight="1" x14ac:dyDescent="0.25"/>
    <row r="1102" ht="21.75" customHeight="1" x14ac:dyDescent="0.25"/>
    <row r="1103" ht="21.75" customHeight="1" x14ac:dyDescent="0.25"/>
    <row r="1104" ht="21.75" customHeight="1" x14ac:dyDescent="0.25"/>
    <row r="1105" ht="21.75" customHeight="1" x14ac:dyDescent="0.25"/>
    <row r="1106" ht="21.75" customHeight="1" x14ac:dyDescent="0.25"/>
    <row r="1107" ht="21.75" customHeight="1" x14ac:dyDescent="0.25"/>
    <row r="1108" ht="21.75" customHeight="1" x14ac:dyDescent="0.25"/>
    <row r="1109" ht="21.75" customHeight="1" x14ac:dyDescent="0.25"/>
    <row r="1110" ht="21.75" customHeight="1" x14ac:dyDescent="0.25"/>
    <row r="1111" ht="21.75" customHeight="1" x14ac:dyDescent="0.25"/>
    <row r="1112" ht="21.75" customHeight="1" x14ac:dyDescent="0.25"/>
    <row r="1113" ht="21.75" customHeight="1" x14ac:dyDescent="0.25"/>
    <row r="1114" ht="21.75" customHeight="1" x14ac:dyDescent="0.25"/>
    <row r="1115" ht="21.75" customHeight="1" x14ac:dyDescent="0.25"/>
    <row r="1116" ht="21.75" customHeight="1" x14ac:dyDescent="0.25"/>
    <row r="1117" ht="21.75" customHeight="1" x14ac:dyDescent="0.25"/>
    <row r="1118" ht="21.75" customHeight="1" x14ac:dyDescent="0.25"/>
    <row r="1119" ht="21.75" customHeight="1" x14ac:dyDescent="0.25"/>
    <row r="1120" ht="21.75" customHeight="1" x14ac:dyDescent="0.25"/>
    <row r="1121" ht="21.75" customHeight="1" x14ac:dyDescent="0.25"/>
    <row r="1122" ht="21.75" customHeight="1" x14ac:dyDescent="0.25"/>
    <row r="1123" ht="21.75" customHeight="1" x14ac:dyDescent="0.25"/>
    <row r="1124" ht="21.75" customHeight="1" x14ac:dyDescent="0.25"/>
    <row r="1125" ht="21.75" customHeight="1" x14ac:dyDescent="0.25"/>
    <row r="1126" ht="21.75" customHeight="1" x14ac:dyDescent="0.25"/>
    <row r="1127" ht="21.75" customHeight="1" x14ac:dyDescent="0.25"/>
    <row r="1128" ht="21.75" customHeight="1" x14ac:dyDescent="0.25"/>
    <row r="1129" ht="21.75" customHeight="1" x14ac:dyDescent="0.25"/>
    <row r="1130" ht="21.75" customHeight="1" x14ac:dyDescent="0.25"/>
    <row r="1131" ht="21.75" customHeight="1" x14ac:dyDescent="0.25"/>
    <row r="1132" ht="21.75" customHeight="1" x14ac:dyDescent="0.25"/>
    <row r="1133" ht="21.75" customHeight="1" x14ac:dyDescent="0.25"/>
    <row r="1134" ht="21.75" customHeight="1" x14ac:dyDescent="0.25"/>
    <row r="1135" ht="21.75" customHeight="1" x14ac:dyDescent="0.25"/>
    <row r="1136" ht="21.75" customHeight="1" x14ac:dyDescent="0.25"/>
    <row r="1137" ht="21.75" customHeight="1" x14ac:dyDescent="0.25"/>
    <row r="1138" ht="21.75" customHeight="1" x14ac:dyDescent="0.25"/>
    <row r="1139" ht="21.75" customHeight="1" x14ac:dyDescent="0.25"/>
    <row r="1140" ht="21.75" customHeight="1" x14ac:dyDescent="0.25"/>
    <row r="1141" ht="21.75" customHeight="1" x14ac:dyDescent="0.25"/>
    <row r="1142" ht="21.75" customHeight="1" x14ac:dyDescent="0.25"/>
    <row r="1143" ht="21.75" customHeight="1" x14ac:dyDescent="0.25"/>
    <row r="1144" ht="21.75" customHeight="1" x14ac:dyDescent="0.25"/>
    <row r="1145" ht="21.75" customHeight="1" x14ac:dyDescent="0.25"/>
    <row r="1146" ht="21.75" customHeight="1" x14ac:dyDescent="0.25"/>
  </sheetData>
  <mergeCells count="2">
    <mergeCell ref="C3:D3"/>
    <mergeCell ref="C48:D4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workbookViewId="0">
      <selection activeCell="B1" sqref="B1:J2"/>
    </sheetView>
  </sheetViews>
  <sheetFormatPr defaultRowHeight="25.5" customHeight="1" x14ac:dyDescent="0.25"/>
  <cols>
    <col min="1" max="1" width="4.140625" style="11" customWidth="1"/>
    <col min="2" max="2" width="5.140625" style="11" customWidth="1"/>
    <col min="3" max="3" width="20.85546875" customWidth="1"/>
    <col min="4" max="4" width="9.7109375" customWidth="1"/>
    <col min="5" max="8" width="6" style="42" customWidth="1"/>
    <col min="9" max="9" width="4.140625" style="42" customWidth="1"/>
    <col min="10" max="10" width="7.28515625" style="42" customWidth="1"/>
    <col min="11" max="11" width="6.85546875" customWidth="1"/>
  </cols>
  <sheetData>
    <row r="1" spans="1:11" ht="25.5" customHeight="1" x14ac:dyDescent="0.25">
      <c r="A1" s="27"/>
      <c r="B1" s="185" t="s">
        <v>5</v>
      </c>
      <c r="C1" s="178"/>
      <c r="D1" s="178"/>
      <c r="E1" s="178"/>
      <c r="F1" s="178"/>
      <c r="G1" s="27"/>
      <c r="H1" s="27"/>
      <c r="I1" s="27"/>
      <c r="J1" s="27"/>
      <c r="K1" s="27"/>
    </row>
    <row r="2" spans="1:11" ht="25.5" customHeight="1" x14ac:dyDescent="0.25">
      <c r="A2" s="27"/>
      <c r="B2" s="185" t="s">
        <v>6</v>
      </c>
      <c r="C2" s="178"/>
      <c r="D2" s="178"/>
      <c r="E2" s="178"/>
      <c r="F2" s="178"/>
      <c r="G2" s="27"/>
      <c r="H2" s="27"/>
      <c r="I2" s="27"/>
      <c r="J2" s="27"/>
      <c r="K2" s="27"/>
    </row>
    <row r="3" spans="1:11" ht="25.5" customHeight="1" x14ac:dyDescent="0.3">
      <c r="A3"/>
      <c r="B3"/>
      <c r="C3" s="195" t="s">
        <v>540</v>
      </c>
      <c r="D3" s="196"/>
      <c r="E3" s="195"/>
      <c r="F3" s="195"/>
      <c r="G3" s="195"/>
      <c r="H3" s="195" t="s">
        <v>539</v>
      </c>
      <c r="I3" s="195"/>
      <c r="J3" s="195"/>
    </row>
    <row r="4" spans="1:11" ht="34.5" customHeight="1" x14ac:dyDescent="0.25">
      <c r="A4" s="3" t="s">
        <v>0</v>
      </c>
      <c r="B4" s="3" t="s">
        <v>1</v>
      </c>
      <c r="C4" s="46" t="s">
        <v>2</v>
      </c>
      <c r="D4" s="48" t="s">
        <v>3</v>
      </c>
      <c r="E4" s="88">
        <v>1</v>
      </c>
      <c r="F4" s="90">
        <v>2</v>
      </c>
      <c r="G4" s="90">
        <v>3</v>
      </c>
      <c r="H4" s="90">
        <v>4</v>
      </c>
      <c r="I4" s="90"/>
      <c r="J4" s="90" t="s">
        <v>461</v>
      </c>
      <c r="K4" s="164" t="s">
        <v>501</v>
      </c>
    </row>
    <row r="5" spans="1:11" ht="25.5" customHeight="1" x14ac:dyDescent="0.25">
      <c r="A5" s="33">
        <v>1</v>
      </c>
      <c r="B5" s="33">
        <v>249</v>
      </c>
      <c r="C5" s="34" t="s">
        <v>260</v>
      </c>
      <c r="D5" s="49" t="s">
        <v>76</v>
      </c>
      <c r="E5" s="33">
        <v>93</v>
      </c>
      <c r="F5" s="29">
        <v>91</v>
      </c>
      <c r="G5" s="29">
        <v>94</v>
      </c>
      <c r="H5" s="29">
        <v>88</v>
      </c>
      <c r="I5" s="29"/>
      <c r="J5" s="29">
        <f t="shared" ref="J5:J37" si="0">SUM(E5:I5)</f>
        <v>366</v>
      </c>
      <c r="K5" s="164" t="s">
        <v>502</v>
      </c>
    </row>
    <row r="6" spans="1:11" ht="25.5" customHeight="1" x14ac:dyDescent="0.25">
      <c r="A6" s="33">
        <v>2</v>
      </c>
      <c r="B6" s="33">
        <v>199</v>
      </c>
      <c r="C6" s="34" t="s">
        <v>210</v>
      </c>
      <c r="D6" s="49" t="s">
        <v>20</v>
      </c>
      <c r="E6" s="33">
        <v>93</v>
      </c>
      <c r="F6" s="29">
        <v>91</v>
      </c>
      <c r="G6" s="29">
        <v>91</v>
      </c>
      <c r="H6" s="29">
        <v>86</v>
      </c>
      <c r="I6" s="29"/>
      <c r="J6" s="29">
        <f t="shared" si="0"/>
        <v>361</v>
      </c>
      <c r="K6" s="164" t="s">
        <v>503</v>
      </c>
    </row>
    <row r="7" spans="1:11" ht="25.5" customHeight="1" x14ac:dyDescent="0.25">
      <c r="A7" s="33">
        <v>3</v>
      </c>
      <c r="B7" s="33">
        <v>90</v>
      </c>
      <c r="C7" s="34" t="s">
        <v>107</v>
      </c>
      <c r="D7" s="49" t="s">
        <v>20</v>
      </c>
      <c r="E7" s="33">
        <v>90</v>
      </c>
      <c r="F7" s="29">
        <v>88</v>
      </c>
      <c r="G7" s="29">
        <v>90</v>
      </c>
      <c r="H7" s="29">
        <v>90</v>
      </c>
      <c r="I7" s="29"/>
      <c r="J7" s="29">
        <f t="shared" si="0"/>
        <v>358</v>
      </c>
      <c r="K7" s="164" t="s">
        <v>504</v>
      </c>
    </row>
    <row r="8" spans="1:11" ht="25.5" customHeight="1" x14ac:dyDescent="0.25">
      <c r="A8" s="33">
        <v>4</v>
      </c>
      <c r="B8" s="33">
        <v>195</v>
      </c>
      <c r="C8" s="34" t="s">
        <v>476</v>
      </c>
      <c r="D8" s="49" t="s">
        <v>20</v>
      </c>
      <c r="E8" s="33">
        <v>88</v>
      </c>
      <c r="F8" s="29">
        <v>91</v>
      </c>
      <c r="G8" s="29">
        <v>84</v>
      </c>
      <c r="H8" s="29">
        <v>94</v>
      </c>
      <c r="I8" s="29"/>
      <c r="J8" s="29">
        <f t="shared" si="0"/>
        <v>357</v>
      </c>
    </row>
    <row r="9" spans="1:11" ht="25.5" customHeight="1" x14ac:dyDescent="0.25">
      <c r="A9" s="33">
        <v>5</v>
      </c>
      <c r="B9" s="33">
        <v>244</v>
      </c>
      <c r="C9" s="34" t="s">
        <v>255</v>
      </c>
      <c r="D9" s="49" t="s">
        <v>76</v>
      </c>
      <c r="E9" s="33">
        <v>89</v>
      </c>
      <c r="F9" s="29">
        <v>88</v>
      </c>
      <c r="G9" s="29">
        <v>89</v>
      </c>
      <c r="H9" s="29">
        <v>91</v>
      </c>
      <c r="I9" s="29"/>
      <c r="J9" s="29">
        <f t="shared" si="0"/>
        <v>357</v>
      </c>
    </row>
    <row r="10" spans="1:11" ht="25.5" customHeight="1" x14ac:dyDescent="0.25">
      <c r="A10" s="33">
        <v>6</v>
      </c>
      <c r="B10" s="33">
        <v>238</v>
      </c>
      <c r="C10" s="34" t="s">
        <v>79</v>
      </c>
      <c r="D10" s="49" t="s">
        <v>92</v>
      </c>
      <c r="E10" s="33">
        <v>89</v>
      </c>
      <c r="F10" s="29">
        <v>90</v>
      </c>
      <c r="G10" s="29">
        <v>87</v>
      </c>
      <c r="H10" s="29">
        <v>91</v>
      </c>
      <c r="I10" s="29"/>
      <c r="J10" s="29">
        <f t="shared" si="0"/>
        <v>357</v>
      </c>
    </row>
    <row r="11" spans="1:11" ht="25.5" customHeight="1" x14ac:dyDescent="0.25">
      <c r="A11" s="33">
        <v>7</v>
      </c>
      <c r="B11" s="33">
        <v>363</v>
      </c>
      <c r="C11" s="34" t="s">
        <v>483</v>
      </c>
      <c r="D11" s="49" t="s">
        <v>321</v>
      </c>
      <c r="E11" s="33">
        <v>89</v>
      </c>
      <c r="F11" s="29">
        <v>92</v>
      </c>
      <c r="G11" s="29">
        <v>90</v>
      </c>
      <c r="H11" s="29">
        <v>86</v>
      </c>
      <c r="I11" s="29"/>
      <c r="J11" s="29">
        <f t="shared" si="0"/>
        <v>357</v>
      </c>
    </row>
    <row r="12" spans="1:11" ht="25.5" customHeight="1" x14ac:dyDescent="0.25">
      <c r="A12" s="33">
        <v>8</v>
      </c>
      <c r="B12" s="5">
        <v>49</v>
      </c>
      <c r="C12" s="4" t="s">
        <v>59</v>
      </c>
      <c r="D12" s="4" t="s">
        <v>321</v>
      </c>
      <c r="E12" s="29">
        <v>84</v>
      </c>
      <c r="F12" s="29">
        <v>86</v>
      </c>
      <c r="G12" s="29">
        <v>92</v>
      </c>
      <c r="H12" s="29">
        <v>94</v>
      </c>
      <c r="I12" s="29"/>
      <c r="J12" s="29">
        <f t="shared" si="0"/>
        <v>356</v>
      </c>
    </row>
    <row r="13" spans="1:11" ht="25.5" customHeight="1" x14ac:dyDescent="0.25">
      <c r="A13" s="33">
        <v>9</v>
      </c>
      <c r="B13" s="33">
        <v>340</v>
      </c>
      <c r="C13" s="34" t="s">
        <v>345</v>
      </c>
      <c r="D13" s="49" t="s">
        <v>321</v>
      </c>
      <c r="E13" s="33">
        <v>90</v>
      </c>
      <c r="F13" s="29">
        <v>92</v>
      </c>
      <c r="G13" s="29">
        <v>86</v>
      </c>
      <c r="H13" s="29">
        <v>88</v>
      </c>
      <c r="I13" s="29"/>
      <c r="J13" s="29">
        <f t="shared" si="0"/>
        <v>356</v>
      </c>
    </row>
    <row r="14" spans="1:11" ht="25.5" customHeight="1" x14ac:dyDescent="0.25">
      <c r="A14" s="33">
        <v>10</v>
      </c>
      <c r="B14" s="33">
        <v>179</v>
      </c>
      <c r="C14" s="34" t="s">
        <v>190</v>
      </c>
      <c r="D14" s="49" t="s">
        <v>183</v>
      </c>
      <c r="E14" s="33">
        <v>84</v>
      </c>
      <c r="F14" s="29">
        <v>93</v>
      </c>
      <c r="G14" s="29">
        <v>90</v>
      </c>
      <c r="H14" s="29">
        <v>88</v>
      </c>
      <c r="I14" s="29"/>
      <c r="J14" s="29">
        <f t="shared" si="0"/>
        <v>355</v>
      </c>
    </row>
    <row r="15" spans="1:11" ht="25.5" customHeight="1" x14ac:dyDescent="0.25">
      <c r="A15" s="33">
        <v>11</v>
      </c>
      <c r="B15" s="33">
        <v>379</v>
      </c>
      <c r="C15" s="34" t="s">
        <v>378</v>
      </c>
      <c r="D15" s="49" t="s">
        <v>373</v>
      </c>
      <c r="E15" s="33">
        <v>90</v>
      </c>
      <c r="F15" s="29">
        <v>92</v>
      </c>
      <c r="G15" s="29">
        <v>86</v>
      </c>
      <c r="H15" s="29">
        <v>87</v>
      </c>
      <c r="I15" s="29"/>
      <c r="J15" s="29">
        <f t="shared" si="0"/>
        <v>355</v>
      </c>
    </row>
    <row r="16" spans="1:11" ht="25.5" customHeight="1" x14ac:dyDescent="0.25">
      <c r="A16" s="33">
        <v>12</v>
      </c>
      <c r="B16" s="33">
        <v>9</v>
      </c>
      <c r="C16" s="34" t="s">
        <v>485</v>
      </c>
      <c r="D16" s="49" t="s">
        <v>371</v>
      </c>
      <c r="E16" s="33">
        <v>90</v>
      </c>
      <c r="F16" s="29">
        <v>86</v>
      </c>
      <c r="G16" s="29">
        <v>89</v>
      </c>
      <c r="H16" s="29">
        <v>89</v>
      </c>
      <c r="I16" s="29"/>
      <c r="J16" s="29">
        <f t="shared" si="0"/>
        <v>354</v>
      </c>
    </row>
    <row r="17" spans="1:11" ht="25.5" customHeight="1" x14ac:dyDescent="0.25">
      <c r="A17" s="33">
        <v>13</v>
      </c>
      <c r="B17" s="33">
        <v>345</v>
      </c>
      <c r="C17" s="34" t="s">
        <v>349</v>
      </c>
      <c r="D17" s="49" t="s">
        <v>321</v>
      </c>
      <c r="E17" s="33">
        <v>85</v>
      </c>
      <c r="F17" s="29">
        <v>89</v>
      </c>
      <c r="G17" s="29">
        <v>94</v>
      </c>
      <c r="H17" s="29">
        <v>86</v>
      </c>
      <c r="I17" s="29"/>
      <c r="J17" s="29">
        <f t="shared" si="0"/>
        <v>354</v>
      </c>
    </row>
    <row r="18" spans="1:11" ht="25.5" customHeight="1" x14ac:dyDescent="0.25">
      <c r="A18" s="33">
        <v>14</v>
      </c>
      <c r="B18" s="33">
        <v>248</v>
      </c>
      <c r="C18" s="34" t="s">
        <v>496</v>
      </c>
      <c r="D18" s="49" t="s">
        <v>92</v>
      </c>
      <c r="E18" s="33">
        <v>90</v>
      </c>
      <c r="F18" s="29">
        <v>85</v>
      </c>
      <c r="G18" s="29">
        <v>90</v>
      </c>
      <c r="H18" s="29">
        <v>88</v>
      </c>
      <c r="I18" s="29"/>
      <c r="J18" s="29">
        <f t="shared" si="0"/>
        <v>353</v>
      </c>
    </row>
    <row r="19" spans="1:11" ht="25.5" customHeight="1" x14ac:dyDescent="0.25">
      <c r="A19" s="33">
        <v>15</v>
      </c>
      <c r="B19" s="33">
        <v>225</v>
      </c>
      <c r="C19" s="34" t="s">
        <v>236</v>
      </c>
      <c r="D19" s="49" t="s">
        <v>54</v>
      </c>
      <c r="E19" s="33">
        <v>86</v>
      </c>
      <c r="F19" s="29">
        <v>88</v>
      </c>
      <c r="G19" s="29">
        <v>90</v>
      </c>
      <c r="H19" s="29">
        <v>88</v>
      </c>
      <c r="I19" s="29"/>
      <c r="J19" s="29">
        <f t="shared" si="0"/>
        <v>352</v>
      </c>
    </row>
    <row r="20" spans="1:11" ht="25.5" customHeight="1" x14ac:dyDescent="0.25">
      <c r="A20" s="33">
        <v>16</v>
      </c>
      <c r="B20" s="33">
        <v>97</v>
      </c>
      <c r="C20" s="34" t="s">
        <v>484</v>
      </c>
      <c r="D20" s="49" t="s">
        <v>321</v>
      </c>
      <c r="E20" s="33">
        <v>88</v>
      </c>
      <c r="F20" s="29">
        <v>81</v>
      </c>
      <c r="G20" s="29">
        <v>92</v>
      </c>
      <c r="H20" s="29">
        <v>89</v>
      </c>
      <c r="I20" s="29"/>
      <c r="J20" s="29">
        <f t="shared" si="0"/>
        <v>350</v>
      </c>
    </row>
    <row r="21" spans="1:11" ht="25.5" customHeight="1" x14ac:dyDescent="0.25">
      <c r="A21" s="33">
        <v>17</v>
      </c>
      <c r="B21" s="33">
        <v>96</v>
      </c>
      <c r="C21" s="34" t="s">
        <v>115</v>
      </c>
      <c r="D21" s="49" t="s">
        <v>54</v>
      </c>
      <c r="E21" s="33">
        <v>87</v>
      </c>
      <c r="F21" s="29">
        <v>87</v>
      </c>
      <c r="G21" s="29">
        <v>89</v>
      </c>
      <c r="H21" s="29">
        <v>86</v>
      </c>
      <c r="I21" s="29"/>
      <c r="J21" s="29">
        <f t="shared" si="0"/>
        <v>349</v>
      </c>
    </row>
    <row r="22" spans="1:11" ht="25.5" customHeight="1" x14ac:dyDescent="0.25">
      <c r="A22" s="33">
        <v>18</v>
      </c>
      <c r="B22" s="33">
        <v>48</v>
      </c>
      <c r="C22" s="34" t="s">
        <v>58</v>
      </c>
      <c r="D22" s="49" t="s">
        <v>54</v>
      </c>
      <c r="E22" s="33">
        <v>84</v>
      </c>
      <c r="F22" s="29">
        <v>82</v>
      </c>
      <c r="G22" s="29">
        <v>90</v>
      </c>
      <c r="H22" s="29">
        <v>91</v>
      </c>
      <c r="I22" s="29"/>
      <c r="J22" s="29">
        <f t="shared" si="0"/>
        <v>347</v>
      </c>
    </row>
    <row r="23" spans="1:11" ht="25.5" customHeight="1" x14ac:dyDescent="0.25">
      <c r="A23" s="33">
        <v>19</v>
      </c>
      <c r="B23" s="33">
        <v>57</v>
      </c>
      <c r="C23" s="34" t="s">
        <v>67</v>
      </c>
      <c r="D23" s="49" t="s">
        <v>61</v>
      </c>
      <c r="E23" s="33">
        <v>81</v>
      </c>
      <c r="F23" s="29">
        <v>87</v>
      </c>
      <c r="G23" s="29">
        <v>88</v>
      </c>
      <c r="H23" s="29">
        <v>91</v>
      </c>
      <c r="I23" s="29"/>
      <c r="J23" s="29">
        <f t="shared" si="0"/>
        <v>347</v>
      </c>
    </row>
    <row r="24" spans="1:11" ht="25.5" customHeight="1" x14ac:dyDescent="0.25">
      <c r="A24" s="33">
        <v>20</v>
      </c>
      <c r="B24" s="33">
        <v>167</v>
      </c>
      <c r="C24" s="34" t="s">
        <v>178</v>
      </c>
      <c r="D24" s="49" t="s">
        <v>183</v>
      </c>
      <c r="E24" s="33">
        <v>85</v>
      </c>
      <c r="F24" s="29">
        <v>85</v>
      </c>
      <c r="G24" s="29">
        <v>87</v>
      </c>
      <c r="H24" s="29">
        <v>88</v>
      </c>
      <c r="I24" s="29"/>
      <c r="J24" s="29">
        <f t="shared" si="0"/>
        <v>345</v>
      </c>
    </row>
    <row r="25" spans="1:11" ht="25.5" customHeight="1" x14ac:dyDescent="0.25">
      <c r="A25" s="44">
        <v>21</v>
      </c>
      <c r="B25" s="75">
        <v>349</v>
      </c>
      <c r="C25" s="75" t="s">
        <v>352</v>
      </c>
      <c r="D25" s="75" t="s">
        <v>92</v>
      </c>
      <c r="E25" s="44">
        <v>82</v>
      </c>
      <c r="F25" s="75">
        <v>87</v>
      </c>
      <c r="G25" s="75">
        <v>90</v>
      </c>
      <c r="H25" s="75">
        <v>85</v>
      </c>
      <c r="I25" s="75"/>
      <c r="J25" s="29">
        <f t="shared" si="0"/>
        <v>344</v>
      </c>
      <c r="K25" s="76"/>
    </row>
    <row r="26" spans="1:11" ht="25.5" customHeight="1" x14ac:dyDescent="0.25">
      <c r="A26" s="33">
        <v>22</v>
      </c>
      <c r="B26" s="33">
        <v>236</v>
      </c>
      <c r="C26" s="34" t="s">
        <v>247</v>
      </c>
      <c r="D26" s="49" t="s">
        <v>54</v>
      </c>
      <c r="E26" s="33">
        <v>84</v>
      </c>
      <c r="F26" s="29">
        <v>83</v>
      </c>
      <c r="G26" s="29">
        <v>85</v>
      </c>
      <c r="H26" s="29">
        <v>91</v>
      </c>
      <c r="I26" s="29"/>
      <c r="J26" s="29">
        <f t="shared" si="0"/>
        <v>343</v>
      </c>
    </row>
    <row r="27" spans="1:11" ht="25.5" customHeight="1" x14ac:dyDescent="0.25">
      <c r="A27" s="33">
        <v>23</v>
      </c>
      <c r="B27" s="33">
        <v>255</v>
      </c>
      <c r="C27" s="34" t="s">
        <v>266</v>
      </c>
      <c r="D27" s="49" t="s">
        <v>76</v>
      </c>
      <c r="E27" s="33">
        <v>86</v>
      </c>
      <c r="F27" s="29">
        <v>87</v>
      </c>
      <c r="G27" s="29">
        <v>86</v>
      </c>
      <c r="H27" s="29">
        <v>83</v>
      </c>
      <c r="I27" s="29"/>
      <c r="J27" s="29">
        <f t="shared" si="0"/>
        <v>342</v>
      </c>
    </row>
    <row r="28" spans="1:11" ht="25.5" customHeight="1" x14ac:dyDescent="0.25">
      <c r="A28" s="33">
        <v>24</v>
      </c>
      <c r="B28" s="33">
        <v>263</v>
      </c>
      <c r="C28" s="34" t="s">
        <v>273</v>
      </c>
      <c r="D28" s="49" t="s">
        <v>54</v>
      </c>
      <c r="E28" s="33">
        <v>85</v>
      </c>
      <c r="F28" s="29">
        <v>89</v>
      </c>
      <c r="G28" s="29">
        <v>86</v>
      </c>
      <c r="H28" s="29">
        <v>82</v>
      </c>
      <c r="I28" s="29"/>
      <c r="J28" s="29">
        <f t="shared" si="0"/>
        <v>342</v>
      </c>
    </row>
    <row r="29" spans="1:11" ht="25.5" customHeight="1" x14ac:dyDescent="0.25">
      <c r="A29" s="33">
        <v>25</v>
      </c>
      <c r="B29" s="33">
        <v>3</v>
      </c>
      <c r="C29" s="34" t="s">
        <v>477</v>
      </c>
      <c r="D29" s="49" t="s">
        <v>8</v>
      </c>
      <c r="E29" s="33">
        <v>80</v>
      </c>
      <c r="F29" s="29">
        <v>85</v>
      </c>
      <c r="G29" s="29">
        <v>87</v>
      </c>
      <c r="H29" s="29">
        <v>89</v>
      </c>
      <c r="I29" s="29"/>
      <c r="J29" s="29">
        <f t="shared" si="0"/>
        <v>341</v>
      </c>
    </row>
    <row r="30" spans="1:11" ht="25.5" customHeight="1" x14ac:dyDescent="0.25">
      <c r="A30" s="33">
        <v>26</v>
      </c>
      <c r="B30" s="33">
        <v>256</v>
      </c>
      <c r="C30" s="34" t="s">
        <v>267</v>
      </c>
      <c r="D30" s="49" t="s">
        <v>20</v>
      </c>
      <c r="E30" s="33">
        <v>84</v>
      </c>
      <c r="F30" s="29">
        <v>86</v>
      </c>
      <c r="G30" s="29">
        <v>87</v>
      </c>
      <c r="H30" s="29">
        <v>84</v>
      </c>
      <c r="I30" s="29"/>
      <c r="J30" s="29">
        <f t="shared" si="0"/>
        <v>341</v>
      </c>
    </row>
    <row r="31" spans="1:11" ht="25.5" customHeight="1" x14ac:dyDescent="0.25">
      <c r="A31" s="33">
        <v>27</v>
      </c>
      <c r="B31" s="33">
        <v>290</v>
      </c>
      <c r="C31" s="34" t="s">
        <v>296</v>
      </c>
      <c r="D31" s="49" t="s">
        <v>20</v>
      </c>
      <c r="E31" s="33">
        <v>88</v>
      </c>
      <c r="F31" s="29">
        <v>88</v>
      </c>
      <c r="G31" s="29">
        <v>83</v>
      </c>
      <c r="H31" s="29">
        <v>82</v>
      </c>
      <c r="I31" s="29"/>
      <c r="J31" s="29">
        <f t="shared" si="0"/>
        <v>341</v>
      </c>
    </row>
    <row r="32" spans="1:11" ht="25.5" customHeight="1" x14ac:dyDescent="0.25">
      <c r="A32" s="33">
        <v>28</v>
      </c>
      <c r="B32" s="5">
        <v>208</v>
      </c>
      <c r="C32" s="4" t="s">
        <v>480</v>
      </c>
      <c r="D32" s="4" t="s">
        <v>481</v>
      </c>
      <c r="E32" s="33">
        <v>87</v>
      </c>
      <c r="F32" s="29">
        <v>88</v>
      </c>
      <c r="G32" s="29">
        <v>82</v>
      </c>
      <c r="H32" s="29">
        <v>82</v>
      </c>
      <c r="I32" s="29"/>
      <c r="J32" s="29">
        <f t="shared" si="0"/>
        <v>339</v>
      </c>
    </row>
    <row r="33" spans="1:10" ht="25.5" customHeight="1" x14ac:dyDescent="0.25">
      <c r="A33" s="33">
        <v>29</v>
      </c>
      <c r="B33" s="33">
        <v>51</v>
      </c>
      <c r="C33" s="34" t="s">
        <v>60</v>
      </c>
      <c r="D33" s="49" t="s">
        <v>61</v>
      </c>
      <c r="E33" s="33">
        <v>78</v>
      </c>
      <c r="F33" s="29">
        <v>80</v>
      </c>
      <c r="G33" s="29">
        <v>88</v>
      </c>
      <c r="H33" s="29">
        <v>90</v>
      </c>
      <c r="I33" s="29"/>
      <c r="J33" s="29">
        <f t="shared" si="0"/>
        <v>336</v>
      </c>
    </row>
    <row r="34" spans="1:10" ht="25.5" customHeight="1" x14ac:dyDescent="0.25">
      <c r="A34" s="33">
        <v>30</v>
      </c>
      <c r="B34" s="33">
        <v>189</v>
      </c>
      <c r="C34" s="34" t="s">
        <v>200</v>
      </c>
      <c r="D34" s="49" t="s">
        <v>100</v>
      </c>
      <c r="E34" s="33">
        <v>82</v>
      </c>
      <c r="F34" s="29">
        <v>83</v>
      </c>
      <c r="G34" s="29">
        <v>83</v>
      </c>
      <c r="H34" s="29">
        <v>88</v>
      </c>
      <c r="I34" s="29"/>
      <c r="J34" s="29">
        <f t="shared" si="0"/>
        <v>336</v>
      </c>
    </row>
    <row r="35" spans="1:10" ht="25.5" customHeight="1" x14ac:dyDescent="0.25">
      <c r="A35" s="33">
        <v>31</v>
      </c>
      <c r="B35" s="33">
        <v>334</v>
      </c>
      <c r="C35" s="34" t="s">
        <v>340</v>
      </c>
      <c r="D35" s="49" t="s">
        <v>92</v>
      </c>
      <c r="E35" s="33">
        <v>80</v>
      </c>
      <c r="F35" s="29">
        <v>86</v>
      </c>
      <c r="G35" s="29">
        <v>87</v>
      </c>
      <c r="H35" s="29">
        <v>83</v>
      </c>
      <c r="I35" s="29"/>
      <c r="J35" s="29">
        <f t="shared" si="0"/>
        <v>336</v>
      </c>
    </row>
    <row r="36" spans="1:10" ht="25.5" customHeight="1" x14ac:dyDescent="0.25">
      <c r="A36" s="33">
        <v>32</v>
      </c>
      <c r="B36" s="33">
        <v>261</v>
      </c>
      <c r="C36" s="34" t="s">
        <v>271</v>
      </c>
      <c r="D36" s="49" t="s">
        <v>54</v>
      </c>
      <c r="E36" s="33">
        <v>86</v>
      </c>
      <c r="F36" s="29">
        <v>82</v>
      </c>
      <c r="G36" s="29">
        <v>86</v>
      </c>
      <c r="H36" s="29">
        <v>81</v>
      </c>
      <c r="I36" s="29"/>
      <c r="J36" s="29">
        <f t="shared" si="0"/>
        <v>335</v>
      </c>
    </row>
    <row r="37" spans="1:10" ht="25.5" customHeight="1" x14ac:dyDescent="0.25">
      <c r="A37" s="33">
        <v>33</v>
      </c>
      <c r="B37" s="33">
        <v>390</v>
      </c>
      <c r="C37" s="34" t="s">
        <v>407</v>
      </c>
      <c r="D37" s="49" t="s">
        <v>408</v>
      </c>
      <c r="E37" s="33">
        <v>84</v>
      </c>
      <c r="F37" s="29">
        <v>83</v>
      </c>
      <c r="G37" s="29">
        <v>84</v>
      </c>
      <c r="H37" s="29">
        <v>77</v>
      </c>
      <c r="I37" s="29"/>
      <c r="J37" s="29">
        <f t="shared" si="0"/>
        <v>328</v>
      </c>
    </row>
    <row r="38" spans="1:10" ht="25.5" customHeight="1" x14ac:dyDescent="0.25">
      <c r="A38" s="33">
        <v>34</v>
      </c>
      <c r="B38" s="33">
        <v>31</v>
      </c>
      <c r="C38" s="34" t="s">
        <v>35</v>
      </c>
      <c r="D38" s="49" t="s">
        <v>36</v>
      </c>
      <c r="E38" s="33">
        <v>86</v>
      </c>
      <c r="F38" s="29">
        <v>89</v>
      </c>
      <c r="G38" s="29">
        <v>79</v>
      </c>
      <c r="H38" s="29">
        <v>76</v>
      </c>
      <c r="I38" s="29">
        <v>-2</v>
      </c>
      <c r="J38" s="29">
        <v>328</v>
      </c>
    </row>
    <row r="39" spans="1:10" ht="25.5" customHeight="1" x14ac:dyDescent="0.25">
      <c r="A39" s="33">
        <v>35</v>
      </c>
      <c r="B39" s="5">
        <v>259</v>
      </c>
      <c r="C39" s="4" t="s">
        <v>269</v>
      </c>
      <c r="D39" s="4" t="s">
        <v>321</v>
      </c>
      <c r="E39" s="33">
        <v>80</v>
      </c>
      <c r="F39" s="29">
        <v>84</v>
      </c>
      <c r="G39" s="29">
        <v>82</v>
      </c>
      <c r="H39" s="29">
        <v>81</v>
      </c>
      <c r="I39" s="29"/>
      <c r="J39" s="29">
        <f>SUM(E39:I39)</f>
        <v>327</v>
      </c>
    </row>
    <row r="40" spans="1:10" ht="25.5" customHeight="1" x14ac:dyDescent="0.25">
      <c r="A40" s="33">
        <v>36</v>
      </c>
      <c r="B40" s="33">
        <v>271</v>
      </c>
      <c r="C40" s="34" t="s">
        <v>281</v>
      </c>
      <c r="D40" s="49" t="s">
        <v>92</v>
      </c>
      <c r="E40" s="33">
        <v>81</v>
      </c>
      <c r="F40" s="29">
        <v>84</v>
      </c>
      <c r="G40" s="29">
        <v>81</v>
      </c>
      <c r="H40" s="29">
        <v>81</v>
      </c>
      <c r="I40" s="29"/>
      <c r="J40" s="29">
        <f>SUM(E40:I40)</f>
        <v>327</v>
      </c>
    </row>
    <row r="41" spans="1:10" ht="25.5" customHeight="1" x14ac:dyDescent="0.25">
      <c r="A41" s="33">
        <v>37</v>
      </c>
      <c r="B41" s="33">
        <v>353</v>
      </c>
      <c r="C41" s="34" t="s">
        <v>355</v>
      </c>
      <c r="D41" s="49" t="s">
        <v>140</v>
      </c>
      <c r="E41" s="33">
        <v>89</v>
      </c>
      <c r="F41" s="29">
        <v>80</v>
      </c>
      <c r="G41" s="29">
        <v>79</v>
      </c>
      <c r="H41" s="29">
        <v>79</v>
      </c>
      <c r="I41" s="29">
        <v>-2</v>
      </c>
      <c r="J41" s="29">
        <v>325</v>
      </c>
    </row>
    <row r="42" spans="1:10" ht="25.5" customHeight="1" x14ac:dyDescent="0.25">
      <c r="A42" s="33">
        <v>38</v>
      </c>
      <c r="B42" s="33">
        <v>125</v>
      </c>
      <c r="C42" s="34" t="s">
        <v>143</v>
      </c>
      <c r="D42" s="49" t="s">
        <v>36</v>
      </c>
      <c r="E42" s="33">
        <v>75</v>
      </c>
      <c r="F42" s="29">
        <v>74</v>
      </c>
      <c r="G42" s="29">
        <v>82</v>
      </c>
      <c r="H42" s="29">
        <v>93</v>
      </c>
      <c r="I42" s="29"/>
      <c r="J42" s="29">
        <f t="shared" ref="J42:J71" si="1">SUM(E42:I42)</f>
        <v>324</v>
      </c>
    </row>
    <row r="43" spans="1:10" ht="25.5" customHeight="1" x14ac:dyDescent="0.25">
      <c r="A43" s="33">
        <v>39</v>
      </c>
      <c r="B43" s="33">
        <v>88</v>
      </c>
      <c r="C43" s="34" t="s">
        <v>105</v>
      </c>
      <c r="D43" s="49" t="s">
        <v>100</v>
      </c>
      <c r="E43" s="33">
        <v>81</v>
      </c>
      <c r="F43" s="29">
        <v>81</v>
      </c>
      <c r="G43" s="29">
        <v>88</v>
      </c>
      <c r="H43" s="29">
        <v>74</v>
      </c>
      <c r="I43" s="29"/>
      <c r="J43" s="29">
        <f t="shared" si="1"/>
        <v>324</v>
      </c>
    </row>
    <row r="44" spans="1:10" ht="25.5" customHeight="1" x14ac:dyDescent="0.25">
      <c r="A44" s="33">
        <v>40</v>
      </c>
      <c r="B44" s="33">
        <v>390</v>
      </c>
      <c r="C44" s="34" t="s">
        <v>493</v>
      </c>
      <c r="D44" s="49" t="s">
        <v>92</v>
      </c>
      <c r="E44" s="33">
        <v>82</v>
      </c>
      <c r="F44" s="29">
        <v>89</v>
      </c>
      <c r="G44" s="29">
        <v>80</v>
      </c>
      <c r="H44" s="29">
        <v>73</v>
      </c>
      <c r="I44" s="29"/>
      <c r="J44" s="29">
        <f t="shared" si="1"/>
        <v>324</v>
      </c>
    </row>
    <row r="45" spans="1:10" ht="25.5" customHeight="1" x14ac:dyDescent="0.25">
      <c r="A45" s="33">
        <v>41</v>
      </c>
      <c r="B45" s="33">
        <v>216</v>
      </c>
      <c r="C45" s="34" t="s">
        <v>227</v>
      </c>
      <c r="D45" s="49" t="s">
        <v>100</v>
      </c>
      <c r="E45" s="33">
        <v>81</v>
      </c>
      <c r="F45" s="29">
        <v>83</v>
      </c>
      <c r="G45" s="29">
        <v>76</v>
      </c>
      <c r="H45" s="29">
        <v>82</v>
      </c>
      <c r="I45" s="29"/>
      <c r="J45" s="29">
        <f t="shared" si="1"/>
        <v>322</v>
      </c>
    </row>
    <row r="46" spans="1:10" ht="25.5" customHeight="1" x14ac:dyDescent="0.25">
      <c r="A46" s="33">
        <v>42</v>
      </c>
      <c r="B46" s="33">
        <v>160</v>
      </c>
      <c r="C46" s="34" t="s">
        <v>172</v>
      </c>
      <c r="D46" s="49" t="s">
        <v>20</v>
      </c>
      <c r="E46" s="33">
        <v>75</v>
      </c>
      <c r="F46" s="29">
        <v>85</v>
      </c>
      <c r="G46" s="29">
        <v>81</v>
      </c>
      <c r="H46" s="29">
        <v>81</v>
      </c>
      <c r="I46" s="29"/>
      <c r="J46" s="29">
        <f t="shared" si="1"/>
        <v>322</v>
      </c>
    </row>
    <row r="47" spans="1:10" ht="25.5" customHeight="1" x14ac:dyDescent="0.25">
      <c r="A47" s="33">
        <v>43</v>
      </c>
      <c r="B47" s="33">
        <v>106</v>
      </c>
      <c r="C47" s="34" t="s">
        <v>124</v>
      </c>
      <c r="D47" s="49" t="s">
        <v>54</v>
      </c>
      <c r="E47" s="33">
        <v>82</v>
      </c>
      <c r="F47" s="29">
        <v>83</v>
      </c>
      <c r="G47" s="29">
        <v>80</v>
      </c>
      <c r="H47" s="29">
        <v>75</v>
      </c>
      <c r="I47" s="29"/>
      <c r="J47" s="29">
        <f t="shared" si="1"/>
        <v>320</v>
      </c>
    </row>
    <row r="48" spans="1:10" ht="25.5" customHeight="1" x14ac:dyDescent="0.25">
      <c r="A48" s="33">
        <v>44</v>
      </c>
      <c r="B48" s="33">
        <v>79</v>
      </c>
      <c r="C48" s="34" t="s">
        <v>91</v>
      </c>
      <c r="D48" s="49" t="s">
        <v>92</v>
      </c>
      <c r="E48" s="33">
        <v>72</v>
      </c>
      <c r="F48" s="29">
        <v>88</v>
      </c>
      <c r="G48" s="29">
        <v>86</v>
      </c>
      <c r="H48" s="29">
        <v>73</v>
      </c>
      <c r="I48" s="29"/>
      <c r="J48" s="29">
        <f t="shared" si="1"/>
        <v>319</v>
      </c>
    </row>
    <row r="49" spans="1:10" ht="25.5" customHeight="1" x14ac:dyDescent="0.25">
      <c r="A49" s="33">
        <v>45</v>
      </c>
      <c r="B49" s="33">
        <v>346</v>
      </c>
      <c r="C49" s="34" t="s">
        <v>494</v>
      </c>
      <c r="D49" s="49" t="s">
        <v>321</v>
      </c>
      <c r="E49" s="33">
        <v>76</v>
      </c>
      <c r="F49" s="29">
        <v>77</v>
      </c>
      <c r="G49" s="29">
        <v>81</v>
      </c>
      <c r="H49" s="29">
        <v>84</v>
      </c>
      <c r="I49" s="29"/>
      <c r="J49" s="29">
        <f t="shared" si="1"/>
        <v>318</v>
      </c>
    </row>
    <row r="50" spans="1:10" ht="25.5" customHeight="1" x14ac:dyDescent="0.25">
      <c r="A50" s="33">
        <v>46</v>
      </c>
      <c r="B50" s="33">
        <v>414</v>
      </c>
      <c r="C50" s="34" t="s">
        <v>478</v>
      </c>
      <c r="D50" s="49" t="s">
        <v>81</v>
      </c>
      <c r="E50" s="33">
        <v>77</v>
      </c>
      <c r="F50" s="29">
        <v>80</v>
      </c>
      <c r="G50" s="29">
        <v>81</v>
      </c>
      <c r="H50" s="29">
        <v>80</v>
      </c>
      <c r="I50" s="29"/>
      <c r="J50" s="29">
        <f t="shared" si="1"/>
        <v>318</v>
      </c>
    </row>
    <row r="51" spans="1:10" ht="25.5" customHeight="1" x14ac:dyDescent="0.25">
      <c r="A51" s="33">
        <v>47</v>
      </c>
      <c r="B51" s="33">
        <v>223</v>
      </c>
      <c r="C51" s="34" t="s">
        <v>465</v>
      </c>
      <c r="D51" s="49" t="s">
        <v>234</v>
      </c>
      <c r="E51" s="33">
        <v>88</v>
      </c>
      <c r="F51" s="29">
        <v>77</v>
      </c>
      <c r="G51" s="29">
        <v>73</v>
      </c>
      <c r="H51" s="29">
        <v>80</v>
      </c>
      <c r="I51" s="29"/>
      <c r="J51" s="29">
        <f t="shared" si="1"/>
        <v>318</v>
      </c>
    </row>
    <row r="52" spans="1:10" ht="25.5" customHeight="1" x14ac:dyDescent="0.25">
      <c r="A52" s="33">
        <v>48</v>
      </c>
      <c r="B52" s="5">
        <v>388</v>
      </c>
      <c r="C52" s="4" t="s">
        <v>390</v>
      </c>
      <c r="D52" s="4" t="s">
        <v>92</v>
      </c>
      <c r="E52" s="29">
        <v>83</v>
      </c>
      <c r="F52" s="29">
        <v>82</v>
      </c>
      <c r="G52" s="29">
        <v>73</v>
      </c>
      <c r="H52" s="29">
        <v>78</v>
      </c>
      <c r="I52" s="29"/>
      <c r="J52" s="29">
        <f t="shared" si="1"/>
        <v>316</v>
      </c>
    </row>
    <row r="53" spans="1:10" ht="25.5" customHeight="1" x14ac:dyDescent="0.25">
      <c r="A53" s="33">
        <v>49</v>
      </c>
      <c r="B53" s="33">
        <v>65</v>
      </c>
      <c r="C53" s="34" t="s">
        <v>73</v>
      </c>
      <c r="D53" s="49"/>
      <c r="E53" s="33">
        <v>75</v>
      </c>
      <c r="F53" s="29">
        <v>78</v>
      </c>
      <c r="G53" s="29">
        <v>79</v>
      </c>
      <c r="H53" s="29">
        <v>83</v>
      </c>
      <c r="I53" s="29"/>
      <c r="J53" s="29">
        <f t="shared" si="1"/>
        <v>315</v>
      </c>
    </row>
    <row r="54" spans="1:10" ht="25.5" customHeight="1" x14ac:dyDescent="0.25">
      <c r="A54" s="33">
        <v>50</v>
      </c>
      <c r="B54" s="33">
        <v>292</v>
      </c>
      <c r="C54" s="34" t="s">
        <v>298</v>
      </c>
      <c r="D54" s="49" t="s">
        <v>20</v>
      </c>
      <c r="E54" s="33">
        <v>75</v>
      </c>
      <c r="F54" s="29">
        <v>79</v>
      </c>
      <c r="G54" s="29">
        <v>83</v>
      </c>
      <c r="H54" s="29">
        <v>78</v>
      </c>
      <c r="I54" s="29"/>
      <c r="J54" s="29">
        <f t="shared" si="1"/>
        <v>315</v>
      </c>
    </row>
    <row r="55" spans="1:10" ht="25.5" customHeight="1" x14ac:dyDescent="0.25">
      <c r="A55" s="33">
        <v>51</v>
      </c>
      <c r="B55" s="33">
        <v>69</v>
      </c>
      <c r="C55" s="34" t="s">
        <v>78</v>
      </c>
      <c r="D55" s="49" t="s">
        <v>76</v>
      </c>
      <c r="E55" s="33">
        <v>82</v>
      </c>
      <c r="F55" s="29">
        <v>79</v>
      </c>
      <c r="G55" s="29">
        <v>76</v>
      </c>
      <c r="H55" s="29">
        <v>78</v>
      </c>
      <c r="I55" s="29"/>
      <c r="J55" s="29">
        <f t="shared" si="1"/>
        <v>315</v>
      </c>
    </row>
    <row r="56" spans="1:10" ht="25.5" customHeight="1" x14ac:dyDescent="0.25">
      <c r="A56" s="33">
        <v>52</v>
      </c>
      <c r="B56" s="33">
        <v>333</v>
      </c>
      <c r="C56" s="34" t="s">
        <v>339</v>
      </c>
      <c r="D56" s="49" t="s">
        <v>92</v>
      </c>
      <c r="E56" s="33">
        <v>74</v>
      </c>
      <c r="F56" s="29">
        <v>84</v>
      </c>
      <c r="G56" s="29">
        <v>80</v>
      </c>
      <c r="H56" s="29">
        <v>77</v>
      </c>
      <c r="I56" s="29"/>
      <c r="J56" s="29">
        <f t="shared" si="1"/>
        <v>315</v>
      </c>
    </row>
    <row r="57" spans="1:10" ht="25.5" customHeight="1" x14ac:dyDescent="0.25">
      <c r="A57" s="33">
        <v>53</v>
      </c>
      <c r="B57" s="33">
        <v>16</v>
      </c>
      <c r="C57" s="34" t="s">
        <v>22</v>
      </c>
      <c r="D57" s="49" t="s">
        <v>20</v>
      </c>
      <c r="E57" s="33">
        <v>69</v>
      </c>
      <c r="F57" s="29">
        <v>86</v>
      </c>
      <c r="G57" s="29">
        <v>84</v>
      </c>
      <c r="H57" s="29">
        <v>75</v>
      </c>
      <c r="I57" s="29"/>
      <c r="J57" s="29">
        <f t="shared" si="1"/>
        <v>314</v>
      </c>
    </row>
    <row r="58" spans="1:10" ht="25.5" customHeight="1" x14ac:dyDescent="0.25">
      <c r="A58" s="33">
        <v>54</v>
      </c>
      <c r="B58" s="33">
        <v>396</v>
      </c>
      <c r="C58" s="34" t="s">
        <v>482</v>
      </c>
      <c r="D58" s="49" t="s">
        <v>317</v>
      </c>
      <c r="E58" s="33">
        <v>77</v>
      </c>
      <c r="F58" s="29">
        <v>74</v>
      </c>
      <c r="G58" s="29">
        <v>83</v>
      </c>
      <c r="H58" s="29">
        <v>75</v>
      </c>
      <c r="I58" s="29"/>
      <c r="J58" s="29">
        <f t="shared" si="1"/>
        <v>309</v>
      </c>
    </row>
    <row r="59" spans="1:10" ht="25.5" customHeight="1" x14ac:dyDescent="0.25">
      <c r="A59" s="33">
        <v>55</v>
      </c>
      <c r="B59" s="33">
        <v>234</v>
      </c>
      <c r="C59" s="34" t="s">
        <v>245</v>
      </c>
      <c r="D59" s="49" t="s">
        <v>54</v>
      </c>
      <c r="E59" s="33">
        <v>84</v>
      </c>
      <c r="F59" s="29">
        <v>76</v>
      </c>
      <c r="G59" s="29">
        <v>74</v>
      </c>
      <c r="H59" s="29">
        <v>75</v>
      </c>
      <c r="I59" s="29"/>
      <c r="J59" s="29">
        <f t="shared" si="1"/>
        <v>309</v>
      </c>
    </row>
    <row r="60" spans="1:10" ht="25.5" customHeight="1" x14ac:dyDescent="0.25">
      <c r="A60" s="33">
        <v>56</v>
      </c>
      <c r="B60" s="33">
        <v>1</v>
      </c>
      <c r="C60" s="34" t="s">
        <v>7</v>
      </c>
      <c r="D60" s="49" t="s">
        <v>8</v>
      </c>
      <c r="E60" s="33">
        <v>63</v>
      </c>
      <c r="F60" s="29">
        <v>76</v>
      </c>
      <c r="G60" s="29">
        <v>83</v>
      </c>
      <c r="H60" s="29">
        <v>84</v>
      </c>
      <c r="I60" s="29"/>
      <c r="J60" s="29">
        <f t="shared" si="1"/>
        <v>306</v>
      </c>
    </row>
    <row r="61" spans="1:10" ht="25.5" customHeight="1" x14ac:dyDescent="0.25">
      <c r="A61" s="33">
        <v>57</v>
      </c>
      <c r="B61" s="33">
        <v>213</v>
      </c>
      <c r="C61" s="34" t="s">
        <v>223</v>
      </c>
      <c r="D61" s="49" t="s">
        <v>224</v>
      </c>
      <c r="E61" s="33">
        <v>74</v>
      </c>
      <c r="F61" s="29">
        <v>75</v>
      </c>
      <c r="G61" s="29">
        <v>78</v>
      </c>
      <c r="H61" s="29">
        <v>83</v>
      </c>
      <c r="I61" s="29">
        <v>-6</v>
      </c>
      <c r="J61" s="29">
        <f t="shared" si="1"/>
        <v>304</v>
      </c>
    </row>
    <row r="62" spans="1:10" ht="25.5" customHeight="1" x14ac:dyDescent="0.25">
      <c r="A62" s="33">
        <v>58</v>
      </c>
      <c r="B62" s="33">
        <v>369</v>
      </c>
      <c r="C62" s="34" t="s">
        <v>369</v>
      </c>
      <c r="D62" s="49" t="s">
        <v>371</v>
      </c>
      <c r="E62" s="33">
        <v>81</v>
      </c>
      <c r="F62" s="29">
        <v>77</v>
      </c>
      <c r="G62" s="29">
        <v>73</v>
      </c>
      <c r="H62" s="29">
        <v>73</v>
      </c>
      <c r="I62" s="29"/>
      <c r="J62" s="29">
        <f t="shared" si="1"/>
        <v>304</v>
      </c>
    </row>
    <row r="63" spans="1:10" ht="25.5" customHeight="1" x14ac:dyDescent="0.25">
      <c r="A63" s="33">
        <v>59</v>
      </c>
      <c r="B63" s="33">
        <v>117</v>
      </c>
      <c r="C63" s="34" t="s">
        <v>135</v>
      </c>
      <c r="D63" s="49" t="s">
        <v>76</v>
      </c>
      <c r="E63" s="33">
        <v>71</v>
      </c>
      <c r="F63" s="29">
        <v>75</v>
      </c>
      <c r="G63" s="29">
        <v>78</v>
      </c>
      <c r="H63" s="29">
        <v>77</v>
      </c>
      <c r="I63" s="29"/>
      <c r="J63" s="29">
        <f t="shared" si="1"/>
        <v>301</v>
      </c>
    </row>
    <row r="64" spans="1:10" ht="25.5" customHeight="1" x14ac:dyDescent="0.25">
      <c r="A64" s="33">
        <v>60</v>
      </c>
      <c r="B64" s="33">
        <v>413</v>
      </c>
      <c r="C64" s="34" t="s">
        <v>431</v>
      </c>
      <c r="D64" s="49" t="s">
        <v>20</v>
      </c>
      <c r="E64" s="33">
        <v>73</v>
      </c>
      <c r="F64" s="29">
        <v>85</v>
      </c>
      <c r="G64" s="29">
        <v>74</v>
      </c>
      <c r="H64" s="29">
        <v>69</v>
      </c>
      <c r="I64" s="29"/>
      <c r="J64" s="29">
        <f t="shared" si="1"/>
        <v>301</v>
      </c>
    </row>
    <row r="65" spans="1:10" ht="25.5" customHeight="1" x14ac:dyDescent="0.25">
      <c r="A65" s="33">
        <v>61</v>
      </c>
      <c r="B65" s="33">
        <v>171</v>
      </c>
      <c r="C65" s="34" t="s">
        <v>181</v>
      </c>
      <c r="D65" s="49" t="s">
        <v>183</v>
      </c>
      <c r="E65" s="33">
        <v>80</v>
      </c>
      <c r="F65" s="29">
        <v>76</v>
      </c>
      <c r="G65" s="29">
        <v>82</v>
      </c>
      <c r="H65" s="29">
        <v>63</v>
      </c>
      <c r="I65" s="29"/>
      <c r="J65" s="29">
        <f t="shared" si="1"/>
        <v>301</v>
      </c>
    </row>
    <row r="66" spans="1:10" ht="25.5" customHeight="1" x14ac:dyDescent="0.25">
      <c r="A66" s="33">
        <v>62</v>
      </c>
      <c r="B66" s="33">
        <v>391</v>
      </c>
      <c r="C66" s="34" t="s">
        <v>409</v>
      </c>
      <c r="D66" s="49" t="s">
        <v>408</v>
      </c>
      <c r="E66" s="33">
        <v>73</v>
      </c>
      <c r="F66" s="29">
        <v>78</v>
      </c>
      <c r="G66" s="29">
        <v>73</v>
      </c>
      <c r="H66" s="29">
        <v>76</v>
      </c>
      <c r="I66" s="29"/>
      <c r="J66" s="29">
        <f t="shared" si="1"/>
        <v>300</v>
      </c>
    </row>
    <row r="67" spans="1:10" ht="25.5" customHeight="1" x14ac:dyDescent="0.25">
      <c r="A67" s="33">
        <v>63</v>
      </c>
      <c r="B67" s="33">
        <v>283</v>
      </c>
      <c r="C67" s="34" t="s">
        <v>291</v>
      </c>
      <c r="D67" s="49" t="s">
        <v>20</v>
      </c>
      <c r="E67" s="33">
        <v>68</v>
      </c>
      <c r="F67" s="29">
        <v>61</v>
      </c>
      <c r="G67" s="29">
        <v>80</v>
      </c>
      <c r="H67" s="29">
        <v>89</v>
      </c>
      <c r="I67" s="29"/>
      <c r="J67" s="29">
        <f t="shared" si="1"/>
        <v>298</v>
      </c>
    </row>
    <row r="68" spans="1:10" ht="25.5" customHeight="1" x14ac:dyDescent="0.25">
      <c r="A68" s="33">
        <v>64</v>
      </c>
      <c r="B68" s="33">
        <v>288</v>
      </c>
      <c r="C68" s="34" t="s">
        <v>294</v>
      </c>
      <c r="D68" s="49" t="s">
        <v>20</v>
      </c>
      <c r="E68" s="33">
        <v>72</v>
      </c>
      <c r="F68" s="29">
        <v>75</v>
      </c>
      <c r="G68" s="29">
        <v>72</v>
      </c>
      <c r="H68" s="29">
        <v>74</v>
      </c>
      <c r="I68" s="29"/>
      <c r="J68" s="29">
        <f t="shared" si="1"/>
        <v>293</v>
      </c>
    </row>
    <row r="69" spans="1:10" ht="25.5" customHeight="1" x14ac:dyDescent="0.25">
      <c r="A69" s="33">
        <v>65</v>
      </c>
      <c r="B69" s="33">
        <v>320</v>
      </c>
      <c r="C69" s="34" t="s">
        <v>327</v>
      </c>
      <c r="D69" s="49" t="s">
        <v>100</v>
      </c>
      <c r="E69" s="33">
        <v>80</v>
      </c>
      <c r="F69" s="29">
        <v>69</v>
      </c>
      <c r="G69" s="29">
        <v>71</v>
      </c>
      <c r="H69" s="29">
        <v>73</v>
      </c>
      <c r="I69" s="29"/>
      <c r="J69" s="29">
        <f t="shared" si="1"/>
        <v>293</v>
      </c>
    </row>
    <row r="70" spans="1:10" ht="25.5" customHeight="1" x14ac:dyDescent="0.25">
      <c r="A70" s="33">
        <v>66</v>
      </c>
      <c r="B70" s="33">
        <v>153</v>
      </c>
      <c r="C70" s="34" t="s">
        <v>165</v>
      </c>
      <c r="D70" s="49" t="s">
        <v>92</v>
      </c>
      <c r="E70" s="33">
        <v>59</v>
      </c>
      <c r="F70" s="29">
        <v>78</v>
      </c>
      <c r="G70" s="29">
        <v>68</v>
      </c>
      <c r="H70" s="29">
        <v>85</v>
      </c>
      <c r="I70" s="29"/>
      <c r="J70" s="29">
        <f t="shared" si="1"/>
        <v>290</v>
      </c>
    </row>
    <row r="71" spans="1:10" ht="25.5" customHeight="1" x14ac:dyDescent="0.25">
      <c r="A71" s="33">
        <v>67</v>
      </c>
      <c r="B71" s="33">
        <v>282</v>
      </c>
      <c r="C71" s="34" t="s">
        <v>290</v>
      </c>
      <c r="D71" s="49" t="s">
        <v>20</v>
      </c>
      <c r="E71" s="33">
        <v>60</v>
      </c>
      <c r="F71" s="29">
        <v>68</v>
      </c>
      <c r="G71" s="29">
        <v>77</v>
      </c>
      <c r="H71" s="29">
        <v>84</v>
      </c>
      <c r="I71" s="29"/>
      <c r="J71" s="29">
        <f t="shared" si="1"/>
        <v>289</v>
      </c>
    </row>
    <row r="72" spans="1:10" ht="25.5" customHeight="1" x14ac:dyDescent="0.25">
      <c r="A72" s="33">
        <v>68</v>
      </c>
      <c r="B72" s="5">
        <v>417</v>
      </c>
      <c r="C72" s="4" t="s">
        <v>486</v>
      </c>
      <c r="D72" s="4" t="s">
        <v>92</v>
      </c>
      <c r="E72" s="33">
        <v>62</v>
      </c>
      <c r="F72" s="29">
        <v>76</v>
      </c>
      <c r="G72" s="29">
        <v>75</v>
      </c>
      <c r="H72" s="29">
        <v>72</v>
      </c>
      <c r="I72" s="29">
        <v>-2</v>
      </c>
      <c r="J72" s="29">
        <v>283</v>
      </c>
    </row>
    <row r="73" spans="1:10" ht="25.5" customHeight="1" x14ac:dyDescent="0.25">
      <c r="A73" s="33">
        <v>69</v>
      </c>
      <c r="B73" s="5">
        <v>335</v>
      </c>
      <c r="C73" s="4" t="s">
        <v>487</v>
      </c>
      <c r="D73" s="4" t="s">
        <v>92</v>
      </c>
      <c r="E73" s="33">
        <v>63</v>
      </c>
      <c r="F73" s="29">
        <v>72</v>
      </c>
      <c r="G73" s="29">
        <v>66</v>
      </c>
      <c r="H73" s="29">
        <v>73</v>
      </c>
      <c r="I73" s="29"/>
      <c r="J73" s="29">
        <f>SUM(E73:I73)</f>
        <v>274</v>
      </c>
    </row>
    <row r="74" spans="1:10" ht="25.5" customHeight="1" x14ac:dyDescent="0.25">
      <c r="A74" s="33">
        <v>70</v>
      </c>
      <c r="B74" s="33">
        <v>115</v>
      </c>
      <c r="C74" s="34" t="s">
        <v>133</v>
      </c>
      <c r="D74" s="49" t="s">
        <v>8</v>
      </c>
      <c r="E74" s="33">
        <v>61</v>
      </c>
      <c r="F74" s="29">
        <v>62</v>
      </c>
      <c r="G74" s="29">
        <v>73</v>
      </c>
      <c r="H74" s="29">
        <v>62</v>
      </c>
      <c r="I74" s="29">
        <v>-22</v>
      </c>
      <c r="J74" s="29">
        <v>236</v>
      </c>
    </row>
    <row r="75" spans="1:10" ht="25.5" customHeight="1" x14ac:dyDescent="0.25">
      <c r="A75" s="33">
        <v>71</v>
      </c>
      <c r="B75" s="33">
        <v>81</v>
      </c>
      <c r="C75" s="34" t="s">
        <v>95</v>
      </c>
      <c r="D75" s="49" t="s">
        <v>92</v>
      </c>
      <c r="E75" s="33"/>
      <c r="F75" s="29"/>
      <c r="G75" s="29"/>
      <c r="H75" s="29"/>
      <c r="I75" s="29"/>
      <c r="J75" s="29" t="s">
        <v>475</v>
      </c>
    </row>
    <row r="76" spans="1:10" ht="25.5" customHeight="1" x14ac:dyDescent="0.25">
      <c r="A76" s="33">
        <v>72</v>
      </c>
      <c r="B76" s="33">
        <v>54</v>
      </c>
      <c r="C76" s="34" t="s">
        <v>64</v>
      </c>
      <c r="D76" s="49" t="s">
        <v>61</v>
      </c>
      <c r="E76" s="33"/>
      <c r="F76" s="29"/>
      <c r="G76" s="29"/>
      <c r="H76" s="29"/>
      <c r="I76" s="29"/>
      <c r="J76" s="29" t="s">
        <v>475</v>
      </c>
    </row>
    <row r="77" spans="1:10" ht="25.5" customHeight="1" x14ac:dyDescent="0.25">
      <c r="A77" s="33">
        <v>73</v>
      </c>
      <c r="B77" s="33">
        <v>206</v>
      </c>
      <c r="C77" s="34" t="s">
        <v>217</v>
      </c>
      <c r="D77" s="49" t="s">
        <v>212</v>
      </c>
      <c r="E77" s="33"/>
      <c r="F77" s="29"/>
      <c r="G77" s="29"/>
      <c r="H77" s="29"/>
      <c r="I77" s="29"/>
      <c r="J77" s="29" t="s">
        <v>475</v>
      </c>
    </row>
    <row r="78" spans="1:10" ht="25.5" customHeight="1" x14ac:dyDescent="0.25">
      <c r="A78" s="33">
        <v>74</v>
      </c>
      <c r="B78" s="33">
        <v>193</v>
      </c>
      <c r="C78" s="34" t="s">
        <v>205</v>
      </c>
      <c r="D78" s="49" t="s">
        <v>206</v>
      </c>
      <c r="E78" s="33"/>
      <c r="F78" s="29"/>
      <c r="G78" s="29"/>
      <c r="H78" s="29"/>
      <c r="I78" s="29"/>
      <c r="J78" s="29" t="s">
        <v>475</v>
      </c>
    </row>
    <row r="79" spans="1:10" s="13" customFormat="1" ht="25.5" customHeight="1" x14ac:dyDescent="0.25">
      <c r="A79" s="39"/>
      <c r="B79" s="12"/>
    </row>
    <row r="80" spans="1:10" s="13" customFormat="1" ht="25.5" customHeight="1" x14ac:dyDescent="0.25">
      <c r="A80" s="39"/>
      <c r="B80" s="12"/>
    </row>
    <row r="81" spans="1:11" s="13" customFormat="1" ht="25.5" customHeight="1" x14ac:dyDescent="0.25">
      <c r="A81" s="39"/>
      <c r="B81" s="12"/>
    </row>
    <row r="82" spans="1:11" s="13" customFormat="1" ht="21" customHeight="1" x14ac:dyDescent="0.3">
      <c r="A82" s="152"/>
      <c r="B82" s="152"/>
      <c r="C82" s="195" t="s">
        <v>544</v>
      </c>
      <c r="D82" s="196"/>
      <c r="E82" s="195"/>
      <c r="F82" s="195"/>
      <c r="G82" s="195"/>
      <c r="H82" s="195" t="s">
        <v>542</v>
      </c>
      <c r="I82" s="195"/>
      <c r="J82" s="195"/>
    </row>
    <row r="83" spans="1:11" ht="33.75" customHeight="1" x14ac:dyDescent="0.25">
      <c r="A83" s="3" t="s">
        <v>0</v>
      </c>
      <c r="B83" s="3" t="s">
        <v>1</v>
      </c>
      <c r="C83" s="46" t="s">
        <v>2</v>
      </c>
      <c r="D83" s="48" t="s">
        <v>3</v>
      </c>
      <c r="E83" s="88">
        <v>1</v>
      </c>
      <c r="F83" s="90">
        <v>2</v>
      </c>
      <c r="G83" s="90">
        <v>3</v>
      </c>
      <c r="H83" s="90">
        <v>4</v>
      </c>
      <c r="I83" s="90"/>
      <c r="J83" s="90" t="s">
        <v>461</v>
      </c>
      <c r="K83" s="164" t="s">
        <v>501</v>
      </c>
    </row>
    <row r="84" spans="1:11" ht="18.75" customHeight="1" x14ac:dyDescent="0.25">
      <c r="A84" s="33">
        <v>1</v>
      </c>
      <c r="B84" s="33">
        <v>199</v>
      </c>
      <c r="C84" s="34" t="s">
        <v>210</v>
      </c>
      <c r="D84" s="49" t="s">
        <v>20</v>
      </c>
      <c r="E84" s="33">
        <v>93</v>
      </c>
      <c r="F84" s="29">
        <v>91</v>
      </c>
      <c r="G84" s="29">
        <v>91</v>
      </c>
      <c r="H84" s="29">
        <v>86</v>
      </c>
      <c r="I84" s="29"/>
      <c r="J84" s="29">
        <f t="shared" ref="J84:J91" si="2">SUM(E84:I84)</f>
        <v>361</v>
      </c>
      <c r="K84" s="164" t="s">
        <v>502</v>
      </c>
    </row>
    <row r="85" spans="1:11" ht="18.75" customHeight="1" x14ac:dyDescent="0.25">
      <c r="A85" s="33">
        <v>2</v>
      </c>
      <c r="B85" s="33">
        <v>90</v>
      </c>
      <c r="C85" s="34" t="s">
        <v>107</v>
      </c>
      <c r="D85" s="49" t="s">
        <v>20</v>
      </c>
      <c r="E85" s="33">
        <v>90</v>
      </c>
      <c r="F85" s="29">
        <v>88</v>
      </c>
      <c r="G85" s="29">
        <v>90</v>
      </c>
      <c r="H85" s="29">
        <v>90</v>
      </c>
      <c r="I85" s="29"/>
      <c r="J85" s="29">
        <f t="shared" si="2"/>
        <v>358</v>
      </c>
      <c r="K85" s="164" t="s">
        <v>503</v>
      </c>
    </row>
    <row r="86" spans="1:11" ht="18.75" customHeight="1" x14ac:dyDescent="0.25">
      <c r="A86" s="33">
        <v>3</v>
      </c>
      <c r="B86" s="33">
        <v>238</v>
      </c>
      <c r="C86" s="34" t="s">
        <v>79</v>
      </c>
      <c r="D86" s="49" t="s">
        <v>92</v>
      </c>
      <c r="E86" s="33">
        <v>89</v>
      </c>
      <c r="F86" s="29">
        <v>90</v>
      </c>
      <c r="G86" s="29">
        <v>87</v>
      </c>
      <c r="H86" s="29">
        <v>91</v>
      </c>
      <c r="I86" s="29"/>
      <c r="J86" s="29">
        <f t="shared" si="2"/>
        <v>357</v>
      </c>
      <c r="K86" s="164" t="s">
        <v>504</v>
      </c>
    </row>
    <row r="87" spans="1:11" ht="18.75" customHeight="1" x14ac:dyDescent="0.25">
      <c r="A87" s="33">
        <v>4</v>
      </c>
      <c r="B87" s="33">
        <v>399</v>
      </c>
      <c r="C87" s="34" t="s">
        <v>415</v>
      </c>
      <c r="D87" s="49" t="s">
        <v>321</v>
      </c>
      <c r="E87" s="33">
        <v>89</v>
      </c>
      <c r="F87" s="29">
        <v>92</v>
      </c>
      <c r="G87" s="29">
        <v>85</v>
      </c>
      <c r="H87" s="29">
        <v>88</v>
      </c>
      <c r="I87" s="29"/>
      <c r="J87" s="29">
        <f t="shared" si="2"/>
        <v>354</v>
      </c>
    </row>
    <row r="88" spans="1:11" ht="18.75" customHeight="1" x14ac:dyDescent="0.25">
      <c r="A88" s="33">
        <v>5</v>
      </c>
      <c r="B88" s="5">
        <v>400</v>
      </c>
      <c r="C88" s="4" t="s">
        <v>417</v>
      </c>
      <c r="D88" s="4" t="s">
        <v>321</v>
      </c>
      <c r="E88" s="33">
        <v>89</v>
      </c>
      <c r="F88" s="29">
        <v>91</v>
      </c>
      <c r="G88" s="29">
        <v>79</v>
      </c>
      <c r="H88" s="29">
        <v>93</v>
      </c>
      <c r="I88" s="29"/>
      <c r="J88" s="29">
        <f t="shared" si="2"/>
        <v>352</v>
      </c>
    </row>
    <row r="89" spans="1:11" ht="18.75" customHeight="1" x14ac:dyDescent="0.25">
      <c r="A89" s="33">
        <v>6</v>
      </c>
      <c r="B89" s="33">
        <v>408</v>
      </c>
      <c r="C89" s="34" t="s">
        <v>426</v>
      </c>
      <c r="D89" s="49" t="s">
        <v>321</v>
      </c>
      <c r="E89" s="33">
        <v>86</v>
      </c>
      <c r="F89" s="29">
        <v>87</v>
      </c>
      <c r="G89" s="29">
        <v>89</v>
      </c>
      <c r="H89" s="29">
        <v>90</v>
      </c>
      <c r="I89" s="29"/>
      <c r="J89" s="29">
        <f t="shared" si="2"/>
        <v>352</v>
      </c>
    </row>
    <row r="90" spans="1:11" ht="18.75" customHeight="1" x14ac:dyDescent="0.25">
      <c r="A90" s="33">
        <v>7</v>
      </c>
      <c r="B90" s="33">
        <v>407</v>
      </c>
      <c r="C90" s="34" t="s">
        <v>425</v>
      </c>
      <c r="D90" s="49" t="s">
        <v>321</v>
      </c>
      <c r="E90" s="33">
        <v>85</v>
      </c>
      <c r="F90" s="29">
        <v>89</v>
      </c>
      <c r="G90" s="29">
        <v>87</v>
      </c>
      <c r="H90" s="29">
        <v>88</v>
      </c>
      <c r="I90" s="29"/>
      <c r="J90" s="29">
        <f t="shared" si="2"/>
        <v>349</v>
      </c>
    </row>
    <row r="91" spans="1:11" ht="18.75" customHeight="1" x14ac:dyDescent="0.25">
      <c r="A91" s="33">
        <v>8</v>
      </c>
      <c r="B91" s="33">
        <v>96</v>
      </c>
      <c r="C91" s="34" t="s">
        <v>115</v>
      </c>
      <c r="D91" s="49" t="s">
        <v>54</v>
      </c>
      <c r="E91" s="33">
        <v>87</v>
      </c>
      <c r="F91" s="29">
        <v>87</v>
      </c>
      <c r="G91" s="29">
        <v>89</v>
      </c>
      <c r="H91" s="29">
        <v>86</v>
      </c>
      <c r="I91" s="29"/>
      <c r="J91" s="29">
        <f t="shared" si="2"/>
        <v>349</v>
      </c>
    </row>
    <row r="92" spans="1:11" ht="18.75" customHeight="1" x14ac:dyDescent="0.25">
      <c r="A92" s="33">
        <v>9</v>
      </c>
      <c r="B92" s="33">
        <v>371</v>
      </c>
      <c r="C92" s="34" t="s">
        <v>370</v>
      </c>
      <c r="D92" s="49" t="s">
        <v>371</v>
      </c>
      <c r="E92" s="33">
        <v>84</v>
      </c>
      <c r="F92" s="29">
        <v>87</v>
      </c>
      <c r="G92" s="29">
        <v>90</v>
      </c>
      <c r="H92" s="29">
        <v>86</v>
      </c>
      <c r="I92" s="29">
        <v>-2</v>
      </c>
      <c r="J92" s="29">
        <v>345</v>
      </c>
    </row>
    <row r="93" spans="1:11" ht="18.75" customHeight="1" x14ac:dyDescent="0.25">
      <c r="A93" s="33">
        <v>10</v>
      </c>
      <c r="B93" s="33">
        <v>236</v>
      </c>
      <c r="C93" s="34" t="s">
        <v>247</v>
      </c>
      <c r="D93" s="49" t="s">
        <v>54</v>
      </c>
      <c r="E93" s="33">
        <v>84</v>
      </c>
      <c r="F93" s="29">
        <v>83</v>
      </c>
      <c r="G93" s="29">
        <v>85</v>
      </c>
      <c r="H93" s="29">
        <v>91</v>
      </c>
      <c r="I93" s="29"/>
      <c r="J93" s="29">
        <f t="shared" ref="J93:J104" si="3">SUM(E93:I93)</f>
        <v>343</v>
      </c>
    </row>
    <row r="94" spans="1:11" ht="18.75" customHeight="1" x14ac:dyDescent="0.25">
      <c r="A94" s="33">
        <v>11</v>
      </c>
      <c r="B94" s="33">
        <v>119</v>
      </c>
      <c r="C94" s="34" t="s">
        <v>136</v>
      </c>
      <c r="D94" s="49" t="s">
        <v>54</v>
      </c>
      <c r="E94" s="33">
        <v>88</v>
      </c>
      <c r="F94" s="29">
        <v>86</v>
      </c>
      <c r="G94" s="29">
        <v>88</v>
      </c>
      <c r="H94" s="29">
        <v>81</v>
      </c>
      <c r="I94" s="29"/>
      <c r="J94" s="29">
        <f t="shared" si="3"/>
        <v>343</v>
      </c>
    </row>
    <row r="95" spans="1:11" ht="18.75" customHeight="1" x14ac:dyDescent="0.25">
      <c r="A95" s="33">
        <v>12</v>
      </c>
      <c r="B95" s="33">
        <v>392</v>
      </c>
      <c r="C95" s="34" t="s">
        <v>495</v>
      </c>
      <c r="D95" s="49" t="s">
        <v>321</v>
      </c>
      <c r="E95" s="33">
        <v>83</v>
      </c>
      <c r="F95" s="29">
        <v>84</v>
      </c>
      <c r="G95" s="29">
        <v>91</v>
      </c>
      <c r="H95" s="29">
        <v>81</v>
      </c>
      <c r="I95" s="29"/>
      <c r="J95" s="29">
        <f t="shared" si="3"/>
        <v>339</v>
      </c>
    </row>
    <row r="96" spans="1:11" ht="18.75" customHeight="1" x14ac:dyDescent="0.25">
      <c r="A96" s="33">
        <v>13</v>
      </c>
      <c r="B96" s="33">
        <v>17</v>
      </c>
      <c r="C96" s="34" t="s">
        <v>23</v>
      </c>
      <c r="D96" s="49" t="s">
        <v>20</v>
      </c>
      <c r="E96" s="33">
        <v>86</v>
      </c>
      <c r="F96" s="29">
        <v>84</v>
      </c>
      <c r="G96" s="29">
        <v>89</v>
      </c>
      <c r="H96" s="29">
        <v>79</v>
      </c>
      <c r="I96" s="29"/>
      <c r="J96" s="29">
        <f t="shared" si="3"/>
        <v>338</v>
      </c>
    </row>
    <row r="97" spans="1:10" ht="18.75" customHeight="1" x14ac:dyDescent="0.25">
      <c r="A97" s="33">
        <v>14</v>
      </c>
      <c r="B97" s="33">
        <v>114</v>
      </c>
      <c r="C97" s="34" t="s">
        <v>131</v>
      </c>
      <c r="D97" s="49" t="s">
        <v>8</v>
      </c>
      <c r="E97" s="33">
        <v>88</v>
      </c>
      <c r="F97" s="29">
        <v>85</v>
      </c>
      <c r="G97" s="29">
        <v>85</v>
      </c>
      <c r="H97" s="29">
        <v>79</v>
      </c>
      <c r="I97" s="29"/>
      <c r="J97" s="29">
        <f t="shared" si="3"/>
        <v>337</v>
      </c>
    </row>
    <row r="98" spans="1:10" ht="18.75" customHeight="1" x14ac:dyDescent="0.25">
      <c r="A98" s="33">
        <v>15</v>
      </c>
      <c r="B98" s="33">
        <v>116</v>
      </c>
      <c r="C98" s="34" t="s">
        <v>134</v>
      </c>
      <c r="D98" s="49" t="s">
        <v>54</v>
      </c>
      <c r="E98" s="33">
        <v>77</v>
      </c>
      <c r="F98" s="29">
        <v>87</v>
      </c>
      <c r="G98" s="29">
        <v>86</v>
      </c>
      <c r="H98" s="29">
        <v>86</v>
      </c>
      <c r="I98" s="29"/>
      <c r="J98" s="29">
        <f t="shared" si="3"/>
        <v>336</v>
      </c>
    </row>
    <row r="99" spans="1:10" ht="18.75" customHeight="1" x14ac:dyDescent="0.25">
      <c r="A99" s="33">
        <v>16</v>
      </c>
      <c r="B99" s="33">
        <v>70</v>
      </c>
      <c r="C99" s="34" t="s">
        <v>80</v>
      </c>
      <c r="D99" s="49" t="s">
        <v>81</v>
      </c>
      <c r="E99" s="33">
        <v>86</v>
      </c>
      <c r="F99" s="29">
        <v>85</v>
      </c>
      <c r="G99" s="29">
        <v>79</v>
      </c>
      <c r="H99" s="29">
        <v>84</v>
      </c>
      <c r="I99" s="29"/>
      <c r="J99" s="29">
        <f t="shared" si="3"/>
        <v>334</v>
      </c>
    </row>
    <row r="100" spans="1:10" ht="18.75" customHeight="1" x14ac:dyDescent="0.25">
      <c r="A100" s="33">
        <v>17</v>
      </c>
      <c r="B100" s="33">
        <v>121</v>
      </c>
      <c r="C100" s="34" t="s">
        <v>139</v>
      </c>
      <c r="D100" s="49" t="s">
        <v>140</v>
      </c>
      <c r="E100" s="33">
        <v>79</v>
      </c>
      <c r="F100" s="29">
        <v>82</v>
      </c>
      <c r="G100" s="29">
        <v>86</v>
      </c>
      <c r="H100" s="29">
        <v>85</v>
      </c>
      <c r="I100" s="29"/>
      <c r="J100" s="29">
        <f t="shared" si="3"/>
        <v>332</v>
      </c>
    </row>
    <row r="101" spans="1:10" ht="18.75" customHeight="1" x14ac:dyDescent="0.25">
      <c r="A101" s="33">
        <v>18</v>
      </c>
      <c r="B101" s="33">
        <v>53</v>
      </c>
      <c r="C101" s="34" t="s">
        <v>63</v>
      </c>
      <c r="D101" s="49" t="s">
        <v>61</v>
      </c>
      <c r="E101" s="33">
        <v>86</v>
      </c>
      <c r="F101" s="29">
        <v>71</v>
      </c>
      <c r="G101" s="29">
        <v>86</v>
      </c>
      <c r="H101" s="29">
        <v>87</v>
      </c>
      <c r="I101" s="29"/>
      <c r="J101" s="29">
        <f t="shared" si="3"/>
        <v>330</v>
      </c>
    </row>
    <row r="102" spans="1:10" ht="18.75" customHeight="1" x14ac:dyDescent="0.25">
      <c r="A102" s="33">
        <v>19</v>
      </c>
      <c r="B102" s="33">
        <v>289</v>
      </c>
      <c r="C102" s="34" t="s">
        <v>295</v>
      </c>
      <c r="D102" s="49" t="s">
        <v>20</v>
      </c>
      <c r="E102" s="33">
        <v>76</v>
      </c>
      <c r="F102" s="29">
        <v>80</v>
      </c>
      <c r="G102" s="29">
        <v>85</v>
      </c>
      <c r="H102" s="29">
        <v>87</v>
      </c>
      <c r="I102" s="29"/>
      <c r="J102" s="29">
        <f t="shared" si="3"/>
        <v>328</v>
      </c>
    </row>
    <row r="103" spans="1:10" ht="18.75" customHeight="1" x14ac:dyDescent="0.25">
      <c r="A103" s="33">
        <v>20</v>
      </c>
      <c r="B103" s="33">
        <v>149</v>
      </c>
      <c r="C103" s="34" t="s">
        <v>161</v>
      </c>
      <c r="D103" s="49" t="s">
        <v>140</v>
      </c>
      <c r="E103" s="33">
        <v>81</v>
      </c>
      <c r="F103" s="29">
        <v>82</v>
      </c>
      <c r="G103" s="29">
        <v>78</v>
      </c>
      <c r="H103" s="29">
        <v>80</v>
      </c>
      <c r="I103" s="29"/>
      <c r="J103" s="29">
        <f t="shared" si="3"/>
        <v>321</v>
      </c>
    </row>
    <row r="104" spans="1:10" ht="18.75" customHeight="1" x14ac:dyDescent="0.25">
      <c r="A104" s="33">
        <v>21</v>
      </c>
      <c r="B104" s="33">
        <v>172</v>
      </c>
      <c r="C104" s="34" t="s">
        <v>182</v>
      </c>
      <c r="D104" s="49" t="s">
        <v>183</v>
      </c>
      <c r="E104" s="33">
        <v>72</v>
      </c>
      <c r="F104" s="29">
        <v>80</v>
      </c>
      <c r="G104" s="29">
        <v>82</v>
      </c>
      <c r="H104" s="29">
        <v>86</v>
      </c>
      <c r="I104" s="29"/>
      <c r="J104" s="29">
        <f t="shared" si="3"/>
        <v>320</v>
      </c>
    </row>
    <row r="105" spans="1:10" ht="18.75" customHeight="1" x14ac:dyDescent="0.25">
      <c r="A105" s="33">
        <v>22</v>
      </c>
      <c r="B105" s="33">
        <v>267</v>
      </c>
      <c r="C105" s="34" t="s">
        <v>277</v>
      </c>
      <c r="D105" s="49" t="s">
        <v>61</v>
      </c>
      <c r="E105" s="33">
        <v>82</v>
      </c>
      <c r="F105" s="29">
        <v>82</v>
      </c>
      <c r="G105" s="29">
        <v>74</v>
      </c>
      <c r="H105" s="29">
        <v>81</v>
      </c>
      <c r="I105" s="29">
        <v>-2</v>
      </c>
      <c r="J105" s="29">
        <v>317</v>
      </c>
    </row>
    <row r="106" spans="1:10" ht="18.75" customHeight="1" x14ac:dyDescent="0.25">
      <c r="A106" s="33">
        <v>23</v>
      </c>
      <c r="B106" s="33">
        <v>46</v>
      </c>
      <c r="C106" s="34" t="s">
        <v>55</v>
      </c>
      <c r="D106" s="49" t="s">
        <v>54</v>
      </c>
      <c r="E106" s="33">
        <v>68</v>
      </c>
      <c r="F106" s="29">
        <v>82</v>
      </c>
      <c r="G106" s="29">
        <v>79</v>
      </c>
      <c r="H106" s="29">
        <v>87</v>
      </c>
      <c r="I106" s="29"/>
      <c r="J106" s="29">
        <f>SUM(E106:I106)</f>
        <v>316</v>
      </c>
    </row>
    <row r="107" spans="1:10" ht="18.75" customHeight="1" x14ac:dyDescent="0.25">
      <c r="A107" s="33">
        <v>24</v>
      </c>
      <c r="B107" s="33">
        <v>174</v>
      </c>
      <c r="C107" s="34" t="s">
        <v>185</v>
      </c>
      <c r="D107" s="49" t="s">
        <v>92</v>
      </c>
      <c r="E107" s="33">
        <v>77</v>
      </c>
      <c r="F107" s="29">
        <v>79</v>
      </c>
      <c r="G107" s="29">
        <v>82</v>
      </c>
      <c r="H107" s="29">
        <v>75</v>
      </c>
      <c r="I107" s="29"/>
      <c r="J107" s="29">
        <f>SUM(E107:I107)</f>
        <v>313</v>
      </c>
    </row>
    <row r="108" spans="1:10" ht="18.75" customHeight="1" x14ac:dyDescent="0.25">
      <c r="A108" s="33">
        <v>25</v>
      </c>
      <c r="B108" s="33">
        <v>262</v>
      </c>
      <c r="C108" s="34" t="s">
        <v>272</v>
      </c>
      <c r="D108" s="49" t="s">
        <v>54</v>
      </c>
      <c r="E108" s="33">
        <v>71</v>
      </c>
      <c r="F108" s="29">
        <v>82</v>
      </c>
      <c r="G108" s="29">
        <v>75</v>
      </c>
      <c r="H108" s="29">
        <v>83</v>
      </c>
      <c r="I108" s="29"/>
      <c r="J108" s="29">
        <f>SUM(E108:I108)</f>
        <v>311</v>
      </c>
    </row>
    <row r="109" spans="1:10" ht="18.75" customHeight="1" x14ac:dyDescent="0.25">
      <c r="A109" s="33">
        <v>26</v>
      </c>
      <c r="B109" s="33">
        <v>139</v>
      </c>
      <c r="C109" s="34" t="s">
        <v>155</v>
      </c>
      <c r="D109" s="49" t="s">
        <v>140</v>
      </c>
      <c r="E109" s="33">
        <v>78</v>
      </c>
      <c r="F109" s="29">
        <v>76</v>
      </c>
      <c r="G109" s="29">
        <v>81</v>
      </c>
      <c r="H109" s="29">
        <v>74</v>
      </c>
      <c r="I109" s="29"/>
      <c r="J109" s="29">
        <f>SUM(E109:I109)</f>
        <v>309</v>
      </c>
    </row>
    <row r="110" spans="1:10" ht="18.75" customHeight="1" x14ac:dyDescent="0.25">
      <c r="A110" s="33">
        <v>27</v>
      </c>
      <c r="B110" s="33">
        <v>151</v>
      </c>
      <c r="C110" s="34" t="s">
        <v>163</v>
      </c>
      <c r="D110" s="49" t="s">
        <v>36</v>
      </c>
      <c r="E110" s="33">
        <v>74</v>
      </c>
      <c r="F110" s="29">
        <v>75</v>
      </c>
      <c r="G110" s="29">
        <v>83</v>
      </c>
      <c r="H110" s="29">
        <v>75</v>
      </c>
      <c r="I110" s="29"/>
      <c r="J110" s="29">
        <v>307</v>
      </c>
    </row>
    <row r="111" spans="1:10" ht="18.75" customHeight="1" x14ac:dyDescent="0.25">
      <c r="A111" s="33">
        <v>28</v>
      </c>
      <c r="B111" s="33">
        <v>324</v>
      </c>
      <c r="C111" s="34" t="s">
        <v>330</v>
      </c>
      <c r="D111" s="49" t="s">
        <v>20</v>
      </c>
      <c r="E111" s="33">
        <v>76</v>
      </c>
      <c r="F111" s="29">
        <v>79</v>
      </c>
      <c r="G111" s="29">
        <v>76</v>
      </c>
      <c r="H111" s="29">
        <v>74</v>
      </c>
      <c r="I111" s="29"/>
      <c r="J111" s="29">
        <f t="shared" ref="J111:J117" si="4">SUM(E111:I111)</f>
        <v>305</v>
      </c>
    </row>
    <row r="112" spans="1:10" ht="18.75" customHeight="1" x14ac:dyDescent="0.25">
      <c r="A112" s="33">
        <v>29</v>
      </c>
      <c r="B112" s="33">
        <v>268</v>
      </c>
      <c r="C112" s="34" t="s">
        <v>278</v>
      </c>
      <c r="D112" s="49" t="s">
        <v>61</v>
      </c>
      <c r="E112" s="33">
        <v>81</v>
      </c>
      <c r="F112" s="29">
        <v>73</v>
      </c>
      <c r="G112" s="29">
        <v>65</v>
      </c>
      <c r="H112" s="29">
        <v>84</v>
      </c>
      <c r="I112" s="29"/>
      <c r="J112" s="29">
        <f t="shared" si="4"/>
        <v>303</v>
      </c>
    </row>
    <row r="113" spans="1:12" ht="18.75" customHeight="1" x14ac:dyDescent="0.25">
      <c r="A113" s="33">
        <v>30</v>
      </c>
      <c r="B113" s="33">
        <v>122</v>
      </c>
      <c r="C113" s="34" t="s">
        <v>141</v>
      </c>
      <c r="D113" s="49" t="s">
        <v>140</v>
      </c>
      <c r="E113" s="33">
        <v>67</v>
      </c>
      <c r="F113" s="29">
        <v>63</v>
      </c>
      <c r="G113" s="29">
        <v>66</v>
      </c>
      <c r="H113" s="29">
        <v>84</v>
      </c>
      <c r="I113" s="29"/>
      <c r="J113" s="29">
        <f t="shared" si="4"/>
        <v>280</v>
      </c>
    </row>
    <row r="114" spans="1:12" ht="18.75" customHeight="1" x14ac:dyDescent="0.25">
      <c r="A114" s="33">
        <v>31</v>
      </c>
      <c r="B114" s="5">
        <v>92</v>
      </c>
      <c r="C114" s="4" t="s">
        <v>110</v>
      </c>
      <c r="D114" s="4" t="s">
        <v>20</v>
      </c>
      <c r="E114" s="33">
        <v>65</v>
      </c>
      <c r="F114" s="29">
        <v>77</v>
      </c>
      <c r="G114" s="29">
        <v>64</v>
      </c>
      <c r="H114" s="29">
        <v>74</v>
      </c>
      <c r="I114" s="29"/>
      <c r="J114" s="29">
        <f t="shared" si="4"/>
        <v>280</v>
      </c>
    </row>
    <row r="115" spans="1:12" ht="18.75" customHeight="1" x14ac:dyDescent="0.25">
      <c r="A115" s="33">
        <v>32</v>
      </c>
      <c r="B115" s="33">
        <v>173</v>
      </c>
      <c r="C115" s="34" t="s">
        <v>184</v>
      </c>
      <c r="D115" s="49" t="s">
        <v>92</v>
      </c>
      <c r="E115" s="33">
        <v>60</v>
      </c>
      <c r="F115" s="29">
        <v>74</v>
      </c>
      <c r="G115" s="29">
        <v>72</v>
      </c>
      <c r="H115" s="29">
        <v>71</v>
      </c>
      <c r="I115" s="29"/>
      <c r="J115" s="29">
        <f t="shared" si="4"/>
        <v>277</v>
      </c>
      <c r="K115" s="13"/>
      <c r="L115" s="13"/>
    </row>
    <row r="116" spans="1:12" ht="18.75" customHeight="1" x14ac:dyDescent="0.25">
      <c r="A116" s="33">
        <v>33</v>
      </c>
      <c r="B116" s="33">
        <v>372</v>
      </c>
      <c r="C116" s="34" t="s">
        <v>488</v>
      </c>
      <c r="D116" s="49" t="s">
        <v>8</v>
      </c>
      <c r="E116" s="33">
        <v>62</v>
      </c>
      <c r="F116" s="29">
        <v>70</v>
      </c>
      <c r="G116" s="29">
        <v>40</v>
      </c>
      <c r="H116" s="29">
        <v>65</v>
      </c>
      <c r="I116" s="29">
        <v>-2</v>
      </c>
      <c r="J116" s="29">
        <f t="shared" si="4"/>
        <v>235</v>
      </c>
      <c r="K116" s="13"/>
      <c r="L116" s="13"/>
    </row>
    <row r="117" spans="1:12" ht="18.75" customHeight="1" x14ac:dyDescent="0.25">
      <c r="A117" s="33">
        <v>34</v>
      </c>
      <c r="B117" s="33">
        <v>154</v>
      </c>
      <c r="C117" s="34" t="s">
        <v>166</v>
      </c>
      <c r="D117" s="49" t="s">
        <v>92</v>
      </c>
      <c r="E117" s="33">
        <v>63</v>
      </c>
      <c r="F117" s="29">
        <v>55</v>
      </c>
      <c r="G117" s="29">
        <v>50</v>
      </c>
      <c r="H117" s="29">
        <v>51</v>
      </c>
      <c r="I117" s="29"/>
      <c r="J117" s="29">
        <f t="shared" si="4"/>
        <v>219</v>
      </c>
      <c r="K117" s="13"/>
      <c r="L117" s="13"/>
    </row>
    <row r="118" spans="1:12" ht="25.5" customHeight="1" x14ac:dyDescent="0.25">
      <c r="K118" s="13"/>
      <c r="L118" s="13"/>
    </row>
    <row r="119" spans="1:12" ht="25.5" customHeight="1" x14ac:dyDescent="0.3">
      <c r="A119" s="152"/>
      <c r="B119" s="152"/>
      <c r="C119" s="195" t="s">
        <v>541</v>
      </c>
      <c r="D119" s="196"/>
      <c r="E119" s="195"/>
      <c r="F119" s="195"/>
      <c r="G119" s="195"/>
      <c r="H119" s="195" t="s">
        <v>543</v>
      </c>
      <c r="I119" s="195"/>
      <c r="J119" s="195"/>
      <c r="K119" s="13"/>
      <c r="L119" s="13"/>
    </row>
    <row r="120" spans="1:12" ht="33.75" customHeight="1" x14ac:dyDescent="0.25">
      <c r="A120" s="3" t="s">
        <v>0</v>
      </c>
      <c r="B120" s="3" t="s">
        <v>1</v>
      </c>
      <c r="C120" s="46" t="s">
        <v>2</v>
      </c>
      <c r="D120" s="48" t="s">
        <v>3</v>
      </c>
      <c r="E120" s="88">
        <v>1</v>
      </c>
      <c r="F120" s="90">
        <v>2</v>
      </c>
      <c r="G120" s="90">
        <v>3</v>
      </c>
      <c r="H120" s="90">
        <v>4</v>
      </c>
      <c r="I120" s="90"/>
      <c r="J120" s="90" t="s">
        <v>461</v>
      </c>
      <c r="K120" s="164" t="s">
        <v>501</v>
      </c>
      <c r="L120" s="13"/>
    </row>
    <row r="121" spans="1:12" ht="21.75" customHeight="1" x14ac:dyDescent="0.25">
      <c r="A121" s="50">
        <v>1</v>
      </c>
      <c r="B121" s="146">
        <v>199</v>
      </c>
      <c r="C121" s="51" t="s">
        <v>210</v>
      </c>
      <c r="D121" s="52" t="s">
        <v>20</v>
      </c>
      <c r="E121" s="50">
        <v>93</v>
      </c>
      <c r="F121" s="28">
        <v>91</v>
      </c>
      <c r="G121" s="28">
        <v>91</v>
      </c>
      <c r="H121" s="28">
        <v>86</v>
      </c>
      <c r="I121" s="28"/>
      <c r="J121" s="28">
        <f t="shared" ref="J121:J147" si="5">SUM(E121:I121)</f>
        <v>361</v>
      </c>
      <c r="K121" s="164" t="s">
        <v>502</v>
      </c>
    </row>
    <row r="122" spans="1:12" ht="21.75" customHeight="1" x14ac:dyDescent="0.25">
      <c r="A122" s="33">
        <v>2</v>
      </c>
      <c r="B122" s="147">
        <v>90</v>
      </c>
      <c r="C122" s="34" t="s">
        <v>107</v>
      </c>
      <c r="D122" s="49" t="s">
        <v>20</v>
      </c>
      <c r="E122" s="33">
        <v>90</v>
      </c>
      <c r="F122" s="29">
        <v>88</v>
      </c>
      <c r="G122" s="29">
        <v>90</v>
      </c>
      <c r="H122" s="29">
        <v>90</v>
      </c>
      <c r="I122" s="29"/>
      <c r="J122" s="29">
        <f t="shared" si="5"/>
        <v>358</v>
      </c>
      <c r="K122" s="164" t="s">
        <v>503</v>
      </c>
    </row>
    <row r="123" spans="1:12" ht="21.75" customHeight="1" x14ac:dyDescent="0.25">
      <c r="A123" s="33">
        <v>3</v>
      </c>
      <c r="B123" s="147">
        <v>2</v>
      </c>
      <c r="C123" s="34" t="s">
        <v>9</v>
      </c>
      <c r="D123" s="49" t="s">
        <v>8</v>
      </c>
      <c r="E123" s="33">
        <v>84</v>
      </c>
      <c r="F123" s="29">
        <v>91</v>
      </c>
      <c r="G123" s="29">
        <v>89</v>
      </c>
      <c r="H123" s="29">
        <v>89</v>
      </c>
      <c r="I123" s="29"/>
      <c r="J123" s="29">
        <f t="shared" si="5"/>
        <v>353</v>
      </c>
      <c r="K123" s="164" t="s">
        <v>504</v>
      </c>
    </row>
    <row r="124" spans="1:12" ht="21.75" customHeight="1" x14ac:dyDescent="0.25">
      <c r="A124" s="50">
        <v>4</v>
      </c>
      <c r="B124" s="147">
        <v>236</v>
      </c>
      <c r="C124" s="34" t="s">
        <v>247</v>
      </c>
      <c r="D124" s="49" t="s">
        <v>54</v>
      </c>
      <c r="E124" s="33">
        <v>84</v>
      </c>
      <c r="F124" s="29">
        <v>83</v>
      </c>
      <c r="G124" s="29">
        <v>85</v>
      </c>
      <c r="H124" s="29">
        <v>91</v>
      </c>
      <c r="I124" s="29"/>
      <c r="J124" s="29">
        <f t="shared" si="5"/>
        <v>343</v>
      </c>
    </row>
    <row r="125" spans="1:12" ht="21.75" customHeight="1" x14ac:dyDescent="0.25">
      <c r="A125" s="33">
        <v>5</v>
      </c>
      <c r="B125" s="33">
        <v>33</v>
      </c>
      <c r="C125" s="34" t="s">
        <v>38</v>
      </c>
      <c r="D125" s="49" t="s">
        <v>36</v>
      </c>
      <c r="E125" s="33">
        <v>88</v>
      </c>
      <c r="F125" s="29">
        <v>78</v>
      </c>
      <c r="G125" s="29">
        <v>87</v>
      </c>
      <c r="H125" s="29">
        <v>85</v>
      </c>
      <c r="I125" s="29"/>
      <c r="J125" s="29">
        <f t="shared" si="5"/>
        <v>338</v>
      </c>
    </row>
    <row r="126" spans="1:12" ht="21.75" customHeight="1" x14ac:dyDescent="0.25">
      <c r="A126" s="33">
        <v>6</v>
      </c>
      <c r="B126" s="33">
        <v>358</v>
      </c>
      <c r="C126" s="34" t="s">
        <v>358</v>
      </c>
      <c r="D126" s="49" t="s">
        <v>100</v>
      </c>
      <c r="E126" s="33">
        <v>80</v>
      </c>
      <c r="F126" s="29">
        <v>84</v>
      </c>
      <c r="G126" s="29">
        <v>86</v>
      </c>
      <c r="H126" s="29">
        <v>87</v>
      </c>
      <c r="I126" s="29"/>
      <c r="J126" s="29">
        <f t="shared" si="5"/>
        <v>337</v>
      </c>
    </row>
    <row r="127" spans="1:12" ht="21.75" customHeight="1" x14ac:dyDescent="0.25">
      <c r="A127" s="50">
        <v>7</v>
      </c>
      <c r="B127" s="33">
        <v>116</v>
      </c>
      <c r="C127" s="34" t="s">
        <v>134</v>
      </c>
      <c r="D127" s="49" t="s">
        <v>54</v>
      </c>
      <c r="E127" s="33">
        <v>77</v>
      </c>
      <c r="F127" s="29">
        <v>87</v>
      </c>
      <c r="G127" s="29">
        <v>86</v>
      </c>
      <c r="H127" s="29">
        <v>86</v>
      </c>
      <c r="I127" s="29"/>
      <c r="J127" s="29">
        <f t="shared" si="5"/>
        <v>336</v>
      </c>
    </row>
    <row r="128" spans="1:12" ht="21.75" customHeight="1" x14ac:dyDescent="0.25">
      <c r="A128" s="33">
        <v>8</v>
      </c>
      <c r="B128" s="33">
        <v>70</v>
      </c>
      <c r="C128" s="34" t="s">
        <v>80</v>
      </c>
      <c r="D128" s="49" t="s">
        <v>81</v>
      </c>
      <c r="E128" s="33">
        <v>86</v>
      </c>
      <c r="F128" s="29">
        <v>85</v>
      </c>
      <c r="G128" s="29">
        <v>79</v>
      </c>
      <c r="H128" s="29">
        <v>84</v>
      </c>
      <c r="I128" s="29"/>
      <c r="J128" s="29">
        <f t="shared" si="5"/>
        <v>334</v>
      </c>
    </row>
    <row r="129" spans="1:10" ht="21.75" customHeight="1" x14ac:dyDescent="0.25">
      <c r="A129" s="33">
        <v>9</v>
      </c>
      <c r="B129" s="33">
        <v>289</v>
      </c>
      <c r="C129" s="34" t="s">
        <v>295</v>
      </c>
      <c r="D129" s="49" t="s">
        <v>20</v>
      </c>
      <c r="E129" s="33">
        <v>76</v>
      </c>
      <c r="F129" s="29">
        <v>80</v>
      </c>
      <c r="G129" s="29">
        <v>85</v>
      </c>
      <c r="H129" s="29">
        <v>87</v>
      </c>
      <c r="I129" s="29"/>
      <c r="J129" s="29">
        <f t="shared" si="5"/>
        <v>328</v>
      </c>
    </row>
    <row r="130" spans="1:10" ht="21.75" customHeight="1" x14ac:dyDescent="0.25">
      <c r="A130" s="50">
        <v>10</v>
      </c>
      <c r="B130" s="33">
        <v>112</v>
      </c>
      <c r="C130" s="34" t="s">
        <v>129</v>
      </c>
      <c r="D130" s="49" t="s">
        <v>8</v>
      </c>
      <c r="E130" s="33">
        <v>77</v>
      </c>
      <c r="F130" s="29">
        <v>84</v>
      </c>
      <c r="G130" s="29">
        <v>85</v>
      </c>
      <c r="H130" s="29">
        <v>78</v>
      </c>
      <c r="I130" s="29"/>
      <c r="J130" s="29">
        <f t="shared" si="5"/>
        <v>324</v>
      </c>
    </row>
    <row r="131" spans="1:10" ht="21.75" customHeight="1" x14ac:dyDescent="0.25">
      <c r="A131" s="33">
        <v>11</v>
      </c>
      <c r="B131" s="33">
        <v>312</v>
      </c>
      <c r="C131" s="34" t="s">
        <v>319</v>
      </c>
      <c r="D131" s="49" t="s">
        <v>317</v>
      </c>
      <c r="E131" s="33">
        <v>82</v>
      </c>
      <c r="F131" s="29">
        <v>81</v>
      </c>
      <c r="G131" s="29">
        <v>79</v>
      </c>
      <c r="H131" s="29">
        <v>81</v>
      </c>
      <c r="I131" s="29"/>
      <c r="J131" s="29">
        <f t="shared" si="5"/>
        <v>323</v>
      </c>
    </row>
    <row r="132" spans="1:10" ht="21.75" customHeight="1" x14ac:dyDescent="0.25">
      <c r="A132" s="33">
        <v>12</v>
      </c>
      <c r="B132" s="33">
        <v>39</v>
      </c>
      <c r="C132" s="34" t="s">
        <v>46</v>
      </c>
      <c r="D132" s="49" t="s">
        <v>36</v>
      </c>
      <c r="E132" s="33">
        <v>79</v>
      </c>
      <c r="F132" s="29">
        <v>84</v>
      </c>
      <c r="G132" s="29">
        <v>79</v>
      </c>
      <c r="H132" s="29">
        <v>72</v>
      </c>
      <c r="I132" s="29"/>
      <c r="J132" s="29">
        <f t="shared" si="5"/>
        <v>314</v>
      </c>
    </row>
    <row r="133" spans="1:10" ht="21.75" customHeight="1" x14ac:dyDescent="0.25">
      <c r="A133" s="50">
        <v>13</v>
      </c>
      <c r="B133" s="33">
        <v>129</v>
      </c>
      <c r="C133" s="34" t="s">
        <v>146</v>
      </c>
      <c r="D133" s="49" t="s">
        <v>36</v>
      </c>
      <c r="E133" s="33">
        <v>78</v>
      </c>
      <c r="F133" s="29">
        <v>82</v>
      </c>
      <c r="G133" s="29">
        <v>84</v>
      </c>
      <c r="H133" s="29">
        <v>70</v>
      </c>
      <c r="I133" s="29"/>
      <c r="J133" s="29">
        <f t="shared" si="5"/>
        <v>314</v>
      </c>
    </row>
    <row r="134" spans="1:10" ht="21.75" customHeight="1" x14ac:dyDescent="0.25">
      <c r="A134" s="33">
        <v>14</v>
      </c>
      <c r="B134" s="33">
        <v>294</v>
      </c>
      <c r="C134" s="34" t="s">
        <v>300</v>
      </c>
      <c r="D134" s="49" t="s">
        <v>76</v>
      </c>
      <c r="E134" s="33">
        <v>71</v>
      </c>
      <c r="F134" s="29">
        <v>78</v>
      </c>
      <c r="G134" s="29">
        <v>78</v>
      </c>
      <c r="H134" s="29">
        <v>86</v>
      </c>
      <c r="I134" s="29"/>
      <c r="J134" s="29">
        <f t="shared" si="5"/>
        <v>313</v>
      </c>
    </row>
    <row r="135" spans="1:10" ht="21.75" customHeight="1" x14ac:dyDescent="0.25">
      <c r="A135" s="33">
        <v>15</v>
      </c>
      <c r="B135" s="33">
        <v>262</v>
      </c>
      <c r="C135" s="34" t="s">
        <v>272</v>
      </c>
      <c r="D135" s="49" t="s">
        <v>54</v>
      </c>
      <c r="E135" s="33">
        <v>71</v>
      </c>
      <c r="F135" s="29">
        <v>82</v>
      </c>
      <c r="G135" s="29">
        <v>75</v>
      </c>
      <c r="H135" s="29">
        <v>83</v>
      </c>
      <c r="I135" s="29"/>
      <c r="J135" s="29">
        <f t="shared" si="5"/>
        <v>311</v>
      </c>
    </row>
    <row r="136" spans="1:10" ht="21.75" customHeight="1" x14ac:dyDescent="0.25">
      <c r="A136" s="50">
        <v>16</v>
      </c>
      <c r="B136" s="33">
        <v>309</v>
      </c>
      <c r="C136" s="34" t="s">
        <v>315</v>
      </c>
      <c r="D136" s="49" t="s">
        <v>100</v>
      </c>
      <c r="E136" s="33">
        <v>74</v>
      </c>
      <c r="F136" s="29">
        <v>81</v>
      </c>
      <c r="G136" s="29">
        <v>75</v>
      </c>
      <c r="H136" s="29">
        <v>81</v>
      </c>
      <c r="I136" s="29"/>
      <c r="J136" s="29">
        <f t="shared" si="5"/>
        <v>311</v>
      </c>
    </row>
    <row r="137" spans="1:10" ht="21.75" customHeight="1" x14ac:dyDescent="0.25">
      <c r="A137" s="33">
        <v>17</v>
      </c>
      <c r="B137" s="33">
        <v>221</v>
      </c>
      <c r="C137" s="34" t="s">
        <v>232</v>
      </c>
      <c r="D137" s="49" t="s">
        <v>76</v>
      </c>
      <c r="E137" s="33">
        <v>82</v>
      </c>
      <c r="F137" s="29">
        <v>74</v>
      </c>
      <c r="G137" s="29">
        <v>86</v>
      </c>
      <c r="H137" s="29">
        <v>69</v>
      </c>
      <c r="I137" s="29"/>
      <c r="J137" s="29">
        <f t="shared" si="5"/>
        <v>311</v>
      </c>
    </row>
    <row r="138" spans="1:10" ht="21.75" customHeight="1" x14ac:dyDescent="0.25">
      <c r="A138" s="33">
        <v>18</v>
      </c>
      <c r="B138" s="33">
        <v>228</v>
      </c>
      <c r="C138" s="34" t="s">
        <v>239</v>
      </c>
      <c r="D138" s="49" t="s">
        <v>76</v>
      </c>
      <c r="E138" s="33">
        <v>82</v>
      </c>
      <c r="F138" s="29">
        <v>78</v>
      </c>
      <c r="G138" s="29">
        <v>74</v>
      </c>
      <c r="H138" s="29">
        <v>75</v>
      </c>
      <c r="I138" s="29"/>
      <c r="J138" s="29">
        <f t="shared" si="5"/>
        <v>309</v>
      </c>
    </row>
    <row r="139" spans="1:10" ht="21.75" customHeight="1" x14ac:dyDescent="0.25">
      <c r="A139" s="50">
        <v>19</v>
      </c>
      <c r="B139" s="33">
        <v>40</v>
      </c>
      <c r="C139" s="34" t="s">
        <v>47</v>
      </c>
      <c r="D139" s="49" t="s">
        <v>36</v>
      </c>
      <c r="E139" s="33">
        <v>75</v>
      </c>
      <c r="F139" s="29">
        <v>69</v>
      </c>
      <c r="G139" s="29">
        <v>76</v>
      </c>
      <c r="H139" s="29">
        <v>77</v>
      </c>
      <c r="I139" s="29"/>
      <c r="J139" s="29">
        <f t="shared" si="5"/>
        <v>297</v>
      </c>
    </row>
    <row r="140" spans="1:10" ht="21.75" customHeight="1" x14ac:dyDescent="0.25">
      <c r="A140" s="33">
        <v>20</v>
      </c>
      <c r="B140" s="5">
        <v>130</v>
      </c>
      <c r="C140" s="4" t="s">
        <v>147</v>
      </c>
      <c r="D140" s="4" t="s">
        <v>481</v>
      </c>
      <c r="E140" s="33">
        <v>75</v>
      </c>
      <c r="F140" s="29">
        <v>81</v>
      </c>
      <c r="G140" s="29">
        <v>69</v>
      </c>
      <c r="H140" s="29">
        <v>71</v>
      </c>
      <c r="I140" s="29"/>
      <c r="J140" s="29">
        <f t="shared" si="5"/>
        <v>296</v>
      </c>
    </row>
    <row r="141" spans="1:10" ht="21.75" customHeight="1" x14ac:dyDescent="0.25">
      <c r="A141" s="33">
        <v>21</v>
      </c>
      <c r="B141" s="33">
        <v>128</v>
      </c>
      <c r="C141" s="34" t="s">
        <v>145</v>
      </c>
      <c r="D141" s="49" t="s">
        <v>36</v>
      </c>
      <c r="E141" s="33">
        <v>76</v>
      </c>
      <c r="F141" s="29">
        <v>71</v>
      </c>
      <c r="G141" s="29">
        <v>77</v>
      </c>
      <c r="H141" s="29">
        <v>71</v>
      </c>
      <c r="I141" s="29"/>
      <c r="J141" s="29">
        <f t="shared" si="5"/>
        <v>295</v>
      </c>
    </row>
    <row r="142" spans="1:10" ht="21.75" customHeight="1" x14ac:dyDescent="0.25">
      <c r="A142" s="50">
        <v>22</v>
      </c>
      <c r="B142" s="33">
        <v>162</v>
      </c>
      <c r="C142" s="34" t="s">
        <v>174</v>
      </c>
      <c r="D142" s="49" t="s">
        <v>76</v>
      </c>
      <c r="E142" s="33">
        <v>71</v>
      </c>
      <c r="F142" s="29">
        <v>66</v>
      </c>
      <c r="G142" s="29">
        <v>75</v>
      </c>
      <c r="H142" s="29">
        <v>70</v>
      </c>
      <c r="I142" s="29"/>
      <c r="J142" s="29">
        <f t="shared" si="5"/>
        <v>282</v>
      </c>
    </row>
    <row r="143" spans="1:10" ht="21.75" customHeight="1" x14ac:dyDescent="0.25">
      <c r="A143" s="33">
        <v>23</v>
      </c>
      <c r="B143" s="33">
        <v>229</v>
      </c>
      <c r="C143" s="34" t="s">
        <v>240</v>
      </c>
      <c r="D143" s="49" t="s">
        <v>224</v>
      </c>
      <c r="E143" s="33">
        <v>61</v>
      </c>
      <c r="F143" s="29">
        <v>73</v>
      </c>
      <c r="G143" s="29">
        <v>73</v>
      </c>
      <c r="H143" s="29">
        <v>71</v>
      </c>
      <c r="I143" s="29"/>
      <c r="J143" s="29">
        <f t="shared" si="5"/>
        <v>278</v>
      </c>
    </row>
    <row r="144" spans="1:10" ht="21.75" customHeight="1" x14ac:dyDescent="0.25">
      <c r="A144" s="33">
        <v>24</v>
      </c>
      <c r="B144" s="33">
        <v>137</v>
      </c>
      <c r="C144" s="34" t="s">
        <v>153</v>
      </c>
      <c r="D144" s="49" t="s">
        <v>92</v>
      </c>
      <c r="E144" s="33">
        <v>72</v>
      </c>
      <c r="F144" s="29">
        <v>65</v>
      </c>
      <c r="G144" s="29">
        <v>68</v>
      </c>
      <c r="H144" s="29">
        <v>71</v>
      </c>
      <c r="I144" s="29"/>
      <c r="J144" s="29">
        <f t="shared" si="5"/>
        <v>276</v>
      </c>
    </row>
    <row r="145" spans="1:10" ht="21.75" customHeight="1" x14ac:dyDescent="0.25">
      <c r="A145" s="50">
        <v>25</v>
      </c>
      <c r="B145" s="147">
        <v>163</v>
      </c>
      <c r="C145" s="34" t="s">
        <v>175</v>
      </c>
      <c r="D145" s="49" t="s">
        <v>76</v>
      </c>
      <c r="E145" s="33">
        <v>65</v>
      </c>
      <c r="F145" s="29">
        <v>68</v>
      </c>
      <c r="G145" s="29">
        <v>65</v>
      </c>
      <c r="H145" s="29">
        <v>70</v>
      </c>
      <c r="I145" s="29"/>
      <c r="J145" s="29">
        <f t="shared" si="5"/>
        <v>268</v>
      </c>
    </row>
    <row r="146" spans="1:10" ht="21.75" customHeight="1" x14ac:dyDescent="0.25">
      <c r="A146" s="33">
        <v>26</v>
      </c>
      <c r="B146" s="147">
        <v>317</v>
      </c>
      <c r="C146" s="34" t="s">
        <v>324</v>
      </c>
      <c r="D146" s="49" t="s">
        <v>92</v>
      </c>
      <c r="E146" s="33">
        <v>66</v>
      </c>
      <c r="F146" s="29">
        <v>66</v>
      </c>
      <c r="G146" s="29">
        <v>72</v>
      </c>
      <c r="H146" s="29">
        <v>58</v>
      </c>
      <c r="I146" s="29"/>
      <c r="J146" s="29">
        <f t="shared" si="5"/>
        <v>262</v>
      </c>
    </row>
    <row r="147" spans="1:10" ht="21.75" customHeight="1" x14ac:dyDescent="0.25">
      <c r="A147" s="33">
        <v>27</v>
      </c>
      <c r="B147" s="147">
        <v>157</v>
      </c>
      <c r="C147" s="34" t="s">
        <v>170</v>
      </c>
      <c r="D147" s="49" t="s">
        <v>20</v>
      </c>
      <c r="E147" s="33">
        <v>60</v>
      </c>
      <c r="F147" s="29">
        <v>61</v>
      </c>
      <c r="G147" s="29">
        <v>51</v>
      </c>
      <c r="H147" s="29">
        <v>62</v>
      </c>
      <c r="I147" s="29"/>
      <c r="J147" s="29">
        <f t="shared" si="5"/>
        <v>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43" workbookViewId="0">
      <selection activeCell="E79" sqref="E79"/>
    </sheetView>
  </sheetViews>
  <sheetFormatPr defaultRowHeight="25.5" customHeight="1" x14ac:dyDescent="0.25"/>
  <cols>
    <col min="1" max="2" width="4.28515625" customWidth="1"/>
    <col min="3" max="3" width="20.5703125" customWidth="1"/>
    <col min="4" max="4" width="11" style="20" customWidth="1"/>
    <col min="5" max="5" width="6.140625" customWidth="1"/>
    <col min="6" max="10" width="4.42578125" customWidth="1"/>
    <col min="11" max="11" width="4.140625" customWidth="1"/>
    <col min="12" max="12" width="7.140625" customWidth="1"/>
    <col min="13" max="15" width="7" customWidth="1"/>
  </cols>
  <sheetData>
    <row r="1" spans="1:15" ht="25.5" customHeight="1" x14ac:dyDescent="0.35">
      <c r="B1" s="2" t="s">
        <v>5</v>
      </c>
      <c r="C1" s="21"/>
      <c r="D1" s="21"/>
      <c r="E1" s="21"/>
    </row>
    <row r="2" spans="1:15" ht="25.5" customHeight="1" x14ac:dyDescent="0.35">
      <c r="B2" s="2" t="s">
        <v>6</v>
      </c>
      <c r="C2" s="21"/>
      <c r="D2" s="21"/>
      <c r="E2" s="21"/>
    </row>
    <row r="3" spans="1:15" ht="25.5" customHeight="1" x14ac:dyDescent="0.25">
      <c r="C3" s="199" t="s">
        <v>535</v>
      </c>
      <c r="D3" s="200"/>
      <c r="E3" s="199"/>
      <c r="F3" s="199"/>
      <c r="G3" s="199"/>
      <c r="H3" s="199"/>
      <c r="I3" s="199" t="s">
        <v>507</v>
      </c>
      <c r="J3" s="199"/>
      <c r="K3" s="199"/>
      <c r="L3" s="27"/>
    </row>
    <row r="4" spans="1:15" ht="25.5" customHeight="1" x14ac:dyDescent="0.25">
      <c r="A4" s="134" t="s">
        <v>0</v>
      </c>
      <c r="B4" s="134" t="s">
        <v>1</v>
      </c>
      <c r="C4" s="156" t="s">
        <v>2</v>
      </c>
      <c r="D4" s="160" t="s">
        <v>3</v>
      </c>
      <c r="E4" s="84">
        <v>1</v>
      </c>
      <c r="F4" s="140">
        <v>2</v>
      </c>
      <c r="G4" s="140">
        <v>3</v>
      </c>
      <c r="H4" s="140">
        <v>4</v>
      </c>
      <c r="I4" s="140">
        <v>5</v>
      </c>
      <c r="J4" s="140">
        <v>6</v>
      </c>
      <c r="K4" s="5" t="s">
        <v>472</v>
      </c>
      <c r="L4" s="5" t="s">
        <v>461</v>
      </c>
      <c r="M4" s="164" t="s">
        <v>501</v>
      </c>
      <c r="N4" s="184"/>
      <c r="O4" s="184"/>
    </row>
    <row r="5" spans="1:15" ht="18" customHeight="1" x14ac:dyDescent="0.25">
      <c r="A5" s="138">
        <v>1</v>
      </c>
      <c r="B5" s="82">
        <v>339</v>
      </c>
      <c r="C5" s="168" t="s">
        <v>344</v>
      </c>
      <c r="D5" s="168" t="s">
        <v>92</v>
      </c>
      <c r="E5" s="82">
        <v>97</v>
      </c>
      <c r="F5" s="140">
        <v>96</v>
      </c>
      <c r="G5" s="140">
        <v>93</v>
      </c>
      <c r="H5" s="140">
        <v>94</v>
      </c>
      <c r="I5" s="140">
        <v>97</v>
      </c>
      <c r="J5" s="140">
        <v>94</v>
      </c>
      <c r="K5" s="140"/>
      <c r="L5" s="140">
        <f t="shared" ref="L5:L16" si="0">SUM(E5:K5)</f>
        <v>571</v>
      </c>
      <c r="M5" s="164" t="s">
        <v>502</v>
      </c>
      <c r="N5" s="184"/>
      <c r="O5" s="184"/>
    </row>
    <row r="6" spans="1:15" ht="18" customHeight="1" x14ac:dyDescent="0.25">
      <c r="A6" s="138">
        <v>2</v>
      </c>
      <c r="B6" s="140">
        <v>197</v>
      </c>
      <c r="C6" s="169" t="s">
        <v>208</v>
      </c>
      <c r="D6" s="169" t="s">
        <v>140</v>
      </c>
      <c r="E6" s="140">
        <v>97</v>
      </c>
      <c r="F6" s="140">
        <v>97</v>
      </c>
      <c r="G6" s="140">
        <v>94</v>
      </c>
      <c r="H6" s="140">
        <v>93</v>
      </c>
      <c r="I6" s="140">
        <v>93</v>
      </c>
      <c r="J6" s="140">
        <v>94</v>
      </c>
      <c r="K6" s="140"/>
      <c r="L6" s="140">
        <f t="shared" si="0"/>
        <v>568</v>
      </c>
      <c r="M6" s="164" t="s">
        <v>503</v>
      </c>
      <c r="N6" s="184"/>
      <c r="O6" s="184"/>
    </row>
    <row r="7" spans="1:15" ht="18" customHeight="1" x14ac:dyDescent="0.25">
      <c r="A7" s="138">
        <v>3</v>
      </c>
      <c r="B7" s="140">
        <v>318</v>
      </c>
      <c r="C7" s="169" t="s">
        <v>325</v>
      </c>
      <c r="D7" s="169" t="s">
        <v>500</v>
      </c>
      <c r="E7" s="82">
        <v>95</v>
      </c>
      <c r="F7" s="140">
        <v>94</v>
      </c>
      <c r="G7" s="140">
        <v>95</v>
      </c>
      <c r="H7" s="140">
        <v>94</v>
      </c>
      <c r="I7" s="140">
        <v>91</v>
      </c>
      <c r="J7" s="140">
        <v>96</v>
      </c>
      <c r="K7" s="140"/>
      <c r="L7" s="140">
        <f t="shared" si="0"/>
        <v>565</v>
      </c>
      <c r="M7" s="164" t="s">
        <v>504</v>
      </c>
      <c r="N7" s="184"/>
      <c r="O7" s="184"/>
    </row>
    <row r="8" spans="1:15" ht="18" customHeight="1" x14ac:dyDescent="0.25">
      <c r="A8" s="135">
        <v>4</v>
      </c>
      <c r="B8" s="6">
        <v>350</v>
      </c>
      <c r="C8" s="16" t="s">
        <v>353</v>
      </c>
      <c r="D8" s="16" t="s">
        <v>20</v>
      </c>
      <c r="E8" s="6">
        <v>93</v>
      </c>
      <c r="F8" s="5">
        <v>93</v>
      </c>
      <c r="G8" s="5">
        <v>95</v>
      </c>
      <c r="H8" s="5">
        <v>88</v>
      </c>
      <c r="I8" s="5">
        <v>96</v>
      </c>
      <c r="J8" s="5">
        <v>98</v>
      </c>
      <c r="K8" s="5"/>
      <c r="L8" s="5">
        <f t="shared" si="0"/>
        <v>563</v>
      </c>
    </row>
    <row r="9" spans="1:15" ht="18" customHeight="1" x14ac:dyDescent="0.25">
      <c r="A9" s="135">
        <v>5</v>
      </c>
      <c r="B9" s="6">
        <v>278</v>
      </c>
      <c r="C9" s="16" t="s">
        <v>286</v>
      </c>
      <c r="D9" s="16" t="s">
        <v>20</v>
      </c>
      <c r="E9" s="6">
        <v>93</v>
      </c>
      <c r="F9" s="5">
        <v>96</v>
      </c>
      <c r="G9" s="5">
        <v>92</v>
      </c>
      <c r="H9" s="5">
        <v>95</v>
      </c>
      <c r="I9" s="5">
        <v>93</v>
      </c>
      <c r="J9" s="5">
        <v>94</v>
      </c>
      <c r="K9" s="5"/>
      <c r="L9" s="5">
        <f t="shared" si="0"/>
        <v>563</v>
      </c>
    </row>
    <row r="10" spans="1:15" ht="18" customHeight="1" x14ac:dyDescent="0.25">
      <c r="A10" s="135">
        <v>6</v>
      </c>
      <c r="B10" s="6">
        <v>336</v>
      </c>
      <c r="C10" s="16" t="s">
        <v>341</v>
      </c>
      <c r="D10" s="15" t="s">
        <v>321</v>
      </c>
      <c r="E10" s="6">
        <v>89</v>
      </c>
      <c r="F10" s="5">
        <v>94</v>
      </c>
      <c r="G10" s="5">
        <v>92</v>
      </c>
      <c r="H10" s="5">
        <v>90</v>
      </c>
      <c r="I10" s="5">
        <v>100</v>
      </c>
      <c r="J10" s="5">
        <v>94</v>
      </c>
      <c r="K10" s="5"/>
      <c r="L10" s="5">
        <f t="shared" si="0"/>
        <v>559</v>
      </c>
    </row>
    <row r="11" spans="1:15" ht="18" customHeight="1" x14ac:dyDescent="0.25">
      <c r="A11" s="135">
        <v>7</v>
      </c>
      <c r="B11" s="5">
        <v>80</v>
      </c>
      <c r="C11" s="16" t="s">
        <v>93</v>
      </c>
      <c r="D11" s="15" t="s">
        <v>92</v>
      </c>
      <c r="E11" s="5">
        <v>98</v>
      </c>
      <c r="F11" s="5">
        <v>92</v>
      </c>
      <c r="G11" s="5">
        <v>92</v>
      </c>
      <c r="H11" s="5">
        <v>92</v>
      </c>
      <c r="I11" s="5">
        <v>91</v>
      </c>
      <c r="J11" s="5">
        <v>92</v>
      </c>
      <c r="K11" s="74"/>
      <c r="L11" s="5">
        <f t="shared" si="0"/>
        <v>557</v>
      </c>
    </row>
    <row r="12" spans="1:15" ht="18" customHeight="1" x14ac:dyDescent="0.25">
      <c r="A12" s="135">
        <v>8</v>
      </c>
      <c r="B12" s="5">
        <v>265</v>
      </c>
      <c r="C12" s="15" t="s">
        <v>275</v>
      </c>
      <c r="D12" s="15" t="s">
        <v>100</v>
      </c>
      <c r="E12" s="5">
        <v>90</v>
      </c>
      <c r="F12" s="5">
        <v>93</v>
      </c>
      <c r="G12" s="5">
        <v>90</v>
      </c>
      <c r="H12" s="5">
        <v>95</v>
      </c>
      <c r="I12" s="5">
        <v>95</v>
      </c>
      <c r="J12" s="5">
        <v>93</v>
      </c>
      <c r="K12" s="5"/>
      <c r="L12" s="5">
        <f t="shared" si="0"/>
        <v>556</v>
      </c>
    </row>
    <row r="13" spans="1:15" ht="18" customHeight="1" x14ac:dyDescent="0.25">
      <c r="A13" s="135">
        <v>9</v>
      </c>
      <c r="B13" s="5">
        <v>326</v>
      </c>
      <c r="C13" s="15" t="s">
        <v>332</v>
      </c>
      <c r="D13" s="15" t="s">
        <v>20</v>
      </c>
      <c r="E13" s="5">
        <v>92</v>
      </c>
      <c r="F13" s="5">
        <v>91</v>
      </c>
      <c r="G13" s="5">
        <v>90</v>
      </c>
      <c r="H13" s="5">
        <v>93</v>
      </c>
      <c r="I13" s="5">
        <v>92</v>
      </c>
      <c r="J13" s="5">
        <v>90</v>
      </c>
      <c r="K13" s="5"/>
      <c r="L13" s="5">
        <f t="shared" si="0"/>
        <v>548</v>
      </c>
      <c r="M13" s="13"/>
      <c r="N13" s="13"/>
      <c r="O13" s="13"/>
    </row>
    <row r="14" spans="1:15" ht="18" customHeight="1" x14ac:dyDescent="0.25">
      <c r="A14" s="135">
        <v>10</v>
      </c>
      <c r="B14" s="5">
        <v>280</v>
      </c>
      <c r="C14" s="15" t="s">
        <v>288</v>
      </c>
      <c r="D14" s="15" t="s">
        <v>20</v>
      </c>
      <c r="E14" s="5">
        <v>93</v>
      </c>
      <c r="F14" s="5">
        <v>89</v>
      </c>
      <c r="G14" s="5">
        <v>85</v>
      </c>
      <c r="H14" s="5">
        <v>95</v>
      </c>
      <c r="I14" s="5">
        <v>89</v>
      </c>
      <c r="J14" s="5">
        <v>92</v>
      </c>
      <c r="K14" s="5"/>
      <c r="L14" s="5">
        <f t="shared" si="0"/>
        <v>543</v>
      </c>
    </row>
    <row r="15" spans="1:15" ht="18" customHeight="1" x14ac:dyDescent="0.25">
      <c r="A15" s="135">
        <v>11</v>
      </c>
      <c r="B15" s="6">
        <v>145</v>
      </c>
      <c r="C15" s="16" t="s">
        <v>157</v>
      </c>
      <c r="D15" s="16" t="s">
        <v>140</v>
      </c>
      <c r="E15" s="6">
        <v>88</v>
      </c>
      <c r="F15" s="5">
        <v>92</v>
      </c>
      <c r="G15" s="5">
        <v>92</v>
      </c>
      <c r="H15" s="5">
        <v>89</v>
      </c>
      <c r="I15" s="5">
        <v>87</v>
      </c>
      <c r="J15" s="5">
        <v>94</v>
      </c>
      <c r="K15" s="5"/>
      <c r="L15" s="5">
        <f t="shared" si="0"/>
        <v>542</v>
      </c>
    </row>
    <row r="16" spans="1:15" ht="18" customHeight="1" x14ac:dyDescent="0.25">
      <c r="A16" s="135">
        <v>12</v>
      </c>
      <c r="B16" s="6">
        <v>328</v>
      </c>
      <c r="C16" s="16" t="s">
        <v>334</v>
      </c>
      <c r="D16" s="16" t="s">
        <v>20</v>
      </c>
      <c r="E16" s="6">
        <v>93</v>
      </c>
      <c r="F16" s="5">
        <v>86</v>
      </c>
      <c r="G16" s="5">
        <v>89</v>
      </c>
      <c r="H16" s="5">
        <v>93</v>
      </c>
      <c r="I16" s="5">
        <v>88</v>
      </c>
      <c r="J16" s="5">
        <v>93</v>
      </c>
      <c r="K16" s="5"/>
      <c r="L16" s="5">
        <f t="shared" si="0"/>
        <v>542</v>
      </c>
    </row>
    <row r="17" spans="1:12" ht="18" customHeight="1" x14ac:dyDescent="0.25">
      <c r="A17" s="135">
        <v>13</v>
      </c>
      <c r="B17" s="6">
        <v>277</v>
      </c>
      <c r="C17" s="16" t="s">
        <v>285</v>
      </c>
      <c r="D17" s="16" t="s">
        <v>92</v>
      </c>
      <c r="E17" s="6">
        <v>87</v>
      </c>
      <c r="F17" s="5">
        <v>90</v>
      </c>
      <c r="G17" s="5">
        <v>89</v>
      </c>
      <c r="H17" s="5">
        <v>90</v>
      </c>
      <c r="I17" s="5">
        <v>94</v>
      </c>
      <c r="J17" s="5">
        <v>91</v>
      </c>
      <c r="K17" s="5"/>
      <c r="L17" s="5">
        <v>541</v>
      </c>
    </row>
    <row r="18" spans="1:12" ht="18" customHeight="1" x14ac:dyDescent="0.25">
      <c r="A18" s="135">
        <v>14</v>
      </c>
      <c r="B18" s="6">
        <v>231</v>
      </c>
      <c r="C18" s="16" t="s">
        <v>252</v>
      </c>
      <c r="D18" s="16" t="s">
        <v>243</v>
      </c>
      <c r="E18" s="6">
        <v>85</v>
      </c>
      <c r="F18" s="5">
        <v>92</v>
      </c>
      <c r="G18" s="5">
        <v>89</v>
      </c>
      <c r="H18" s="5">
        <v>92</v>
      </c>
      <c r="I18" s="5">
        <v>92</v>
      </c>
      <c r="J18" s="5">
        <v>90</v>
      </c>
      <c r="K18" s="5"/>
      <c r="L18" s="5">
        <f t="shared" ref="L18:L41" si="1">SUM(E18:K18)</f>
        <v>540</v>
      </c>
    </row>
    <row r="19" spans="1:12" ht="18" customHeight="1" x14ac:dyDescent="0.25">
      <c r="A19" s="135">
        <v>15</v>
      </c>
      <c r="B19" s="5">
        <v>108</v>
      </c>
      <c r="C19" s="16" t="s">
        <v>126</v>
      </c>
      <c r="D19" s="15" t="s">
        <v>371</v>
      </c>
      <c r="E19" s="5">
        <v>87</v>
      </c>
      <c r="F19" s="5">
        <v>93</v>
      </c>
      <c r="G19" s="5">
        <v>88</v>
      </c>
      <c r="H19" s="5">
        <v>93</v>
      </c>
      <c r="I19" s="5">
        <v>89</v>
      </c>
      <c r="J19" s="5">
        <v>90</v>
      </c>
      <c r="K19" s="5"/>
      <c r="L19" s="5">
        <f t="shared" si="1"/>
        <v>540</v>
      </c>
    </row>
    <row r="20" spans="1:12" ht="18" customHeight="1" x14ac:dyDescent="0.25">
      <c r="A20" s="135">
        <v>16</v>
      </c>
      <c r="B20" s="6">
        <v>155</v>
      </c>
      <c r="C20" s="16" t="s">
        <v>167</v>
      </c>
      <c r="D20" s="16" t="s">
        <v>54</v>
      </c>
      <c r="E20" s="6">
        <v>81</v>
      </c>
      <c r="F20" s="5">
        <v>92</v>
      </c>
      <c r="G20" s="5">
        <v>90</v>
      </c>
      <c r="H20" s="5">
        <v>92</v>
      </c>
      <c r="I20" s="5">
        <v>92</v>
      </c>
      <c r="J20" s="5">
        <v>90</v>
      </c>
      <c r="K20" s="5"/>
      <c r="L20" s="5">
        <f t="shared" si="1"/>
        <v>537</v>
      </c>
    </row>
    <row r="21" spans="1:12" ht="18" customHeight="1" x14ac:dyDescent="0.25">
      <c r="A21" s="135">
        <v>18</v>
      </c>
      <c r="B21" s="5">
        <v>325</v>
      </c>
      <c r="C21" s="15" t="s">
        <v>331</v>
      </c>
      <c r="D21" s="15" t="s">
        <v>20</v>
      </c>
      <c r="E21" s="5">
        <v>89</v>
      </c>
      <c r="F21" s="5">
        <v>92</v>
      </c>
      <c r="G21" s="5">
        <v>88</v>
      </c>
      <c r="H21" s="5">
        <v>87</v>
      </c>
      <c r="I21" s="5">
        <v>90</v>
      </c>
      <c r="J21" s="5">
        <v>89</v>
      </c>
      <c r="K21" s="5"/>
      <c r="L21" s="5">
        <f t="shared" si="1"/>
        <v>535</v>
      </c>
    </row>
    <row r="22" spans="1:12" ht="18" customHeight="1" x14ac:dyDescent="0.25">
      <c r="A22" s="135">
        <v>19</v>
      </c>
      <c r="B22" s="6">
        <v>329</v>
      </c>
      <c r="C22" s="16" t="s">
        <v>335</v>
      </c>
      <c r="D22" s="16" t="s">
        <v>20</v>
      </c>
      <c r="E22" s="6">
        <v>89</v>
      </c>
      <c r="F22" s="5">
        <v>96</v>
      </c>
      <c r="G22" s="5">
        <v>93</v>
      </c>
      <c r="H22" s="5">
        <v>86</v>
      </c>
      <c r="I22" s="5">
        <v>86</v>
      </c>
      <c r="J22" s="5">
        <v>85</v>
      </c>
      <c r="K22" s="5"/>
      <c r="L22" s="5">
        <f t="shared" si="1"/>
        <v>535</v>
      </c>
    </row>
    <row r="23" spans="1:12" ht="18" customHeight="1" x14ac:dyDescent="0.25">
      <c r="A23" s="135">
        <v>20</v>
      </c>
      <c r="B23" s="6">
        <v>337</v>
      </c>
      <c r="C23" s="16" t="s">
        <v>342</v>
      </c>
      <c r="D23" s="16" t="s">
        <v>234</v>
      </c>
      <c r="E23" s="6">
        <v>95</v>
      </c>
      <c r="F23" s="5">
        <v>88</v>
      </c>
      <c r="G23" s="5">
        <v>89</v>
      </c>
      <c r="H23" s="5">
        <v>88</v>
      </c>
      <c r="I23" s="5">
        <v>84</v>
      </c>
      <c r="J23" s="5">
        <v>90</v>
      </c>
      <c r="K23" s="5"/>
      <c r="L23" s="5">
        <f t="shared" si="1"/>
        <v>534</v>
      </c>
    </row>
    <row r="24" spans="1:12" ht="18" customHeight="1" x14ac:dyDescent="0.25">
      <c r="A24" s="135">
        <v>21</v>
      </c>
      <c r="B24" s="6">
        <v>327</v>
      </c>
      <c r="C24" s="16" t="s">
        <v>333</v>
      </c>
      <c r="D24" s="16" t="s">
        <v>20</v>
      </c>
      <c r="E24" s="6">
        <v>89</v>
      </c>
      <c r="F24" s="5">
        <v>87</v>
      </c>
      <c r="G24" s="5">
        <v>87</v>
      </c>
      <c r="H24" s="5">
        <v>86</v>
      </c>
      <c r="I24" s="5">
        <v>88</v>
      </c>
      <c r="J24" s="5">
        <v>93</v>
      </c>
      <c r="K24" s="5"/>
      <c r="L24" s="5">
        <f t="shared" si="1"/>
        <v>530</v>
      </c>
    </row>
    <row r="25" spans="1:12" ht="18" customHeight="1" x14ac:dyDescent="0.25">
      <c r="A25" s="135">
        <v>22</v>
      </c>
      <c r="B25" s="5">
        <v>391</v>
      </c>
      <c r="C25" s="15" t="s">
        <v>411</v>
      </c>
      <c r="D25" s="15" t="s">
        <v>391</v>
      </c>
      <c r="E25" s="6">
        <v>87</v>
      </c>
      <c r="F25" s="5">
        <v>86</v>
      </c>
      <c r="G25" s="5">
        <v>87</v>
      </c>
      <c r="H25" s="5">
        <v>92</v>
      </c>
      <c r="I25" s="5">
        <v>90</v>
      </c>
      <c r="J25" s="5">
        <v>88</v>
      </c>
      <c r="K25" s="5"/>
      <c r="L25" s="5">
        <f t="shared" si="1"/>
        <v>530</v>
      </c>
    </row>
    <row r="26" spans="1:12" ht="18" customHeight="1" x14ac:dyDescent="0.25">
      <c r="A26" s="135">
        <v>23</v>
      </c>
      <c r="B26" s="6">
        <v>361</v>
      </c>
      <c r="C26" s="16" t="s">
        <v>361</v>
      </c>
      <c r="D26" s="16" t="s">
        <v>243</v>
      </c>
      <c r="E26" s="6">
        <v>87</v>
      </c>
      <c r="F26" s="5">
        <v>88</v>
      </c>
      <c r="G26" s="5">
        <v>84</v>
      </c>
      <c r="H26" s="5">
        <v>87</v>
      </c>
      <c r="I26" s="5">
        <v>92</v>
      </c>
      <c r="J26" s="5">
        <v>91</v>
      </c>
      <c r="K26" s="5"/>
      <c r="L26" s="5">
        <f t="shared" si="1"/>
        <v>529</v>
      </c>
    </row>
    <row r="27" spans="1:12" ht="18" customHeight="1" x14ac:dyDescent="0.25">
      <c r="A27" s="135">
        <v>24</v>
      </c>
      <c r="B27" s="6">
        <v>210</v>
      </c>
      <c r="C27" s="16" t="s">
        <v>219</v>
      </c>
      <c r="D27" s="16" t="s">
        <v>140</v>
      </c>
      <c r="E27" s="6">
        <v>91</v>
      </c>
      <c r="F27" s="5">
        <v>90</v>
      </c>
      <c r="G27" s="5">
        <v>81</v>
      </c>
      <c r="H27" s="5">
        <v>91</v>
      </c>
      <c r="I27" s="5">
        <v>92</v>
      </c>
      <c r="J27" s="5">
        <v>83</v>
      </c>
      <c r="K27" s="5"/>
      <c r="L27" s="5">
        <f t="shared" si="1"/>
        <v>528</v>
      </c>
    </row>
    <row r="28" spans="1:12" ht="18" customHeight="1" x14ac:dyDescent="0.25">
      <c r="A28" s="135">
        <v>25</v>
      </c>
      <c r="B28" s="6">
        <v>293</v>
      </c>
      <c r="C28" s="16" t="s">
        <v>299</v>
      </c>
      <c r="D28" s="16" t="s">
        <v>92</v>
      </c>
      <c r="E28" s="6">
        <v>92</v>
      </c>
      <c r="F28" s="5">
        <v>89</v>
      </c>
      <c r="G28" s="5">
        <v>88</v>
      </c>
      <c r="H28" s="5">
        <v>93</v>
      </c>
      <c r="I28" s="5">
        <v>82</v>
      </c>
      <c r="J28" s="5">
        <v>83</v>
      </c>
      <c r="K28" s="5"/>
      <c r="L28" s="5">
        <f t="shared" si="1"/>
        <v>527</v>
      </c>
    </row>
    <row r="29" spans="1:12" ht="18" customHeight="1" x14ac:dyDescent="0.25">
      <c r="A29" s="135">
        <v>26</v>
      </c>
      <c r="B29" s="6">
        <v>276</v>
      </c>
      <c r="C29" s="16" t="s">
        <v>452</v>
      </c>
      <c r="D29" s="16" t="s">
        <v>92</v>
      </c>
      <c r="E29" s="6">
        <v>89</v>
      </c>
      <c r="F29" s="5">
        <v>86</v>
      </c>
      <c r="G29" s="5">
        <v>91</v>
      </c>
      <c r="H29" s="5">
        <v>86</v>
      </c>
      <c r="I29" s="5">
        <v>88</v>
      </c>
      <c r="J29" s="5">
        <v>86</v>
      </c>
      <c r="K29" s="5"/>
      <c r="L29" s="5">
        <f t="shared" si="1"/>
        <v>526</v>
      </c>
    </row>
    <row r="30" spans="1:12" ht="18" customHeight="1" x14ac:dyDescent="0.25">
      <c r="A30" s="135">
        <v>27</v>
      </c>
      <c r="B30" s="6">
        <v>211</v>
      </c>
      <c r="C30" s="16" t="s">
        <v>220</v>
      </c>
      <c r="D30" s="16" t="s">
        <v>140</v>
      </c>
      <c r="E30" s="6">
        <v>90</v>
      </c>
      <c r="F30" s="5">
        <v>97</v>
      </c>
      <c r="G30" s="5">
        <v>91</v>
      </c>
      <c r="H30" s="5">
        <v>81</v>
      </c>
      <c r="I30" s="5">
        <v>83</v>
      </c>
      <c r="J30" s="5">
        <v>83</v>
      </c>
      <c r="K30" s="5"/>
      <c r="L30" s="5">
        <f t="shared" si="1"/>
        <v>525</v>
      </c>
    </row>
    <row r="31" spans="1:12" ht="18" customHeight="1" x14ac:dyDescent="0.25">
      <c r="A31" s="135">
        <v>28</v>
      </c>
      <c r="B31" s="5">
        <v>42</v>
      </c>
      <c r="C31" s="15" t="s">
        <v>50</v>
      </c>
      <c r="D31" s="15" t="s">
        <v>36</v>
      </c>
      <c r="E31" s="6">
        <v>92</v>
      </c>
      <c r="F31" s="5">
        <v>88</v>
      </c>
      <c r="G31" s="5">
        <v>90</v>
      </c>
      <c r="H31" s="5">
        <v>84</v>
      </c>
      <c r="I31" s="5">
        <v>85</v>
      </c>
      <c r="J31" s="5">
        <v>82</v>
      </c>
      <c r="K31" s="5"/>
      <c r="L31" s="5">
        <f t="shared" si="1"/>
        <v>521</v>
      </c>
    </row>
    <row r="32" spans="1:12" ht="18" customHeight="1" x14ac:dyDescent="0.25">
      <c r="A32" s="135">
        <v>29</v>
      </c>
      <c r="B32" s="8">
        <v>279</v>
      </c>
      <c r="C32" s="18" t="s">
        <v>287</v>
      </c>
      <c r="D32" s="18" t="s">
        <v>206</v>
      </c>
      <c r="E32" s="6">
        <v>84</v>
      </c>
      <c r="F32" s="8">
        <v>86</v>
      </c>
      <c r="G32" s="8">
        <v>87</v>
      </c>
      <c r="H32" s="8">
        <v>86</v>
      </c>
      <c r="I32" s="8">
        <v>84</v>
      </c>
      <c r="J32" s="8">
        <v>92</v>
      </c>
      <c r="K32" s="8"/>
      <c r="L32" s="8">
        <f t="shared" si="1"/>
        <v>519</v>
      </c>
    </row>
    <row r="33" spans="1:15" ht="18" customHeight="1" x14ac:dyDescent="0.25">
      <c r="A33" s="135">
        <v>30</v>
      </c>
      <c r="B33" s="5">
        <v>274</v>
      </c>
      <c r="C33" s="16" t="s">
        <v>283</v>
      </c>
      <c r="D33" s="15" t="s">
        <v>449</v>
      </c>
      <c r="E33" s="6">
        <v>83</v>
      </c>
      <c r="F33" s="5">
        <v>84</v>
      </c>
      <c r="G33" s="5">
        <v>83</v>
      </c>
      <c r="H33" s="5">
        <v>90</v>
      </c>
      <c r="I33" s="5">
        <v>89</v>
      </c>
      <c r="J33" s="5">
        <v>87</v>
      </c>
      <c r="K33" s="5"/>
      <c r="L33" s="5">
        <f t="shared" si="1"/>
        <v>516</v>
      </c>
    </row>
    <row r="34" spans="1:15" ht="18" customHeight="1" x14ac:dyDescent="0.25">
      <c r="A34" s="135">
        <v>31</v>
      </c>
      <c r="B34" s="5">
        <v>389</v>
      </c>
      <c r="C34" s="15" t="s">
        <v>392</v>
      </c>
      <c r="D34" s="15" t="s">
        <v>92</v>
      </c>
      <c r="E34" s="6">
        <v>85</v>
      </c>
      <c r="F34" s="5">
        <v>87</v>
      </c>
      <c r="G34" s="5">
        <v>88</v>
      </c>
      <c r="H34" s="5">
        <v>87</v>
      </c>
      <c r="I34" s="5">
        <v>85</v>
      </c>
      <c r="J34" s="5">
        <v>84</v>
      </c>
      <c r="K34" s="5"/>
      <c r="L34" s="5">
        <f t="shared" si="1"/>
        <v>516</v>
      </c>
    </row>
    <row r="35" spans="1:15" ht="18" customHeight="1" x14ac:dyDescent="0.25">
      <c r="A35" s="135">
        <v>32</v>
      </c>
      <c r="B35" s="6">
        <v>414</v>
      </c>
      <c r="C35" s="24" t="s">
        <v>436</v>
      </c>
      <c r="D35" s="16" t="s">
        <v>92</v>
      </c>
      <c r="E35" s="6">
        <v>84</v>
      </c>
      <c r="F35" s="5">
        <v>80</v>
      </c>
      <c r="G35" s="5">
        <v>89</v>
      </c>
      <c r="H35" s="5">
        <v>83</v>
      </c>
      <c r="I35" s="5">
        <v>88</v>
      </c>
      <c r="J35" s="5">
        <v>85</v>
      </c>
      <c r="K35" s="5"/>
      <c r="L35" s="5">
        <f t="shared" si="1"/>
        <v>509</v>
      </c>
    </row>
    <row r="36" spans="1:15" ht="18" customHeight="1" x14ac:dyDescent="0.25">
      <c r="A36" s="135">
        <v>33</v>
      </c>
      <c r="B36" s="6">
        <v>80</v>
      </c>
      <c r="C36" s="16" t="s">
        <v>93</v>
      </c>
      <c r="D36" s="161" t="s">
        <v>92</v>
      </c>
      <c r="E36" s="6">
        <v>79</v>
      </c>
      <c r="F36" s="5">
        <v>84</v>
      </c>
      <c r="G36" s="5">
        <v>93</v>
      </c>
      <c r="H36" s="5">
        <v>91</v>
      </c>
      <c r="I36" s="5">
        <v>80</v>
      </c>
      <c r="J36" s="5">
        <v>82</v>
      </c>
      <c r="K36" s="5"/>
      <c r="L36" s="5">
        <f t="shared" si="1"/>
        <v>509</v>
      </c>
    </row>
    <row r="37" spans="1:15" ht="18" customHeight="1" x14ac:dyDescent="0.25">
      <c r="A37" s="135">
        <v>34</v>
      </c>
      <c r="B37" s="6">
        <v>41</v>
      </c>
      <c r="C37" s="16" t="s">
        <v>48</v>
      </c>
      <c r="D37" s="161" t="s">
        <v>36</v>
      </c>
      <c r="E37" s="6">
        <v>79</v>
      </c>
      <c r="F37" s="5">
        <v>84</v>
      </c>
      <c r="G37" s="5">
        <v>89</v>
      </c>
      <c r="H37" s="5">
        <v>87</v>
      </c>
      <c r="I37" s="5">
        <v>83</v>
      </c>
      <c r="J37" s="5">
        <v>86</v>
      </c>
      <c r="K37" s="5"/>
      <c r="L37" s="5">
        <f t="shared" si="1"/>
        <v>508</v>
      </c>
      <c r="M37" s="13"/>
      <c r="N37" s="13"/>
      <c r="O37" s="13"/>
    </row>
    <row r="38" spans="1:15" ht="18" customHeight="1" x14ac:dyDescent="0.25">
      <c r="A38" s="135">
        <v>35</v>
      </c>
      <c r="B38" s="6">
        <v>43</v>
      </c>
      <c r="C38" s="16" t="s">
        <v>52</v>
      </c>
      <c r="D38" s="16" t="s">
        <v>36</v>
      </c>
      <c r="E38" s="6">
        <v>80</v>
      </c>
      <c r="F38" s="5">
        <v>83</v>
      </c>
      <c r="G38" s="5">
        <v>82</v>
      </c>
      <c r="H38" s="5">
        <v>89</v>
      </c>
      <c r="I38" s="5">
        <v>89</v>
      </c>
      <c r="J38" s="5">
        <v>85</v>
      </c>
      <c r="K38" s="5"/>
      <c r="L38" s="5">
        <f t="shared" si="1"/>
        <v>508</v>
      </c>
      <c r="M38" s="13"/>
      <c r="N38" s="13"/>
      <c r="O38" s="13"/>
    </row>
    <row r="39" spans="1:15" ht="18" customHeight="1" x14ac:dyDescent="0.25">
      <c r="A39" s="135">
        <v>36</v>
      </c>
      <c r="B39" s="6">
        <v>403</v>
      </c>
      <c r="C39" s="15" t="s">
        <v>418</v>
      </c>
      <c r="D39" s="15" t="s">
        <v>416</v>
      </c>
      <c r="E39" s="6">
        <v>79</v>
      </c>
      <c r="F39" s="5">
        <v>71</v>
      </c>
      <c r="G39" s="5">
        <v>86</v>
      </c>
      <c r="H39" s="5">
        <v>84</v>
      </c>
      <c r="I39" s="5">
        <v>85</v>
      </c>
      <c r="J39" s="5">
        <v>88</v>
      </c>
      <c r="K39" s="5"/>
      <c r="L39" s="5">
        <f t="shared" si="1"/>
        <v>493</v>
      </c>
      <c r="M39" s="13"/>
      <c r="N39" s="13"/>
      <c r="O39" s="13"/>
    </row>
    <row r="40" spans="1:15" ht="18" customHeight="1" x14ac:dyDescent="0.25">
      <c r="A40" s="135">
        <v>37</v>
      </c>
      <c r="B40" s="6">
        <v>319</v>
      </c>
      <c r="C40" s="16" t="s">
        <v>112</v>
      </c>
      <c r="D40" s="16" t="s">
        <v>20</v>
      </c>
      <c r="E40" s="6">
        <v>84</v>
      </c>
      <c r="F40" s="5">
        <v>84</v>
      </c>
      <c r="G40" s="5">
        <v>82</v>
      </c>
      <c r="H40" s="5">
        <v>83</v>
      </c>
      <c r="I40" s="5">
        <v>81</v>
      </c>
      <c r="J40" s="5">
        <v>79</v>
      </c>
      <c r="K40" s="5"/>
      <c r="L40" s="5">
        <f t="shared" si="1"/>
        <v>493</v>
      </c>
      <c r="M40" s="13"/>
      <c r="N40" s="13"/>
      <c r="O40" s="13"/>
    </row>
    <row r="41" spans="1:15" ht="18" customHeight="1" x14ac:dyDescent="0.25">
      <c r="A41" s="135">
        <v>38</v>
      </c>
      <c r="B41" s="9">
        <v>387</v>
      </c>
      <c r="C41" s="162" t="s">
        <v>473</v>
      </c>
      <c r="D41" s="17" t="s">
        <v>20</v>
      </c>
      <c r="E41" s="6">
        <v>78</v>
      </c>
      <c r="F41" s="26">
        <v>77</v>
      </c>
      <c r="G41" s="26">
        <v>70</v>
      </c>
      <c r="H41" s="26">
        <v>72</v>
      </c>
      <c r="I41" s="26">
        <v>60</v>
      </c>
      <c r="J41" s="26">
        <v>66</v>
      </c>
      <c r="K41" s="9"/>
      <c r="L41" s="6">
        <f t="shared" si="1"/>
        <v>423</v>
      </c>
      <c r="M41" s="13"/>
      <c r="N41" s="13"/>
      <c r="O41" s="13"/>
    </row>
    <row r="42" spans="1:15" ht="18" customHeight="1" x14ac:dyDescent="0.25">
      <c r="A42" s="135">
        <v>39</v>
      </c>
      <c r="B42" s="6">
        <v>180</v>
      </c>
      <c r="C42" s="16" t="s">
        <v>191</v>
      </c>
      <c r="D42" s="16" t="s">
        <v>192</v>
      </c>
      <c r="E42" s="6"/>
      <c r="F42" s="5"/>
      <c r="G42" s="5"/>
      <c r="H42" s="5"/>
      <c r="I42" s="5"/>
      <c r="J42" s="5"/>
      <c r="K42" s="5"/>
      <c r="L42" s="5" t="s">
        <v>464</v>
      </c>
    </row>
    <row r="43" spans="1:15" ht="25.5" customHeight="1" x14ac:dyDescent="0.25">
      <c r="A43" s="136"/>
      <c r="B43" s="12"/>
      <c r="C43" s="19"/>
      <c r="D43" s="19"/>
      <c r="E43" s="12"/>
      <c r="F43" s="12"/>
      <c r="G43" s="12"/>
      <c r="H43" s="12"/>
      <c r="I43" s="12"/>
      <c r="J43" s="12"/>
      <c r="K43" s="12"/>
      <c r="L43" s="12"/>
    </row>
    <row r="44" spans="1:15" ht="25.5" customHeight="1" x14ac:dyDescent="0.3">
      <c r="C44" s="195" t="s">
        <v>536</v>
      </c>
      <c r="D44" s="196"/>
      <c r="E44" s="195"/>
      <c r="F44" s="195"/>
      <c r="G44" s="195"/>
      <c r="H44" s="195"/>
      <c r="I44" s="195" t="s">
        <v>508</v>
      </c>
      <c r="J44" s="195"/>
      <c r="K44" s="195"/>
    </row>
    <row r="45" spans="1:15" s="13" customFormat="1" ht="25.5" customHeight="1" x14ac:dyDescent="0.25">
      <c r="A45" s="134" t="s">
        <v>0</v>
      </c>
      <c r="B45" s="134" t="s">
        <v>1</v>
      </c>
      <c r="C45" s="156" t="s">
        <v>2</v>
      </c>
      <c r="D45" s="160" t="s">
        <v>3</v>
      </c>
      <c r="E45" s="84">
        <v>1</v>
      </c>
      <c r="F45" s="140">
        <v>2</v>
      </c>
      <c r="G45" s="140">
        <v>3</v>
      </c>
      <c r="H45" s="140">
        <v>4</v>
      </c>
      <c r="I45" s="140">
        <v>5</v>
      </c>
      <c r="J45" s="140">
        <v>6</v>
      </c>
      <c r="K45" s="140" t="s">
        <v>472</v>
      </c>
      <c r="L45" s="140" t="s">
        <v>461</v>
      </c>
      <c r="M45" s="164" t="s">
        <v>501</v>
      </c>
      <c r="N45" s="184"/>
      <c r="O45" s="184"/>
    </row>
    <row r="46" spans="1:15" s="13" customFormat="1" ht="25.5" customHeight="1" x14ac:dyDescent="0.25">
      <c r="A46" s="135">
        <v>1</v>
      </c>
      <c r="B46" s="82">
        <v>300</v>
      </c>
      <c r="C46" s="168" t="s">
        <v>306</v>
      </c>
      <c r="D46" s="168" t="s">
        <v>54</v>
      </c>
      <c r="E46" s="82">
        <v>89</v>
      </c>
      <c r="F46" s="140">
        <v>91</v>
      </c>
      <c r="G46" s="140">
        <v>93</v>
      </c>
      <c r="H46" s="140">
        <v>91</v>
      </c>
      <c r="I46" s="140">
        <v>93</v>
      </c>
      <c r="J46" s="140">
        <v>93</v>
      </c>
      <c r="K46" s="140"/>
      <c r="L46" s="140">
        <f t="shared" ref="L46:L56" si="2">SUM(E46:K46)</f>
        <v>550</v>
      </c>
      <c r="M46" s="164" t="s">
        <v>502</v>
      </c>
      <c r="N46" s="184"/>
      <c r="O46" s="184"/>
    </row>
    <row r="47" spans="1:15" s="13" customFormat="1" ht="25.5" customHeight="1" x14ac:dyDescent="0.25">
      <c r="A47" s="135">
        <v>2</v>
      </c>
      <c r="B47" s="140">
        <v>326</v>
      </c>
      <c r="C47" s="169" t="s">
        <v>332</v>
      </c>
      <c r="D47" s="169" t="s">
        <v>20</v>
      </c>
      <c r="E47" s="140">
        <v>92</v>
      </c>
      <c r="F47" s="140">
        <v>91</v>
      </c>
      <c r="G47" s="140">
        <v>90</v>
      </c>
      <c r="H47" s="140">
        <v>93</v>
      </c>
      <c r="I47" s="140">
        <v>92</v>
      </c>
      <c r="J47" s="140">
        <v>90</v>
      </c>
      <c r="K47" s="140"/>
      <c r="L47" s="140">
        <f t="shared" si="2"/>
        <v>548</v>
      </c>
      <c r="M47" s="164" t="s">
        <v>503</v>
      </c>
      <c r="N47" s="184"/>
      <c r="O47" s="184"/>
    </row>
    <row r="48" spans="1:15" ht="25.5" customHeight="1" x14ac:dyDescent="0.25">
      <c r="A48" s="135">
        <v>3</v>
      </c>
      <c r="B48" s="140">
        <v>385</v>
      </c>
      <c r="C48" s="169" t="s">
        <v>451</v>
      </c>
      <c r="D48" s="169" t="s">
        <v>435</v>
      </c>
      <c r="E48" s="140">
        <v>96</v>
      </c>
      <c r="F48" s="140">
        <v>93</v>
      </c>
      <c r="G48" s="140">
        <v>91</v>
      </c>
      <c r="H48" s="140">
        <v>88</v>
      </c>
      <c r="I48" s="140">
        <v>90</v>
      </c>
      <c r="J48" s="140">
        <v>89</v>
      </c>
      <c r="K48" s="140"/>
      <c r="L48" s="140">
        <f t="shared" si="2"/>
        <v>547</v>
      </c>
      <c r="M48" s="164" t="s">
        <v>504</v>
      </c>
      <c r="N48" s="184"/>
      <c r="O48" s="184"/>
    </row>
    <row r="49" spans="1:15" ht="25.5" customHeight="1" x14ac:dyDescent="0.25">
      <c r="A49" s="135">
        <v>4</v>
      </c>
      <c r="B49" s="182">
        <v>403</v>
      </c>
      <c r="C49" s="183" t="s">
        <v>421</v>
      </c>
      <c r="D49" s="183" t="s">
        <v>321</v>
      </c>
      <c r="E49" s="182">
        <v>93</v>
      </c>
      <c r="F49" s="166">
        <v>95</v>
      </c>
      <c r="G49" s="166">
        <v>91</v>
      </c>
      <c r="H49" s="166">
        <v>92</v>
      </c>
      <c r="I49" s="166">
        <v>95</v>
      </c>
      <c r="J49" s="166">
        <v>80</v>
      </c>
      <c r="K49" s="166"/>
      <c r="L49" s="166">
        <f t="shared" si="2"/>
        <v>546</v>
      </c>
    </row>
    <row r="50" spans="1:15" ht="25.5" customHeight="1" x14ac:dyDescent="0.25">
      <c r="A50" s="135">
        <v>5</v>
      </c>
      <c r="B50" s="182">
        <v>402</v>
      </c>
      <c r="C50" s="183" t="s">
        <v>420</v>
      </c>
      <c r="D50" s="183" t="s">
        <v>321</v>
      </c>
      <c r="E50" s="166">
        <v>87</v>
      </c>
      <c r="F50" s="166">
        <v>92</v>
      </c>
      <c r="G50" s="166">
        <v>91</v>
      </c>
      <c r="H50" s="166">
        <v>91</v>
      </c>
      <c r="I50" s="166">
        <v>91</v>
      </c>
      <c r="J50" s="166">
        <v>91</v>
      </c>
      <c r="K50" s="166"/>
      <c r="L50" s="166">
        <f t="shared" si="2"/>
        <v>543</v>
      </c>
    </row>
    <row r="51" spans="1:15" ht="25.5" customHeight="1" x14ac:dyDescent="0.25">
      <c r="A51" s="135">
        <v>6</v>
      </c>
      <c r="B51" s="6">
        <v>93</v>
      </c>
      <c r="C51" s="16" t="s">
        <v>111</v>
      </c>
      <c r="D51" s="16" t="s">
        <v>20</v>
      </c>
      <c r="E51" s="6">
        <v>89</v>
      </c>
      <c r="F51" s="5">
        <v>91</v>
      </c>
      <c r="G51" s="5">
        <v>90</v>
      </c>
      <c r="H51" s="5">
        <v>91</v>
      </c>
      <c r="I51" s="5">
        <v>89</v>
      </c>
      <c r="J51" s="5">
        <v>91</v>
      </c>
      <c r="K51" s="5"/>
      <c r="L51" s="5">
        <f t="shared" si="2"/>
        <v>541</v>
      </c>
    </row>
    <row r="52" spans="1:15" ht="25.5" customHeight="1" x14ac:dyDescent="0.25">
      <c r="A52" s="135">
        <v>7</v>
      </c>
      <c r="B52" s="6">
        <v>89</v>
      </c>
      <c r="C52" s="16" t="s">
        <v>106</v>
      </c>
      <c r="D52" s="16" t="s">
        <v>20</v>
      </c>
      <c r="E52" s="6">
        <v>87</v>
      </c>
      <c r="F52" s="5">
        <v>89</v>
      </c>
      <c r="G52" s="5">
        <v>93</v>
      </c>
      <c r="H52" s="5">
        <v>91</v>
      </c>
      <c r="I52" s="5">
        <v>87</v>
      </c>
      <c r="J52" s="5">
        <v>93</v>
      </c>
      <c r="K52" s="5"/>
      <c r="L52" s="5">
        <f t="shared" si="2"/>
        <v>540</v>
      </c>
    </row>
    <row r="53" spans="1:15" ht="25.5" customHeight="1" x14ac:dyDescent="0.25">
      <c r="A53" s="135">
        <v>8</v>
      </c>
      <c r="B53" s="10">
        <v>42</v>
      </c>
      <c r="C53" s="23" t="s">
        <v>50</v>
      </c>
      <c r="D53" s="20" t="s">
        <v>36</v>
      </c>
      <c r="E53" s="10">
        <v>92</v>
      </c>
      <c r="F53" s="10">
        <v>88</v>
      </c>
      <c r="G53" s="10">
        <v>90</v>
      </c>
      <c r="H53" s="10">
        <v>84</v>
      </c>
      <c r="I53" s="10">
        <v>85</v>
      </c>
      <c r="J53" s="10">
        <v>82</v>
      </c>
      <c r="K53" s="11"/>
      <c r="L53" s="10">
        <f t="shared" si="2"/>
        <v>521</v>
      </c>
    </row>
    <row r="54" spans="1:15" ht="25.5" customHeight="1" x14ac:dyDescent="0.25">
      <c r="A54" s="135">
        <v>9</v>
      </c>
      <c r="B54" s="6">
        <v>41</v>
      </c>
      <c r="C54" s="16" t="s">
        <v>48</v>
      </c>
      <c r="D54" s="15" t="s">
        <v>36</v>
      </c>
      <c r="E54" s="6">
        <v>80</v>
      </c>
      <c r="F54" s="6">
        <v>80</v>
      </c>
      <c r="G54" s="6">
        <v>90</v>
      </c>
      <c r="H54" s="6">
        <v>92</v>
      </c>
      <c r="I54" s="6">
        <v>89</v>
      </c>
      <c r="J54" s="6">
        <v>88</v>
      </c>
      <c r="K54" s="4"/>
      <c r="L54" s="6">
        <f t="shared" si="2"/>
        <v>519</v>
      </c>
    </row>
    <row r="55" spans="1:15" ht="25.5" customHeight="1" x14ac:dyDescent="0.25">
      <c r="A55" s="135">
        <v>10</v>
      </c>
      <c r="B55" s="6">
        <v>43</v>
      </c>
      <c r="C55" s="16" t="s">
        <v>52</v>
      </c>
      <c r="D55" s="16" t="s">
        <v>36</v>
      </c>
      <c r="E55" s="6">
        <v>80</v>
      </c>
      <c r="F55" s="5">
        <v>83</v>
      </c>
      <c r="G55" s="5">
        <v>82</v>
      </c>
      <c r="H55" s="5">
        <v>89</v>
      </c>
      <c r="I55" s="5">
        <v>89</v>
      </c>
      <c r="J55" s="5">
        <v>85</v>
      </c>
      <c r="K55" s="5"/>
      <c r="L55" s="5">
        <f t="shared" si="2"/>
        <v>508</v>
      </c>
    </row>
    <row r="56" spans="1:15" ht="25.5" customHeight="1" x14ac:dyDescent="0.25">
      <c r="A56" s="135">
        <v>11</v>
      </c>
      <c r="B56" s="6">
        <v>319</v>
      </c>
      <c r="C56" s="16" t="s">
        <v>112</v>
      </c>
      <c r="D56" s="16" t="s">
        <v>20</v>
      </c>
      <c r="E56" s="6">
        <v>84</v>
      </c>
      <c r="F56" s="5">
        <v>84</v>
      </c>
      <c r="G56" s="5">
        <v>82</v>
      </c>
      <c r="H56" s="5">
        <v>83</v>
      </c>
      <c r="I56" s="5">
        <v>81</v>
      </c>
      <c r="J56" s="5">
        <v>79</v>
      </c>
      <c r="K56" s="5"/>
      <c r="L56" s="5">
        <f t="shared" si="2"/>
        <v>493</v>
      </c>
    </row>
    <row r="57" spans="1:15" ht="25.5" customHeight="1" x14ac:dyDescent="0.25">
      <c r="A57" s="135">
        <v>12</v>
      </c>
      <c r="B57" s="6">
        <v>204</v>
      </c>
      <c r="C57" s="16" t="s">
        <v>215</v>
      </c>
      <c r="D57" s="16" t="s">
        <v>212</v>
      </c>
      <c r="E57" s="6"/>
      <c r="F57" s="5"/>
      <c r="G57" s="5"/>
      <c r="H57" s="5"/>
      <c r="I57" s="5"/>
      <c r="J57" s="5"/>
      <c r="K57" s="5"/>
      <c r="L57" s="5"/>
    </row>
    <row r="58" spans="1:15" ht="25.5" customHeight="1" x14ac:dyDescent="0.25">
      <c r="A58" s="14"/>
      <c r="B58" s="14"/>
      <c r="C58" s="22"/>
      <c r="D58" s="22"/>
      <c r="E58" s="14"/>
      <c r="F58" s="12"/>
      <c r="G58" s="12"/>
      <c r="H58" s="12"/>
      <c r="I58" s="12"/>
      <c r="J58" s="12"/>
      <c r="K58" s="12"/>
      <c r="L58" s="12"/>
    </row>
    <row r="59" spans="1:15" ht="25.5" customHeight="1" x14ac:dyDescent="0.3">
      <c r="C59" s="195" t="s">
        <v>537</v>
      </c>
      <c r="D59" s="196"/>
      <c r="E59" s="195"/>
      <c r="F59" s="195"/>
      <c r="G59" s="195"/>
      <c r="H59" s="195"/>
      <c r="I59" s="195" t="s">
        <v>510</v>
      </c>
      <c r="J59" s="195"/>
      <c r="K59" s="195"/>
    </row>
    <row r="60" spans="1:15" ht="18" customHeight="1" x14ac:dyDescent="0.25">
      <c r="A60" s="14"/>
      <c r="B60" s="14"/>
      <c r="C60" s="22"/>
      <c r="D60" s="22"/>
      <c r="E60" s="14"/>
      <c r="F60" s="12"/>
      <c r="G60" s="12"/>
      <c r="H60" s="12"/>
      <c r="I60" s="12"/>
      <c r="J60" s="12"/>
      <c r="K60" s="12"/>
      <c r="L60" s="12"/>
    </row>
    <row r="61" spans="1:15" ht="25.5" customHeight="1" x14ac:dyDescent="0.25">
      <c r="A61" s="201" t="s">
        <v>0</v>
      </c>
      <c r="B61" s="201" t="s">
        <v>1</v>
      </c>
      <c r="C61" s="202" t="s">
        <v>2</v>
      </c>
      <c r="D61" s="203" t="s">
        <v>3</v>
      </c>
      <c r="E61" s="204">
        <v>1</v>
      </c>
      <c r="F61" s="164">
        <v>2</v>
      </c>
      <c r="G61" s="164">
        <v>3</v>
      </c>
      <c r="H61" s="164">
        <v>4</v>
      </c>
      <c r="I61" s="164">
        <v>5</v>
      </c>
      <c r="J61" s="164">
        <v>6</v>
      </c>
      <c r="K61" s="29" t="s">
        <v>472</v>
      </c>
      <c r="L61" s="29" t="s">
        <v>461</v>
      </c>
      <c r="M61" s="164" t="s">
        <v>501</v>
      </c>
      <c r="N61" s="184"/>
      <c r="O61" s="184"/>
    </row>
    <row r="62" spans="1:15" ht="25.5" customHeight="1" x14ac:dyDescent="0.25">
      <c r="A62" s="33">
        <v>1</v>
      </c>
      <c r="B62" s="33">
        <v>156</v>
      </c>
      <c r="C62" s="44" t="s">
        <v>168</v>
      </c>
      <c r="D62" s="44" t="s">
        <v>54</v>
      </c>
      <c r="E62" s="33">
        <v>90</v>
      </c>
      <c r="F62" s="29">
        <v>91</v>
      </c>
      <c r="G62" s="29">
        <v>92</v>
      </c>
      <c r="H62" s="29">
        <v>86</v>
      </c>
      <c r="I62" s="29">
        <v>89</v>
      </c>
      <c r="J62" s="29">
        <v>93</v>
      </c>
      <c r="K62" s="29"/>
      <c r="L62" s="29">
        <f>SUM(E62:K62)</f>
        <v>541</v>
      </c>
      <c r="M62" s="164" t="s">
        <v>502</v>
      </c>
      <c r="N62" s="184"/>
      <c r="O62" s="184"/>
    </row>
    <row r="63" spans="1:15" ht="25.5" customHeight="1" x14ac:dyDescent="0.25">
      <c r="A63" s="33">
        <v>2</v>
      </c>
      <c r="B63" s="33">
        <v>212</v>
      </c>
      <c r="C63" s="44" t="s">
        <v>221</v>
      </c>
      <c r="D63" s="44" t="s">
        <v>140</v>
      </c>
      <c r="E63" s="33">
        <v>85</v>
      </c>
      <c r="F63" s="29">
        <v>87</v>
      </c>
      <c r="G63" s="29">
        <v>90</v>
      </c>
      <c r="H63" s="29">
        <v>91</v>
      </c>
      <c r="I63" s="29">
        <v>95</v>
      </c>
      <c r="J63" s="29">
        <v>89</v>
      </c>
      <c r="K63" s="29"/>
      <c r="L63" s="29">
        <f>SUM(E63:K63)</f>
        <v>537</v>
      </c>
      <c r="M63" s="164" t="s">
        <v>503</v>
      </c>
      <c r="N63" s="184"/>
      <c r="O63" s="184"/>
    </row>
    <row r="64" spans="1:15" ht="25.5" customHeight="1" x14ac:dyDescent="0.25">
      <c r="A64" s="33">
        <v>3</v>
      </c>
      <c r="B64" s="29">
        <v>86</v>
      </c>
      <c r="C64" s="75" t="s">
        <v>102</v>
      </c>
      <c r="D64" s="31" t="s">
        <v>100</v>
      </c>
      <c r="E64" s="29">
        <v>85</v>
      </c>
      <c r="F64" s="29">
        <v>85</v>
      </c>
      <c r="G64" s="29">
        <v>89</v>
      </c>
      <c r="H64" s="29">
        <v>81</v>
      </c>
      <c r="I64" s="29">
        <v>90</v>
      </c>
      <c r="J64" s="29">
        <v>87</v>
      </c>
      <c r="K64" s="29"/>
      <c r="L64" s="29">
        <f>SUM(E64:K64)</f>
        <v>517</v>
      </c>
      <c r="M64" s="164"/>
      <c r="N64" s="184"/>
      <c r="O64" s="184"/>
    </row>
    <row r="65" spans="1:15" ht="25.5" customHeight="1" x14ac:dyDescent="0.25">
      <c r="A65" s="33">
        <v>4</v>
      </c>
      <c r="B65" s="30">
        <v>83</v>
      </c>
      <c r="C65" s="44" t="s">
        <v>97</v>
      </c>
      <c r="D65" s="44" t="s">
        <v>81</v>
      </c>
      <c r="E65" s="33">
        <v>84</v>
      </c>
      <c r="F65" s="29">
        <v>67</v>
      </c>
      <c r="G65" s="29">
        <v>75</v>
      </c>
      <c r="H65" s="29">
        <v>86</v>
      </c>
      <c r="I65" s="29">
        <v>89</v>
      </c>
      <c r="J65" s="29">
        <v>86</v>
      </c>
      <c r="K65" s="30"/>
      <c r="L65" s="29">
        <f>SUM(E65:J65)</f>
        <v>487</v>
      </c>
      <c r="M65" s="30"/>
      <c r="N65" s="13"/>
      <c r="O65" s="13"/>
    </row>
    <row r="66" spans="1:15" ht="25.5" customHeight="1" x14ac:dyDescent="0.25">
      <c r="A66" s="39"/>
      <c r="B66" s="36"/>
      <c r="C66" s="41"/>
      <c r="D66" s="41"/>
      <c r="E66" s="39"/>
      <c r="F66" s="35"/>
      <c r="G66" s="35"/>
      <c r="H66" s="35"/>
      <c r="I66" s="35"/>
      <c r="J66" s="35"/>
      <c r="K66" s="36"/>
      <c r="L66" s="35"/>
      <c r="M66" s="36"/>
      <c r="N66" s="13"/>
      <c r="O66" s="13"/>
    </row>
    <row r="67" spans="1:15" s="13" customFormat="1" ht="25.5" customHeight="1" x14ac:dyDescent="0.3">
      <c r="A67"/>
      <c r="B67"/>
      <c r="C67" s="195" t="s">
        <v>538</v>
      </c>
      <c r="D67" s="196"/>
      <c r="E67" s="195"/>
      <c r="F67" s="195"/>
      <c r="G67" s="195"/>
      <c r="H67" s="195"/>
      <c r="K67" s="195" t="s">
        <v>511</v>
      </c>
      <c r="L67" s="195"/>
      <c r="M67" s="195"/>
      <c r="N67"/>
    </row>
    <row r="68" spans="1:15" ht="25.5" customHeight="1" x14ac:dyDescent="0.25">
      <c r="A68" s="134" t="s">
        <v>0</v>
      </c>
      <c r="B68" s="134" t="s">
        <v>1</v>
      </c>
      <c r="C68" s="156" t="s">
        <v>2</v>
      </c>
      <c r="D68" s="160" t="s">
        <v>3</v>
      </c>
      <c r="E68" s="84">
        <v>1</v>
      </c>
      <c r="F68" s="140">
        <v>2</v>
      </c>
      <c r="G68" s="140">
        <v>3</v>
      </c>
      <c r="H68" s="140">
        <v>4</v>
      </c>
      <c r="I68" s="140">
        <v>5</v>
      </c>
      <c r="J68" s="140">
        <v>6</v>
      </c>
      <c r="K68" s="5" t="s">
        <v>472</v>
      </c>
      <c r="L68" s="5" t="s">
        <v>461</v>
      </c>
      <c r="M68" s="164"/>
      <c r="N68" s="184"/>
      <c r="O68" s="184"/>
    </row>
    <row r="69" spans="1:15" ht="21" customHeight="1" x14ac:dyDescent="0.25">
      <c r="A69" s="6">
        <v>1</v>
      </c>
      <c r="B69" s="29">
        <v>133</v>
      </c>
      <c r="C69" s="75" t="s">
        <v>150</v>
      </c>
      <c r="D69" s="31" t="s">
        <v>92</v>
      </c>
      <c r="E69" s="33">
        <v>76</v>
      </c>
      <c r="F69" s="29">
        <v>70</v>
      </c>
      <c r="G69" s="29">
        <v>71</v>
      </c>
      <c r="H69" s="29">
        <v>58</v>
      </c>
      <c r="I69" s="29">
        <v>66</v>
      </c>
      <c r="J69" s="29">
        <v>61</v>
      </c>
      <c r="K69" s="29"/>
      <c r="L69" s="29">
        <f>SUM(E69:K69)</f>
        <v>402</v>
      </c>
      <c r="M69" s="4"/>
      <c r="N69" s="13"/>
      <c r="O69" s="13"/>
    </row>
    <row r="70" spans="1:15" ht="21" customHeight="1" x14ac:dyDescent="0.25">
      <c r="A70" s="6">
        <v>2</v>
      </c>
      <c r="B70" s="29">
        <v>297</v>
      </c>
      <c r="C70" s="75" t="s">
        <v>303</v>
      </c>
      <c r="D70" s="31" t="s">
        <v>183</v>
      </c>
      <c r="E70" s="33">
        <v>53</v>
      </c>
      <c r="F70" s="29">
        <v>62</v>
      </c>
      <c r="G70" s="29">
        <v>55</v>
      </c>
      <c r="H70" s="29">
        <v>61</v>
      </c>
      <c r="I70" s="29">
        <v>55</v>
      </c>
      <c r="J70" s="29">
        <v>73</v>
      </c>
      <c r="K70" s="29"/>
      <c r="L70" s="29">
        <f>SUM(E70:K70)</f>
        <v>359</v>
      </c>
      <c r="M70" s="4"/>
      <c r="N70" s="13"/>
      <c r="O70" s="13"/>
    </row>
    <row r="71" spans="1:15" ht="21" customHeight="1" x14ac:dyDescent="0.25">
      <c r="A71" s="6">
        <v>3</v>
      </c>
      <c r="B71" s="29">
        <v>201</v>
      </c>
      <c r="C71" s="75" t="s">
        <v>499</v>
      </c>
      <c r="D71" s="31" t="s">
        <v>212</v>
      </c>
      <c r="E71" s="33">
        <v>48</v>
      </c>
      <c r="F71" s="29">
        <v>48</v>
      </c>
      <c r="G71" s="29">
        <v>61</v>
      </c>
      <c r="H71" s="29">
        <v>59</v>
      </c>
      <c r="I71" s="29">
        <v>32</v>
      </c>
      <c r="J71" s="29">
        <v>60</v>
      </c>
      <c r="K71" s="29"/>
      <c r="L71" s="29">
        <f>SUM(E71:K71)</f>
        <v>308</v>
      </c>
      <c r="M71" s="4"/>
      <c r="N71" s="13"/>
      <c r="O71" s="13"/>
    </row>
    <row r="72" spans="1:15" ht="21" customHeight="1" x14ac:dyDescent="0.25">
      <c r="A72" s="6">
        <v>4</v>
      </c>
      <c r="B72" s="29">
        <v>357</v>
      </c>
      <c r="C72" s="75" t="s">
        <v>357</v>
      </c>
      <c r="D72" s="75" t="s">
        <v>183</v>
      </c>
      <c r="E72" s="29"/>
      <c r="F72" s="29"/>
      <c r="G72" s="29"/>
      <c r="H72" s="29"/>
      <c r="I72" s="29"/>
      <c r="J72" s="29"/>
      <c r="K72" s="29"/>
      <c r="L72" s="29" t="s">
        <v>464</v>
      </c>
      <c r="M72" s="4"/>
      <c r="N72" s="13"/>
      <c r="O72" s="13"/>
    </row>
  </sheetData>
  <pageMargins left="0.7" right="0.7" top="0.75" bottom="0.2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FR3P</vt:lpstr>
      <vt:lpstr>FP</vt:lpstr>
      <vt:lpstr>STD</vt:lpstr>
      <vt:lpstr>CFP</vt:lpstr>
      <vt:lpstr>50MRIFLE</vt:lpstr>
      <vt:lpstr>APM</vt:lpstr>
      <vt:lpstr>APWF</vt:lpstr>
      <vt:lpstr>APMF</vt:lpstr>
      <vt:lpstr>PRONEF</vt:lpstr>
      <vt:lpstr>PSARF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NINAD CHAUDHARI</cp:lastModifiedBy>
  <cp:lastPrinted>2017-01-12T05:10:31Z</cp:lastPrinted>
  <dcterms:created xsi:type="dcterms:W3CDTF">2016-04-15T10:29:46Z</dcterms:created>
  <dcterms:modified xsi:type="dcterms:W3CDTF">2017-03-05T08:11:52Z</dcterms:modified>
</cp:coreProperties>
</file>