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hayford/github/Lab-7/"/>
    </mc:Choice>
  </mc:AlternateContent>
  <xr:revisionPtr revIDLastSave="0" documentId="13_ncr:1_{B6390FCE-976C-DD4F-ABE6-E2E304F72278}" xr6:coauthVersionLast="47" xr6:coauthVersionMax="47" xr10:uidLastSave="{00000000-0000-0000-0000-000000000000}"/>
  <bookViews>
    <workbookView xWindow="5560" yWindow="500" windowWidth="28040" windowHeight="17440" xr2:uid="{DCB47584-59B4-5C4A-998D-BC6BEBB0BC65}"/>
  </bookViews>
  <sheets>
    <sheet name="Sheet1" sheetId="1" r:id="rId1"/>
  </sheets>
  <definedNames>
    <definedName name="_90_or_higher" localSheetId="0">Sheet1!$A$1:$S$267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3" i="1"/>
  <c r="C4" i="1"/>
  <c r="C5" i="1"/>
  <c r="C6" i="1"/>
  <c r="C7" i="1"/>
  <c r="C8" i="1"/>
  <c r="C9" i="1"/>
  <c r="C10" i="1"/>
  <c r="C11" i="1"/>
  <c r="C12" i="1"/>
  <c r="C13" i="1"/>
  <c r="C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4C0B16-1EB9-9A4D-8C98-CC81CEB3706C}" name="90_or_higher" type="6" refreshedVersion="8" background="1" saveData="1">
    <textPr sourceFile="/Users/ninahayford/github/Lab-7/90_or_higher.txt" delimited="0">
      <textFields count="15">
        <textField/>
        <textField position="36"/>
        <textField position="49"/>
        <textField position="57"/>
        <textField position="63"/>
        <textField position="69"/>
        <textField position="75"/>
        <textField position="81"/>
        <textField position="87"/>
        <textField position="93"/>
        <textField position="99"/>
        <textField position="105"/>
        <textField position="111"/>
        <textField position="117"/>
        <textField position="125"/>
      </textFields>
    </textPr>
  </connection>
</connections>
</file>

<file path=xl/sharedStrings.xml><?xml version="1.0" encoding="utf-8"?>
<sst xmlns="http://schemas.openxmlformats.org/spreadsheetml/2006/main" count="1152" uniqueCount="342">
  <si>
    <t>DATA THROUGH 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</si>
  <si>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</si>
  <si>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</si>
  <si>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</si>
  <si>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</si>
  <si>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</si>
  <si>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</si>
  <si>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</si>
  <si>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</si>
  <si>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</si>
  <si>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</si>
  <si>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</si>
  <si>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</si>
  <si>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</si>
  <si>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0   1</t>
  </si>
  <si>
    <t>NA</t>
  </si>
  <si>
    <t>NA   1</t>
  </si>
  <si>
    <t xml:space="preserve">NA </t>
  </si>
  <si>
    <t>State</t>
  </si>
  <si>
    <t>13876BIRMINGHAM</t>
  </si>
  <si>
    <t>AL</t>
  </si>
  <si>
    <t>03856HUNTSVILLE</t>
  </si>
  <si>
    <t>13894MOBILE</t>
  </si>
  <si>
    <t>13895MONTGOMERY</t>
  </si>
  <si>
    <t>26451ANCHORAGE</t>
  </si>
  <si>
    <t>AK</t>
  </si>
  <si>
    <t>25308ANNETTE</t>
  </si>
  <si>
    <t>27502BARROW</t>
  </si>
  <si>
    <t>26615BETHEL</t>
  </si>
  <si>
    <t>26533BETTLES</t>
  </si>
  <si>
    <t>26415BIG DELTA</t>
  </si>
  <si>
    <t>25624COLD BAY</t>
  </si>
  <si>
    <t>26411FAIRBANKS</t>
  </si>
  <si>
    <t>26425GULKANA</t>
  </si>
  <si>
    <t>25507HOMER</t>
  </si>
  <si>
    <t>25309JUNEAU</t>
  </si>
  <si>
    <t>25503KING SALMON</t>
  </si>
  <si>
    <t>25501KODIAK</t>
  </si>
  <si>
    <t>26616KOTZEBUE</t>
  </si>
  <si>
    <t>26510MCGRATH</t>
  </si>
  <si>
    <t>26617NOME</t>
  </si>
  <si>
    <t>25713ST. PAUL ISLAND</t>
  </si>
  <si>
    <t>26528TALKEETNA</t>
  </si>
  <si>
    <t>26442VALDEZ</t>
  </si>
  <si>
    <t>25339YAKUTAT</t>
  </si>
  <si>
    <t>03103FLAGSTAFF</t>
  </si>
  <si>
    <t>AZ</t>
  </si>
  <si>
    <t>23183PHOENIX</t>
  </si>
  <si>
    <t>23160TUCSON</t>
  </si>
  <si>
    <t>23194WINSLOW</t>
  </si>
  <si>
    <t>13964FORT SMITH</t>
  </si>
  <si>
    <t>AR</t>
  </si>
  <si>
    <t>13963LITTLE ROCK</t>
  </si>
  <si>
    <t>23155BAKERSFIELD</t>
  </si>
  <si>
    <t>CA</t>
  </si>
  <si>
    <t>23157BISHOP</t>
  </si>
  <si>
    <t>23225BLUE CANYON</t>
  </si>
  <si>
    <t>93193FRESNO</t>
  </si>
  <si>
    <t>23129LONG BEACH</t>
  </si>
  <si>
    <t>93134LOS ANGELES</t>
  </si>
  <si>
    <t>24257REDDING</t>
  </si>
  <si>
    <t>23232SACRAMENTO</t>
  </si>
  <si>
    <t>23188SAN DIEGO</t>
  </si>
  <si>
    <t>23272SAN FRANCISCO</t>
  </si>
  <si>
    <t>23190SANTA BARBARA</t>
  </si>
  <si>
    <t>23273SANTA MARIA</t>
  </si>
  <si>
    <t>23237STOCKTON</t>
  </si>
  <si>
    <t>23061ALAMOSA</t>
  </si>
  <si>
    <t>CO</t>
  </si>
  <si>
    <t>93037COLORADO SPRINGS</t>
  </si>
  <si>
    <t>03017DENVER</t>
  </si>
  <si>
    <t>23066GRAND JUNCTION</t>
  </si>
  <si>
    <t>93058PUEBLO</t>
  </si>
  <si>
    <t>94702BRIDGEPORT</t>
  </si>
  <si>
    <t>CT</t>
  </si>
  <si>
    <t>14740HARTFORD</t>
  </si>
  <si>
    <t>13781WILMINGTON</t>
  </si>
  <si>
    <t>DE</t>
  </si>
  <si>
    <t>93738WASHINGTON DULLES</t>
  </si>
  <si>
    <t>DC</t>
  </si>
  <si>
    <t>13743WASHINGTON NAT'L</t>
  </si>
  <si>
    <t>12834DAYTONA BEACH</t>
  </si>
  <si>
    <t>FL</t>
  </si>
  <si>
    <t>12835FORT MYERS</t>
  </si>
  <si>
    <t>12816GAINESVILLE</t>
  </si>
  <si>
    <t>13889JACKSONVILLE</t>
  </si>
  <si>
    <t>12836KEY WEST</t>
  </si>
  <si>
    <t>12839MIAMI</t>
  </si>
  <si>
    <t>12815ORLANDO</t>
  </si>
  <si>
    <t>13899PENSACOLA</t>
  </si>
  <si>
    <t>93805TALLAHASSEE</t>
  </si>
  <si>
    <t>12842TAMPA</t>
  </si>
  <si>
    <t>12843VERO BEACH</t>
  </si>
  <si>
    <t>12844WEST PALM BEACH</t>
  </si>
  <si>
    <t>13873ATHENS</t>
  </si>
  <si>
    <t>GA</t>
  </si>
  <si>
    <t>13874ATLANTA</t>
  </si>
  <si>
    <t>03820AUGUSTA</t>
  </si>
  <si>
    <t>93842COLUMBUS</t>
  </si>
  <si>
    <t>03813MACON</t>
  </si>
  <si>
    <t>03822SAVANNAH</t>
  </si>
  <si>
    <t>21504HILO</t>
  </si>
  <si>
    <t>HI</t>
  </si>
  <si>
    <t>22521HONOLULU</t>
  </si>
  <si>
    <t>22516KAHULUI</t>
  </si>
  <si>
    <t>22536LIHUE</t>
  </si>
  <si>
    <t>24131BOISE</t>
  </si>
  <si>
    <t>ID</t>
  </si>
  <si>
    <t>24149LEWISTON</t>
  </si>
  <si>
    <t>24156POCATELLO</t>
  </si>
  <si>
    <t>94846CHICAGO</t>
  </si>
  <si>
    <t>IL</t>
  </si>
  <si>
    <t>14923MOLINE</t>
  </si>
  <si>
    <t>14842PEORIA</t>
  </si>
  <si>
    <t>94822ROCKFORD</t>
  </si>
  <si>
    <t>93822SPRINGFIELD</t>
  </si>
  <si>
    <t>93817EVANSVILLE</t>
  </si>
  <si>
    <t>IN</t>
  </si>
  <si>
    <t>14827FORT WAYNE</t>
  </si>
  <si>
    <t>93819INDIANAPOLIS</t>
  </si>
  <si>
    <t>14848SOUTH BEND</t>
  </si>
  <si>
    <t>14933DES MOINES</t>
  </si>
  <si>
    <t>IA</t>
  </si>
  <si>
    <t>94908DUBUQUE</t>
  </si>
  <si>
    <t>14943SIOUX CITY</t>
  </si>
  <si>
    <t>94910WATERLOO</t>
  </si>
  <si>
    <t>13984CONCORDIA</t>
  </si>
  <si>
    <t>KS</t>
  </si>
  <si>
    <t>13985DODGE CITY</t>
  </si>
  <si>
    <t>23065GOODLAND</t>
  </si>
  <si>
    <t>13996TOPEKA</t>
  </si>
  <si>
    <t>03928WICHITA</t>
  </si>
  <si>
    <t>03889JACKSON</t>
  </si>
  <si>
    <t>KY</t>
  </si>
  <si>
    <t>93820LEXINGTON</t>
  </si>
  <si>
    <t>93821LOUISVILLE</t>
  </si>
  <si>
    <t>03816PADUCAH</t>
  </si>
  <si>
    <t>13970BATON ROUGE</t>
  </si>
  <si>
    <t>LA</t>
  </si>
  <si>
    <t>03937LAKE CHARLES</t>
  </si>
  <si>
    <t>12916NEW ORLEANS</t>
  </si>
  <si>
    <t>13957SHREVEPORT</t>
  </si>
  <si>
    <t>14607CARIBOU</t>
  </si>
  <si>
    <t>ME</t>
  </si>
  <si>
    <t>14764PORTLAND</t>
  </si>
  <si>
    <t>93721BALTIMORE</t>
  </si>
  <si>
    <t>MD</t>
  </si>
  <si>
    <t>14753BLUE HILL</t>
  </si>
  <si>
    <t>MA</t>
  </si>
  <si>
    <t>14739BOSTON</t>
  </si>
  <si>
    <t>94746WORCESTER</t>
  </si>
  <si>
    <t>94849ALPENA</t>
  </si>
  <si>
    <t>MI</t>
  </si>
  <si>
    <t>94847DETROIT</t>
  </si>
  <si>
    <t>14826FLINT</t>
  </si>
  <si>
    <t>94860GRAND RAPIDS</t>
  </si>
  <si>
    <t>94814HOUGHTON LAKE</t>
  </si>
  <si>
    <t>14836LANSING</t>
  </si>
  <si>
    <t>14840MUSKEGON</t>
  </si>
  <si>
    <t>14847SAULT STE. MARIE</t>
  </si>
  <si>
    <t>14913DULUTH</t>
  </si>
  <si>
    <t>MN</t>
  </si>
  <si>
    <t>14918INTERNATIONAL FALLS</t>
  </si>
  <si>
    <t>14922MINNEAPOLIS-ST.PAUL</t>
  </si>
  <si>
    <t>14925ROCHESTER</t>
  </si>
  <si>
    <t>14926SAINT CLOUD</t>
  </si>
  <si>
    <t>03940JACKSON</t>
  </si>
  <si>
    <t>MS</t>
  </si>
  <si>
    <t>13865MERIDIAN</t>
  </si>
  <si>
    <t>93862TUPELO</t>
  </si>
  <si>
    <t>03945COLUMBIA</t>
  </si>
  <si>
    <t>MO</t>
  </si>
  <si>
    <t>03947KANSAS CITY</t>
  </si>
  <si>
    <t>13994ST. LOUIS</t>
  </si>
  <si>
    <t>13995SPRINGFIELD</t>
  </si>
  <si>
    <t>24033BILLINGS</t>
  </si>
  <si>
    <t>MT</t>
  </si>
  <si>
    <t>94008GLASGOW</t>
  </si>
  <si>
    <t>24143GREAT FALLS</t>
  </si>
  <si>
    <t>94012HAVRE</t>
  </si>
  <si>
    <t>24144HELENA</t>
  </si>
  <si>
    <t>24146KALISPELL</t>
  </si>
  <si>
    <t>24153MISSOULA</t>
  </si>
  <si>
    <t>14935GRAND ISLAND</t>
  </si>
  <si>
    <t>NE</t>
  </si>
  <si>
    <t>14939LINCOLN</t>
  </si>
  <si>
    <t>14941NORFOLK</t>
  </si>
  <si>
    <t>24023NORTH PLATTE</t>
  </si>
  <si>
    <t>14942OMAHA</t>
  </si>
  <si>
    <t>24028SCOTTSBLUFF</t>
  </si>
  <si>
    <t>24032VALENTINE</t>
  </si>
  <si>
    <t>24121ELKO</t>
  </si>
  <si>
    <t>NV</t>
  </si>
  <si>
    <t>23154ELY</t>
  </si>
  <si>
    <t>23169LAS VEGAS</t>
  </si>
  <si>
    <t>23185RENO</t>
  </si>
  <si>
    <t>24128WINNEMUCCA</t>
  </si>
  <si>
    <t>14745CONCORD</t>
  </si>
  <si>
    <t>NH</t>
  </si>
  <si>
    <t>14755MT. WASHINGTON</t>
  </si>
  <si>
    <t>93730ATLANTIC CITY</t>
  </si>
  <si>
    <t>NJ</t>
  </si>
  <si>
    <t>14734NEWARK</t>
  </si>
  <si>
    <t>23050ALBUQUERQUE</t>
  </si>
  <si>
    <t>NM</t>
  </si>
  <si>
    <t>23051CLAYTON</t>
  </si>
  <si>
    <t>23009ROSWELL</t>
  </si>
  <si>
    <t>14735ALBANY</t>
  </si>
  <si>
    <t>NY</t>
  </si>
  <si>
    <t>04725BINGHAMTON</t>
  </si>
  <si>
    <t>14733BUFFALO</t>
  </si>
  <si>
    <t>04781ISLIP</t>
  </si>
  <si>
    <t>94728NEW YORK Central Park</t>
  </si>
  <si>
    <t>94789NEW YORK JFK AP</t>
  </si>
  <si>
    <t>14732NEW YORK Laguardia AP</t>
  </si>
  <si>
    <t>14768ROCHESTER</t>
  </si>
  <si>
    <t>14771SYRACUSE</t>
  </si>
  <si>
    <t>03812ASHEVILLE</t>
  </si>
  <si>
    <t>NC</t>
  </si>
  <si>
    <t>93729CAPE HATTERAS</t>
  </si>
  <si>
    <t>13881CHARLOTTE</t>
  </si>
  <si>
    <t>13723GREENSBORO-WNSTN-SALM-HGHPT</t>
  </si>
  <si>
    <t>13722RALEIGH</t>
  </si>
  <si>
    <t>13748WILMINGTON</t>
  </si>
  <si>
    <t>24011BISMARCK</t>
  </si>
  <si>
    <t>ND</t>
  </si>
  <si>
    <t>14914FARGO</t>
  </si>
  <si>
    <t>14916GRAND FORKS</t>
  </si>
  <si>
    <t>94014WILLISTON</t>
  </si>
  <si>
    <t>14895AKRON</t>
  </si>
  <si>
    <t>OH</t>
  </si>
  <si>
    <t>93814CINCINNATI</t>
  </si>
  <si>
    <t>14820CLEVELAND</t>
  </si>
  <si>
    <t>14821COLUMBUS</t>
  </si>
  <si>
    <t>93815DAYTON</t>
  </si>
  <si>
    <t>14891MANSFIELD</t>
  </si>
  <si>
    <t>94830TOLEDO</t>
  </si>
  <si>
    <t>14852YOUNGSTOWN</t>
  </si>
  <si>
    <t>13967OKLAHOMA CITY</t>
  </si>
  <si>
    <t>OK</t>
  </si>
  <si>
    <t>13968TULSA</t>
  </si>
  <si>
    <t>94224ASTORIA</t>
  </si>
  <si>
    <t>OR</t>
  </si>
  <si>
    <t>94185BURNS</t>
  </si>
  <si>
    <t>24221EUGENE</t>
  </si>
  <si>
    <t>24225MEDFORD</t>
  </si>
  <si>
    <t>24155PENDLETON</t>
  </si>
  <si>
    <t>24229PORTLAND</t>
  </si>
  <si>
    <t>24232SALEM</t>
  </si>
  <si>
    <t>24235SEXTON SUMMIT</t>
  </si>
  <si>
    <t>14737ALLENTOWN</t>
  </si>
  <si>
    <t>PA</t>
  </si>
  <si>
    <t>14860ERIE</t>
  </si>
  <si>
    <t>14711MIDDLETOWN/HARRISBURG</t>
  </si>
  <si>
    <t>13739PHILADELPHIA</t>
  </si>
  <si>
    <t>94823PITTSBURGH</t>
  </si>
  <si>
    <t>14777AVOCA</t>
  </si>
  <si>
    <t>14778WILLIAMSPORT</t>
  </si>
  <si>
    <t>14765PROVIDENCE</t>
  </si>
  <si>
    <t>RI</t>
  </si>
  <si>
    <t>13782CHARLESTON</t>
  </si>
  <si>
    <t>SC</t>
  </si>
  <si>
    <t>13883COLUMBIA</t>
  </si>
  <si>
    <t>03870GREENVILLE-SPARTANBURG</t>
  </si>
  <si>
    <t>14929ABERDEEN</t>
  </si>
  <si>
    <t>SD</t>
  </si>
  <si>
    <t>14936HURON</t>
  </si>
  <si>
    <t>24090RAPID CITY</t>
  </si>
  <si>
    <t>14944SIOUX FALLS</t>
  </si>
  <si>
    <t>13877BRISTOL-JHNSN CTY-KNGSPRT</t>
  </si>
  <si>
    <t>TN</t>
  </si>
  <si>
    <t>13882CHATTANOOGA</t>
  </si>
  <si>
    <t>13891KNOXVILLE</t>
  </si>
  <si>
    <t>13893MEMPHIS</t>
  </si>
  <si>
    <t>13897NASHVILLE</t>
  </si>
  <si>
    <t>03841OAK RIDGE</t>
  </si>
  <si>
    <t>13962ABILENE</t>
  </si>
  <si>
    <t>TX</t>
  </si>
  <si>
    <t>23047AMARILLO</t>
  </si>
  <si>
    <t>13958AUSTIN</t>
  </si>
  <si>
    <t>12919BROWNSVILLE</t>
  </si>
  <si>
    <t>12924CORPUS CHRISTI</t>
  </si>
  <si>
    <t>13960DALLAS</t>
  </si>
  <si>
    <t>22010DEL RIO</t>
  </si>
  <si>
    <t>23044EL PASO</t>
  </si>
  <si>
    <t>12923GALVESTON</t>
  </si>
  <si>
    <t>12960HOUSTON</t>
  </si>
  <si>
    <t>23042LUBBOCK</t>
  </si>
  <si>
    <t>23023MIDLAND-ODESSA</t>
  </si>
  <si>
    <t>12917PORT ARTHUR</t>
  </si>
  <si>
    <t>23034SAN ANGELO</t>
  </si>
  <si>
    <t>12921SAN ANTONIO</t>
  </si>
  <si>
    <t>12912VICTORIA</t>
  </si>
  <si>
    <t>13959WACO</t>
  </si>
  <si>
    <t>13966WICHITA FALLS</t>
  </si>
  <si>
    <t>24127SALT LAKE CITY</t>
  </si>
  <si>
    <t>UT</t>
  </si>
  <si>
    <t>14742BURLINGTON</t>
  </si>
  <si>
    <t>VT</t>
  </si>
  <si>
    <t>13733LYNCHBURG</t>
  </si>
  <si>
    <t>VA</t>
  </si>
  <si>
    <t>13737NORFOLK</t>
  </si>
  <si>
    <t>13740RICHMOND</t>
  </si>
  <si>
    <t>13741ROANOKE</t>
  </si>
  <si>
    <t>93739WALLOPS ISLAND</t>
  </si>
  <si>
    <t>24227OLYMPIA</t>
  </si>
  <si>
    <t>WA</t>
  </si>
  <si>
    <t>94240QUILLAYUTE</t>
  </si>
  <si>
    <t>24233SEATTLE</t>
  </si>
  <si>
    <t>24157SPOKANE</t>
  </si>
  <si>
    <t>24160WALLA WALLA</t>
  </si>
  <si>
    <t>24243YAKIMA</t>
  </si>
  <si>
    <t>03872BECKLEY</t>
  </si>
  <si>
    <t>WV</t>
  </si>
  <si>
    <t>13866CHARLESTON</t>
  </si>
  <si>
    <t>13729ELKINS</t>
  </si>
  <si>
    <t>03860HUNTINGTON</t>
  </si>
  <si>
    <t>14898GREEN BAY</t>
  </si>
  <si>
    <t>WI</t>
  </si>
  <si>
    <t>14920LA CROSSE</t>
  </si>
  <si>
    <t>14837MADISON</t>
  </si>
  <si>
    <t>14839MILWAUKEE</t>
  </si>
  <si>
    <t>24089CASPER</t>
  </si>
  <si>
    <t>WY</t>
  </si>
  <si>
    <t>24018CHEYENNE</t>
  </si>
  <si>
    <t>24021LANDER</t>
  </si>
  <si>
    <t>24029SHERIDAN</t>
  </si>
  <si>
    <t>41415GUAM</t>
  </si>
  <si>
    <t>PC</t>
  </si>
  <si>
    <t>40309KOROR</t>
  </si>
  <si>
    <t>40604KWAJALEIN- MARSHALL IS.</t>
  </si>
  <si>
    <t>40710MAJURO- MARSHALL IS</t>
  </si>
  <si>
    <t>61705PAGO PAGO- AMER SAMOA</t>
  </si>
  <si>
    <t>40504POHNPEI- CAROLINE IS.</t>
  </si>
  <si>
    <t>40505CHUUK- E. CAROLINE IS.</t>
  </si>
  <si>
    <t>40308YAP- W CAROLINE IS.</t>
  </si>
  <si>
    <t>11641SAN JUAN</t>
  </si>
  <si>
    <t>PR</t>
  </si>
  <si>
    <t>Station_ID</t>
  </si>
  <si>
    <t>Start_Date</t>
  </si>
  <si>
    <t>End_Date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</si>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</sst>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0_or_higher" connectionId="1" xr16:uid="{06815CE5-EE08-154B-9A15-B5F82DA5275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E06A-785A-C342-8063-3F4A375F7859}">
  <dimension ref="A1:S267"/>
  <sheetViews>
    <sheetView tabSelected="1" workbookViewId="0">
      <selection activeCell="D2" sqref="D2"/>
    </sheetView>
  </sheetViews>
  <sheetFormatPr baseColWidth="10" defaultRowHeight="16" x14ac:dyDescent="0.2"/>
  <cols>
    <col min="1" max="1" width="40.5" bestFit="1" customWidth="1"/>
    <col min="2" max="2" width="13.83203125" bestFit="1" customWidth="1"/>
    <col min="4" max="4" width="15.6640625" customWidth="1"/>
    <col min="5" max="5" width="16.83203125" customWidth="1"/>
    <col min="7" max="7" width="7.6640625" customWidth="1"/>
    <col min="8" max="8" width="7.5" customWidth="1"/>
    <col min="9" max="9" width="8.1640625" customWidth="1"/>
    <col min="10" max="10" width="8.5" customWidth="1"/>
    <col min="11" max="11" width="8.1640625" customWidth="1"/>
    <col min="12" max="12" width="9" customWidth="1"/>
    <col min="13" max="13" width="9.5" customWidth="1"/>
    <col min="14" max="14" width="9" customWidth="1"/>
    <col min="15" max="15" width="9.6640625" customWidth="1"/>
    <col min="16" max="16" width="9.83203125" customWidth="1"/>
    <col min="17" max="17" width="9.5" customWidth="1"/>
    <col min="18" max="18" width="8.83203125" customWidth="1"/>
  </cols>
  <sheetData>
    <row r="1" spans="1:19" x14ac:dyDescent="0.2">
      <c r="A1" t="s">
        <v>0</v>
      </c>
      <c r="B1" t="s">
        <v>18</v>
      </c>
      <c r="C1" t="s">
        <v>338</v>
      </c>
      <c r="D1" t="s">
        <v>341</v>
      </c>
      <c r="E1" t="s">
        <v>339</v>
      </c>
      <c r="F1" t="s">
        <v>340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 x14ac:dyDescent="0.2">
      <c r="A2" t="s">
        <v>19</v>
      </c>
      <c r="B2" t="s">
        <v>20</v>
      </c>
      <c r="C2" t="str">
        <f t="shared" ref="C2:C65" si="0">LEFT(A2, 5)</f>
        <v>13876</v>
      </c>
      <c r="D2" t="str">
        <f t="shared" ref="D2:D65" si="1">MID(A2, 6, LEN(A2)-5)</f>
        <v>BIRMINGHAM</v>
      </c>
      <c r="E2">
        <v>193001</v>
      </c>
      <c r="F2">
        <v>202312</v>
      </c>
      <c r="G2">
        <v>0</v>
      </c>
      <c r="H2">
        <v>0</v>
      </c>
      <c r="I2">
        <v>0</v>
      </c>
      <c r="J2" t="s">
        <v>15</v>
      </c>
      <c r="K2">
        <v>3</v>
      </c>
      <c r="L2">
        <v>13</v>
      </c>
      <c r="M2">
        <v>19</v>
      </c>
      <c r="N2">
        <v>18</v>
      </c>
      <c r="O2">
        <v>8</v>
      </c>
      <c r="P2" t="s">
        <v>15</v>
      </c>
      <c r="Q2">
        <v>0</v>
      </c>
      <c r="R2">
        <v>0</v>
      </c>
      <c r="S2">
        <v>62</v>
      </c>
    </row>
    <row r="3" spans="1:19" x14ac:dyDescent="0.2">
      <c r="A3" t="s">
        <v>21</v>
      </c>
      <c r="B3" t="s">
        <v>20</v>
      </c>
      <c r="C3" t="str">
        <f t="shared" si="0"/>
        <v>03856</v>
      </c>
      <c r="D3" t="str">
        <f t="shared" si="1"/>
        <v>HUNTSVILLE</v>
      </c>
      <c r="E3">
        <v>195809</v>
      </c>
      <c r="F3">
        <v>202312</v>
      </c>
      <c r="G3">
        <v>0</v>
      </c>
      <c r="H3">
        <v>0</v>
      </c>
      <c r="I3">
        <v>0</v>
      </c>
      <c r="J3" t="s">
        <v>15</v>
      </c>
      <c r="K3">
        <v>3</v>
      </c>
      <c r="L3">
        <v>12</v>
      </c>
      <c r="M3">
        <v>17</v>
      </c>
      <c r="N3">
        <v>16</v>
      </c>
      <c r="O3">
        <v>7</v>
      </c>
      <c r="P3" t="s">
        <v>15</v>
      </c>
      <c r="Q3">
        <v>0</v>
      </c>
      <c r="R3">
        <v>0</v>
      </c>
      <c r="S3">
        <v>56</v>
      </c>
    </row>
    <row r="4" spans="1:19" x14ac:dyDescent="0.2">
      <c r="A4" t="s">
        <v>22</v>
      </c>
      <c r="B4" t="s">
        <v>20</v>
      </c>
      <c r="C4" t="str">
        <f t="shared" si="0"/>
        <v>13894</v>
      </c>
      <c r="D4" t="str">
        <f t="shared" si="1"/>
        <v>MOBILE</v>
      </c>
      <c r="E4">
        <v>194801</v>
      </c>
      <c r="F4">
        <v>202312</v>
      </c>
      <c r="G4">
        <v>0</v>
      </c>
      <c r="H4">
        <v>0</v>
      </c>
      <c r="I4">
        <v>0</v>
      </c>
      <c r="J4" t="s">
        <v>15</v>
      </c>
      <c r="K4">
        <v>5</v>
      </c>
      <c r="L4">
        <v>17</v>
      </c>
      <c r="M4">
        <v>22</v>
      </c>
      <c r="N4">
        <v>21</v>
      </c>
      <c r="O4">
        <v>11</v>
      </c>
      <c r="P4">
        <v>1</v>
      </c>
      <c r="Q4">
        <v>0</v>
      </c>
      <c r="R4">
        <v>0</v>
      </c>
      <c r="S4">
        <v>77</v>
      </c>
    </row>
    <row r="5" spans="1:19" x14ac:dyDescent="0.2">
      <c r="A5" t="s">
        <v>23</v>
      </c>
      <c r="B5" t="s">
        <v>20</v>
      </c>
      <c r="C5" t="str">
        <f t="shared" si="0"/>
        <v>13895</v>
      </c>
      <c r="D5" t="str">
        <f t="shared" si="1"/>
        <v>MONTGOMERY</v>
      </c>
      <c r="E5">
        <v>194801</v>
      </c>
      <c r="F5">
        <v>202312</v>
      </c>
      <c r="G5">
        <v>0</v>
      </c>
      <c r="H5">
        <v>0</v>
      </c>
      <c r="I5" t="s">
        <v>15</v>
      </c>
      <c r="J5" t="s">
        <v>15</v>
      </c>
      <c r="K5">
        <v>6</v>
      </c>
      <c r="L5">
        <v>18</v>
      </c>
      <c r="M5">
        <v>24</v>
      </c>
      <c r="N5">
        <v>23</v>
      </c>
      <c r="O5">
        <v>13</v>
      </c>
      <c r="P5">
        <v>2</v>
      </c>
      <c r="Q5" t="s">
        <v>15</v>
      </c>
      <c r="R5">
        <v>0</v>
      </c>
      <c r="S5">
        <v>86</v>
      </c>
    </row>
    <row r="6" spans="1:19" x14ac:dyDescent="0.2">
      <c r="A6" t="s">
        <v>24</v>
      </c>
      <c r="B6" t="s">
        <v>25</v>
      </c>
      <c r="C6" t="str">
        <f t="shared" si="0"/>
        <v>26451</v>
      </c>
      <c r="D6" t="str">
        <f t="shared" si="1"/>
        <v>ANCHORAGE</v>
      </c>
      <c r="E6">
        <v>195206</v>
      </c>
      <c r="F6">
        <v>202312</v>
      </c>
      <c r="G6">
        <v>0</v>
      </c>
      <c r="H6">
        <v>0</v>
      </c>
      <c r="I6">
        <v>0</v>
      </c>
      <c r="J6">
        <v>0</v>
      </c>
      <c r="K6">
        <v>1</v>
      </c>
      <c r="L6">
        <v>4</v>
      </c>
      <c r="M6">
        <v>7</v>
      </c>
      <c r="N6">
        <v>3</v>
      </c>
      <c r="O6" t="s">
        <v>15</v>
      </c>
      <c r="P6">
        <v>0</v>
      </c>
      <c r="Q6">
        <v>0</v>
      </c>
      <c r="R6">
        <v>0</v>
      </c>
      <c r="S6">
        <v>16</v>
      </c>
    </row>
    <row r="7" spans="1:19" x14ac:dyDescent="0.2">
      <c r="A7" t="s">
        <v>26</v>
      </c>
      <c r="B7" t="s">
        <v>25</v>
      </c>
      <c r="C7" t="str">
        <f t="shared" si="0"/>
        <v>25308</v>
      </c>
      <c r="D7" t="str">
        <f t="shared" si="1"/>
        <v>ANNETTE</v>
      </c>
      <c r="E7">
        <v>194102</v>
      </c>
      <c r="F7">
        <v>201909</v>
      </c>
      <c r="G7">
        <v>0</v>
      </c>
      <c r="H7">
        <v>0</v>
      </c>
      <c r="I7">
        <v>0</v>
      </c>
      <c r="J7" t="s">
        <v>15</v>
      </c>
      <c r="K7">
        <v>2</v>
      </c>
      <c r="L7">
        <v>4</v>
      </c>
      <c r="M7">
        <v>6</v>
      </c>
      <c r="N7">
        <v>7</v>
      </c>
      <c r="O7">
        <v>2</v>
      </c>
      <c r="P7" t="s">
        <v>15</v>
      </c>
      <c r="Q7">
        <v>0</v>
      </c>
      <c r="R7">
        <v>0</v>
      </c>
      <c r="S7">
        <v>20</v>
      </c>
    </row>
    <row r="8" spans="1:19" x14ac:dyDescent="0.2">
      <c r="A8" t="s">
        <v>27</v>
      </c>
      <c r="B8" t="s">
        <v>25</v>
      </c>
      <c r="C8" t="str">
        <f t="shared" si="0"/>
        <v>27502</v>
      </c>
      <c r="D8" t="str">
        <f t="shared" si="1"/>
        <v>BARROW</v>
      </c>
      <c r="E8">
        <v>190109</v>
      </c>
      <c r="F8">
        <v>202312</v>
      </c>
      <c r="G8">
        <v>0</v>
      </c>
      <c r="H8">
        <v>0</v>
      </c>
      <c r="I8">
        <v>0</v>
      </c>
      <c r="J8">
        <v>0</v>
      </c>
      <c r="K8">
        <v>0</v>
      </c>
      <c r="L8" t="s">
        <v>15</v>
      </c>
      <c r="M8" t="s">
        <v>15</v>
      </c>
      <c r="N8" t="s">
        <v>15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">
      <c r="A9" t="s">
        <v>28</v>
      </c>
      <c r="B9" t="s">
        <v>25</v>
      </c>
      <c r="C9" t="str">
        <f t="shared" si="0"/>
        <v>26615</v>
      </c>
      <c r="D9" t="str">
        <f t="shared" si="1"/>
        <v>BETHEL</v>
      </c>
      <c r="E9">
        <v>192308</v>
      </c>
      <c r="F9">
        <v>202312</v>
      </c>
      <c r="G9">
        <v>0</v>
      </c>
      <c r="H9">
        <v>0</v>
      </c>
      <c r="I9">
        <v>0</v>
      </c>
      <c r="J9">
        <v>0</v>
      </c>
      <c r="K9">
        <v>1</v>
      </c>
      <c r="L9">
        <v>5</v>
      </c>
      <c r="M9">
        <v>6</v>
      </c>
      <c r="N9">
        <v>2</v>
      </c>
      <c r="O9" t="s">
        <v>15</v>
      </c>
      <c r="P9">
        <v>0</v>
      </c>
      <c r="Q9">
        <v>0</v>
      </c>
      <c r="R9">
        <v>0</v>
      </c>
      <c r="S9">
        <v>14</v>
      </c>
    </row>
    <row r="10" spans="1:19" x14ac:dyDescent="0.2">
      <c r="A10" t="s">
        <v>29</v>
      </c>
      <c r="B10" t="s">
        <v>25</v>
      </c>
      <c r="C10" t="str">
        <f t="shared" si="0"/>
        <v>26533</v>
      </c>
      <c r="D10" t="str">
        <f t="shared" si="1"/>
        <v>BETTLES</v>
      </c>
      <c r="E10">
        <v>195105</v>
      </c>
      <c r="F10">
        <v>202312</v>
      </c>
      <c r="G10">
        <v>0</v>
      </c>
      <c r="H10">
        <v>0</v>
      </c>
      <c r="I10">
        <v>0</v>
      </c>
      <c r="J10">
        <v>0</v>
      </c>
      <c r="K10">
        <v>2</v>
      </c>
      <c r="L10">
        <v>14</v>
      </c>
      <c r="M10">
        <v>16</v>
      </c>
      <c r="N10">
        <v>6</v>
      </c>
      <c r="O10" t="s">
        <v>15</v>
      </c>
      <c r="P10">
        <v>0</v>
      </c>
      <c r="Q10">
        <v>0</v>
      </c>
      <c r="R10">
        <v>0</v>
      </c>
      <c r="S10">
        <v>38</v>
      </c>
    </row>
    <row r="11" spans="1:19" x14ac:dyDescent="0.2">
      <c r="A11" t="s">
        <v>30</v>
      </c>
      <c r="B11" t="s">
        <v>25</v>
      </c>
      <c r="C11" t="str">
        <f t="shared" si="0"/>
        <v>26415</v>
      </c>
      <c r="D11" t="str">
        <f t="shared" si="1"/>
        <v>BIG DELTA</v>
      </c>
      <c r="E11">
        <v>191706</v>
      </c>
      <c r="F11">
        <v>202312</v>
      </c>
      <c r="G11">
        <v>0</v>
      </c>
      <c r="H11">
        <v>0</v>
      </c>
      <c r="I11">
        <v>0</v>
      </c>
      <c r="J11" t="s">
        <v>15</v>
      </c>
      <c r="K11">
        <v>3</v>
      </c>
      <c r="L11">
        <v>11</v>
      </c>
      <c r="M11">
        <v>15</v>
      </c>
      <c r="N11">
        <v>8</v>
      </c>
      <c r="O11" t="s">
        <v>15</v>
      </c>
      <c r="P11" t="s">
        <v>15</v>
      </c>
      <c r="Q11">
        <v>0</v>
      </c>
      <c r="R11">
        <v>0</v>
      </c>
      <c r="S11">
        <v>38</v>
      </c>
    </row>
    <row r="12" spans="1:19" x14ac:dyDescent="0.2">
      <c r="A12" t="s">
        <v>31</v>
      </c>
      <c r="B12" t="s">
        <v>25</v>
      </c>
      <c r="C12" t="str">
        <f t="shared" si="0"/>
        <v>25624</v>
      </c>
      <c r="D12" t="str">
        <f t="shared" si="1"/>
        <v>COLD BAY</v>
      </c>
      <c r="E12">
        <v>195003</v>
      </c>
      <c r="F12">
        <v>202312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15</v>
      </c>
      <c r="M12" t="s">
        <v>15</v>
      </c>
      <c r="N12" t="s">
        <v>15</v>
      </c>
      <c r="O12" t="s">
        <v>15</v>
      </c>
      <c r="P12">
        <v>0</v>
      </c>
      <c r="Q12">
        <v>0</v>
      </c>
      <c r="R12">
        <v>0</v>
      </c>
      <c r="S12">
        <v>0</v>
      </c>
    </row>
    <row r="13" spans="1:19" x14ac:dyDescent="0.2">
      <c r="A13" t="s">
        <v>32</v>
      </c>
      <c r="B13" t="s">
        <v>25</v>
      </c>
      <c r="C13" t="str">
        <f t="shared" si="0"/>
        <v>26411</v>
      </c>
      <c r="D13" t="str">
        <f t="shared" si="1"/>
        <v>FAIRBANKS</v>
      </c>
      <c r="E13">
        <v>192912</v>
      </c>
      <c r="F13">
        <v>202312</v>
      </c>
      <c r="G13">
        <v>0</v>
      </c>
      <c r="H13">
        <v>0</v>
      </c>
      <c r="I13">
        <v>0</v>
      </c>
      <c r="J13" t="s">
        <v>15</v>
      </c>
      <c r="K13">
        <v>5</v>
      </c>
      <c r="L13">
        <v>17</v>
      </c>
      <c r="M13">
        <v>20</v>
      </c>
      <c r="N13">
        <v>10</v>
      </c>
      <c r="O13">
        <v>1</v>
      </c>
      <c r="P13" t="s">
        <v>15</v>
      </c>
      <c r="Q13">
        <v>0</v>
      </c>
      <c r="R13">
        <v>0</v>
      </c>
      <c r="S13">
        <v>53</v>
      </c>
    </row>
    <row r="14" spans="1:19" x14ac:dyDescent="0.2">
      <c r="A14" t="s">
        <v>33</v>
      </c>
      <c r="B14" t="s">
        <v>25</v>
      </c>
      <c r="C14" t="str">
        <f t="shared" si="0"/>
        <v>26425</v>
      </c>
      <c r="D14" t="str">
        <f t="shared" si="1"/>
        <v>GULKANA</v>
      </c>
      <c r="E14">
        <v>190908</v>
      </c>
      <c r="F14">
        <v>202312</v>
      </c>
      <c r="G14">
        <v>0</v>
      </c>
      <c r="H14">
        <v>0</v>
      </c>
      <c r="I14">
        <v>0</v>
      </c>
      <c r="J14" t="s">
        <v>15</v>
      </c>
      <c r="K14">
        <v>2</v>
      </c>
      <c r="L14">
        <v>10</v>
      </c>
      <c r="M14">
        <v>14</v>
      </c>
      <c r="N14">
        <v>7</v>
      </c>
      <c r="O14" t="s">
        <v>15</v>
      </c>
      <c r="P14">
        <v>0</v>
      </c>
      <c r="Q14">
        <v>0</v>
      </c>
      <c r="R14">
        <v>0</v>
      </c>
      <c r="S14">
        <v>33</v>
      </c>
    </row>
    <row r="15" spans="1:19" x14ac:dyDescent="0.2">
      <c r="A15" t="s">
        <v>34</v>
      </c>
      <c r="B15" t="s">
        <v>25</v>
      </c>
      <c r="C15" t="str">
        <f t="shared" si="0"/>
        <v>25507</v>
      </c>
      <c r="D15" t="str">
        <f t="shared" si="1"/>
        <v>HOMER</v>
      </c>
      <c r="E15">
        <v>193209</v>
      </c>
      <c r="F15">
        <v>202312</v>
      </c>
      <c r="G15">
        <v>0</v>
      </c>
      <c r="H15">
        <v>0</v>
      </c>
      <c r="I15">
        <v>0</v>
      </c>
      <c r="J15">
        <v>0</v>
      </c>
      <c r="K15" t="s">
        <v>15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3</v>
      </c>
    </row>
    <row r="16" spans="1:19" x14ac:dyDescent="0.2">
      <c r="A16" t="s">
        <v>35</v>
      </c>
      <c r="B16" t="s">
        <v>25</v>
      </c>
      <c r="C16" t="str">
        <f t="shared" si="0"/>
        <v>25309</v>
      </c>
      <c r="D16" t="str">
        <f t="shared" si="1"/>
        <v>JUNEAU</v>
      </c>
      <c r="E16">
        <v>193609</v>
      </c>
      <c r="F16">
        <v>202312</v>
      </c>
      <c r="G16">
        <v>0</v>
      </c>
      <c r="H16">
        <v>0</v>
      </c>
      <c r="I16">
        <v>0</v>
      </c>
      <c r="J16" t="s">
        <v>15</v>
      </c>
      <c r="K16">
        <v>2</v>
      </c>
      <c r="L16">
        <v>5</v>
      </c>
      <c r="M16">
        <v>7</v>
      </c>
      <c r="N16">
        <v>6</v>
      </c>
      <c r="O16" t="s">
        <v>15</v>
      </c>
      <c r="P16">
        <v>0</v>
      </c>
      <c r="Q16">
        <v>0</v>
      </c>
      <c r="R16">
        <v>0</v>
      </c>
      <c r="S16">
        <v>21</v>
      </c>
    </row>
    <row r="17" spans="1:19" x14ac:dyDescent="0.2">
      <c r="A17" t="s">
        <v>36</v>
      </c>
      <c r="B17" t="s">
        <v>25</v>
      </c>
      <c r="C17" t="str">
        <f t="shared" si="0"/>
        <v>25503</v>
      </c>
      <c r="D17" t="str">
        <f t="shared" si="1"/>
        <v>KING SALMON</v>
      </c>
      <c r="E17">
        <v>194203</v>
      </c>
      <c r="F17">
        <v>202312</v>
      </c>
      <c r="G17">
        <v>0</v>
      </c>
      <c r="H17">
        <v>0</v>
      </c>
      <c r="I17">
        <v>0</v>
      </c>
      <c r="J17">
        <v>0</v>
      </c>
      <c r="K17">
        <v>1</v>
      </c>
      <c r="L17">
        <v>3</v>
      </c>
      <c r="M17">
        <v>6</v>
      </c>
      <c r="N17">
        <v>4</v>
      </c>
      <c r="O17" t="s">
        <v>15</v>
      </c>
      <c r="P17">
        <v>0</v>
      </c>
      <c r="Q17">
        <v>0</v>
      </c>
      <c r="R17">
        <v>0</v>
      </c>
      <c r="S17">
        <v>15</v>
      </c>
    </row>
    <row r="18" spans="1:19" x14ac:dyDescent="0.2">
      <c r="A18" t="s">
        <v>37</v>
      </c>
      <c r="B18" t="s">
        <v>25</v>
      </c>
      <c r="C18" t="str">
        <f t="shared" si="0"/>
        <v>25501</v>
      </c>
      <c r="D18" t="str">
        <f t="shared" si="1"/>
        <v>KODIAK</v>
      </c>
      <c r="E18">
        <v>194901</v>
      </c>
      <c r="F18">
        <v>202312</v>
      </c>
      <c r="G18">
        <v>0</v>
      </c>
      <c r="H18">
        <v>0</v>
      </c>
      <c r="I18">
        <v>0</v>
      </c>
      <c r="J18">
        <v>0</v>
      </c>
      <c r="K18" t="s">
        <v>15</v>
      </c>
      <c r="L18">
        <v>1</v>
      </c>
      <c r="M18">
        <v>3</v>
      </c>
      <c r="N18">
        <v>3</v>
      </c>
      <c r="O18" t="s">
        <v>15</v>
      </c>
      <c r="P18">
        <v>0</v>
      </c>
      <c r="Q18">
        <v>0</v>
      </c>
      <c r="R18">
        <v>0</v>
      </c>
      <c r="S18">
        <v>8</v>
      </c>
    </row>
    <row r="19" spans="1:19" x14ac:dyDescent="0.2">
      <c r="A19" t="s">
        <v>38</v>
      </c>
      <c r="B19" t="s">
        <v>25</v>
      </c>
      <c r="C19" t="str">
        <f t="shared" si="0"/>
        <v>26616</v>
      </c>
      <c r="D19" t="str">
        <f t="shared" si="1"/>
        <v>KOTZEBUE</v>
      </c>
      <c r="E19">
        <v>189710</v>
      </c>
      <c r="F19">
        <v>202312</v>
      </c>
      <c r="G19">
        <v>0</v>
      </c>
      <c r="H19">
        <v>0</v>
      </c>
      <c r="I19">
        <v>0</v>
      </c>
      <c r="J19">
        <v>0</v>
      </c>
      <c r="K19" t="s">
        <v>15</v>
      </c>
      <c r="L19">
        <v>1</v>
      </c>
      <c r="M19">
        <v>3</v>
      </c>
      <c r="N19">
        <v>1</v>
      </c>
      <c r="O19">
        <v>0</v>
      </c>
      <c r="P19">
        <v>0</v>
      </c>
      <c r="Q19">
        <v>0</v>
      </c>
      <c r="R19">
        <v>0</v>
      </c>
      <c r="S19">
        <v>5</v>
      </c>
    </row>
    <row r="20" spans="1:19" x14ac:dyDescent="0.2">
      <c r="A20" t="s">
        <v>39</v>
      </c>
      <c r="B20" t="s">
        <v>25</v>
      </c>
      <c r="C20" t="str">
        <f t="shared" si="0"/>
        <v>26510</v>
      </c>
      <c r="D20" t="str">
        <f t="shared" si="1"/>
        <v>MCGRATH</v>
      </c>
      <c r="E20">
        <v>194106</v>
      </c>
      <c r="F20">
        <v>202312</v>
      </c>
      <c r="G20">
        <v>0</v>
      </c>
      <c r="H20">
        <v>0</v>
      </c>
      <c r="I20">
        <v>0</v>
      </c>
      <c r="J20">
        <v>0</v>
      </c>
      <c r="K20">
        <v>2</v>
      </c>
      <c r="L20">
        <v>12</v>
      </c>
      <c r="M20">
        <v>14</v>
      </c>
      <c r="N20">
        <v>6</v>
      </c>
      <c r="O20">
        <v>1</v>
      </c>
      <c r="P20">
        <v>0</v>
      </c>
      <c r="Q20">
        <v>0</v>
      </c>
      <c r="R20">
        <v>0</v>
      </c>
      <c r="S20">
        <v>35</v>
      </c>
    </row>
    <row r="21" spans="1:19" x14ac:dyDescent="0.2">
      <c r="A21" t="s">
        <v>40</v>
      </c>
      <c r="B21" t="s">
        <v>25</v>
      </c>
      <c r="C21" t="str">
        <f t="shared" si="0"/>
        <v>26617</v>
      </c>
      <c r="D21" t="str">
        <f t="shared" si="1"/>
        <v>NOME</v>
      </c>
      <c r="E21">
        <v>190009</v>
      </c>
      <c r="F21">
        <v>202312</v>
      </c>
      <c r="G21">
        <v>0</v>
      </c>
      <c r="H21">
        <v>0</v>
      </c>
      <c r="I21">
        <v>0</v>
      </c>
      <c r="J21">
        <v>0</v>
      </c>
      <c r="K21" t="s">
        <v>15</v>
      </c>
      <c r="L21">
        <v>2</v>
      </c>
      <c r="M21">
        <v>2</v>
      </c>
      <c r="N21">
        <v>1</v>
      </c>
      <c r="O21" t="s">
        <v>15</v>
      </c>
      <c r="P21">
        <v>0</v>
      </c>
      <c r="Q21">
        <v>0</v>
      </c>
      <c r="R21">
        <v>0</v>
      </c>
      <c r="S21">
        <v>5</v>
      </c>
    </row>
    <row r="22" spans="1:19" x14ac:dyDescent="0.2">
      <c r="A22" t="s">
        <v>41</v>
      </c>
      <c r="B22" t="s">
        <v>25</v>
      </c>
      <c r="C22" t="str">
        <f t="shared" si="0"/>
        <v>25713</v>
      </c>
      <c r="D22" t="str">
        <f t="shared" si="1"/>
        <v>ST. PAUL ISLAND</v>
      </c>
      <c r="E22">
        <v>191509</v>
      </c>
      <c r="F22">
        <v>202312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">
      <c r="A23" t="s">
        <v>42</v>
      </c>
      <c r="B23" t="s">
        <v>25</v>
      </c>
      <c r="C23" t="str">
        <f t="shared" si="0"/>
        <v>26528</v>
      </c>
      <c r="D23" t="str">
        <f t="shared" si="1"/>
        <v>TALKEETNA</v>
      </c>
      <c r="E23">
        <v>191807</v>
      </c>
      <c r="F23">
        <v>202312</v>
      </c>
      <c r="G23">
        <v>0</v>
      </c>
      <c r="H23">
        <v>0</v>
      </c>
      <c r="I23">
        <v>0</v>
      </c>
      <c r="J23" t="s">
        <v>15</v>
      </c>
      <c r="K23">
        <v>2</v>
      </c>
      <c r="L23">
        <v>10</v>
      </c>
      <c r="M23">
        <v>14</v>
      </c>
      <c r="N23">
        <v>8</v>
      </c>
      <c r="O23" t="s">
        <v>15</v>
      </c>
      <c r="P23">
        <v>0</v>
      </c>
      <c r="Q23">
        <v>0</v>
      </c>
      <c r="R23">
        <v>0</v>
      </c>
      <c r="S23">
        <v>35</v>
      </c>
    </row>
    <row r="24" spans="1:19" x14ac:dyDescent="0.2">
      <c r="A24" t="s">
        <v>43</v>
      </c>
      <c r="B24" t="s">
        <v>25</v>
      </c>
      <c r="C24" t="str">
        <f t="shared" si="0"/>
        <v>26442</v>
      </c>
      <c r="D24" t="str">
        <f t="shared" si="1"/>
        <v>VALDEZ</v>
      </c>
      <c r="E24">
        <v>191705</v>
      </c>
      <c r="F24">
        <v>201402</v>
      </c>
      <c r="G24">
        <v>0</v>
      </c>
      <c r="H24">
        <v>0</v>
      </c>
      <c r="I24">
        <v>0</v>
      </c>
      <c r="J24">
        <v>0</v>
      </c>
      <c r="K24">
        <v>1</v>
      </c>
      <c r="L24">
        <v>2</v>
      </c>
      <c r="M24">
        <v>3</v>
      </c>
      <c r="N24">
        <v>2</v>
      </c>
      <c r="O24" t="s">
        <v>15</v>
      </c>
      <c r="P24">
        <v>0</v>
      </c>
      <c r="Q24">
        <v>0</v>
      </c>
      <c r="R24">
        <v>0</v>
      </c>
      <c r="S24">
        <v>8</v>
      </c>
    </row>
    <row r="25" spans="1:19" x14ac:dyDescent="0.2">
      <c r="A25" t="s">
        <v>44</v>
      </c>
      <c r="B25" t="s">
        <v>25</v>
      </c>
      <c r="C25" t="str">
        <f t="shared" si="0"/>
        <v>25339</v>
      </c>
      <c r="D25" t="str">
        <f t="shared" si="1"/>
        <v>YAKUTAT</v>
      </c>
      <c r="E25">
        <v>191704</v>
      </c>
      <c r="F25">
        <v>202312</v>
      </c>
      <c r="G25">
        <v>0</v>
      </c>
      <c r="H25">
        <v>0</v>
      </c>
      <c r="I25">
        <v>0</v>
      </c>
      <c r="J25" t="s">
        <v>15</v>
      </c>
      <c r="K25">
        <v>1</v>
      </c>
      <c r="L25">
        <v>1</v>
      </c>
      <c r="M25">
        <v>1</v>
      </c>
      <c r="N25">
        <v>1</v>
      </c>
      <c r="O25" t="s">
        <v>15</v>
      </c>
      <c r="P25">
        <v>0</v>
      </c>
      <c r="Q25">
        <v>0</v>
      </c>
      <c r="R25">
        <v>0</v>
      </c>
      <c r="S25">
        <v>4</v>
      </c>
    </row>
    <row r="26" spans="1:19" x14ac:dyDescent="0.2">
      <c r="A26" t="s">
        <v>45</v>
      </c>
      <c r="B26" t="s">
        <v>46</v>
      </c>
      <c r="C26" t="str">
        <f t="shared" si="0"/>
        <v>03103</v>
      </c>
      <c r="D26" t="str">
        <f t="shared" si="1"/>
        <v>FLAGSTAFF</v>
      </c>
      <c r="E26">
        <v>189311</v>
      </c>
      <c r="F26">
        <v>202312</v>
      </c>
      <c r="G26">
        <v>0</v>
      </c>
      <c r="H26">
        <v>0</v>
      </c>
      <c r="I26">
        <v>0</v>
      </c>
      <c r="J26">
        <v>0</v>
      </c>
      <c r="K26" t="s">
        <v>15</v>
      </c>
      <c r="L26">
        <v>1</v>
      </c>
      <c r="M26">
        <v>2</v>
      </c>
      <c r="N26" t="s">
        <v>15</v>
      </c>
      <c r="O26" t="s">
        <v>15</v>
      </c>
      <c r="P26">
        <v>0</v>
      </c>
      <c r="Q26">
        <v>0</v>
      </c>
      <c r="R26">
        <v>0</v>
      </c>
      <c r="S26">
        <v>4</v>
      </c>
    </row>
    <row r="27" spans="1:19" x14ac:dyDescent="0.2">
      <c r="A27" t="s">
        <v>47</v>
      </c>
      <c r="B27" t="s">
        <v>46</v>
      </c>
      <c r="C27" t="str">
        <f t="shared" si="0"/>
        <v>23183</v>
      </c>
      <c r="D27" t="str">
        <f t="shared" si="1"/>
        <v>PHOENIX</v>
      </c>
      <c r="E27">
        <v>193306</v>
      </c>
      <c r="F27">
        <v>202312</v>
      </c>
      <c r="G27">
        <v>0</v>
      </c>
      <c r="H27" t="s">
        <v>15</v>
      </c>
      <c r="I27">
        <v>2</v>
      </c>
      <c r="J27">
        <v>10</v>
      </c>
      <c r="K27">
        <v>23</v>
      </c>
      <c r="L27">
        <v>29</v>
      </c>
      <c r="M27">
        <v>31</v>
      </c>
      <c r="N27">
        <v>31</v>
      </c>
      <c r="O27">
        <v>28</v>
      </c>
      <c r="P27">
        <v>16</v>
      </c>
      <c r="Q27">
        <v>1</v>
      </c>
      <c r="R27" t="s">
        <v>14</v>
      </c>
      <c r="S27">
        <v>70</v>
      </c>
    </row>
    <row r="28" spans="1:19" x14ac:dyDescent="0.2">
      <c r="A28" t="s">
        <v>48</v>
      </c>
      <c r="B28" t="s">
        <v>46</v>
      </c>
      <c r="C28" t="str">
        <f t="shared" si="0"/>
        <v>23160</v>
      </c>
      <c r="D28" t="str">
        <f t="shared" si="1"/>
        <v>TUCSON</v>
      </c>
      <c r="E28">
        <v>194606</v>
      </c>
      <c r="F28">
        <v>202312</v>
      </c>
      <c r="G28">
        <v>0</v>
      </c>
      <c r="H28" t="s">
        <v>15</v>
      </c>
      <c r="I28">
        <v>1</v>
      </c>
      <c r="J28">
        <v>6</v>
      </c>
      <c r="K28">
        <v>19</v>
      </c>
      <c r="L28">
        <v>29</v>
      </c>
      <c r="M28">
        <v>29</v>
      </c>
      <c r="N28">
        <v>29</v>
      </c>
      <c r="O28">
        <v>25</v>
      </c>
      <c r="P28">
        <v>11</v>
      </c>
      <c r="Q28" t="s">
        <v>15</v>
      </c>
      <c r="R28" t="s">
        <v>14</v>
      </c>
      <c r="S28">
        <v>48</v>
      </c>
    </row>
    <row r="29" spans="1:19" x14ac:dyDescent="0.2">
      <c r="A29" t="s">
        <v>49</v>
      </c>
      <c r="B29" t="s">
        <v>46</v>
      </c>
      <c r="C29" t="str">
        <f t="shared" si="0"/>
        <v>23194</v>
      </c>
      <c r="D29" t="str">
        <f t="shared" si="1"/>
        <v>WINSLOW</v>
      </c>
      <c r="E29">
        <v>189810</v>
      </c>
      <c r="F29">
        <v>202312</v>
      </c>
      <c r="G29">
        <v>0</v>
      </c>
      <c r="H29">
        <v>0</v>
      </c>
      <c r="I29">
        <v>0</v>
      </c>
      <c r="J29" t="s">
        <v>15</v>
      </c>
      <c r="K29">
        <v>3</v>
      </c>
      <c r="L29">
        <v>19</v>
      </c>
      <c r="M29">
        <v>25</v>
      </c>
      <c r="N29">
        <v>19</v>
      </c>
      <c r="O29">
        <v>8</v>
      </c>
      <c r="P29" t="s">
        <v>15</v>
      </c>
      <c r="Q29">
        <v>0</v>
      </c>
      <c r="R29">
        <v>0</v>
      </c>
      <c r="S29">
        <v>75</v>
      </c>
    </row>
    <row r="30" spans="1:19" x14ac:dyDescent="0.2">
      <c r="A30" t="s">
        <v>50</v>
      </c>
      <c r="B30" t="s">
        <v>51</v>
      </c>
      <c r="C30" t="str">
        <f t="shared" si="0"/>
        <v>13964</v>
      </c>
      <c r="D30" t="str">
        <f t="shared" si="1"/>
        <v>FORT SMITH</v>
      </c>
      <c r="E30">
        <v>194510</v>
      </c>
      <c r="F30">
        <v>202312</v>
      </c>
      <c r="G30">
        <v>0</v>
      </c>
      <c r="H30">
        <v>0</v>
      </c>
      <c r="I30" t="s">
        <v>15</v>
      </c>
      <c r="J30" t="s">
        <v>15</v>
      </c>
      <c r="K30">
        <v>3</v>
      </c>
      <c r="L30">
        <v>15</v>
      </c>
      <c r="M30">
        <v>24</v>
      </c>
      <c r="N30">
        <v>23</v>
      </c>
      <c r="O30">
        <v>11</v>
      </c>
      <c r="P30">
        <v>2</v>
      </c>
      <c r="Q30">
        <v>0</v>
      </c>
      <c r="R30">
        <v>0</v>
      </c>
      <c r="S30">
        <v>78</v>
      </c>
    </row>
    <row r="31" spans="1:19" x14ac:dyDescent="0.2">
      <c r="A31" t="s">
        <v>52</v>
      </c>
      <c r="B31" t="s">
        <v>51</v>
      </c>
      <c r="C31" t="str">
        <f t="shared" si="0"/>
        <v>13963</v>
      </c>
      <c r="D31" t="str">
        <f t="shared" si="1"/>
        <v>LITTLE ROCK</v>
      </c>
      <c r="E31">
        <v>193804</v>
      </c>
      <c r="F31">
        <v>202312</v>
      </c>
      <c r="G31">
        <v>0</v>
      </c>
      <c r="H31">
        <v>0</v>
      </c>
      <c r="I31" t="s">
        <v>15</v>
      </c>
      <c r="J31" t="s">
        <v>15</v>
      </c>
      <c r="K31">
        <v>4</v>
      </c>
      <c r="L31">
        <v>16</v>
      </c>
      <c r="M31">
        <v>23</v>
      </c>
      <c r="N31">
        <v>21</v>
      </c>
      <c r="O31">
        <v>10</v>
      </c>
      <c r="P31">
        <v>1</v>
      </c>
      <c r="Q31">
        <v>0</v>
      </c>
      <c r="R31">
        <v>0</v>
      </c>
      <c r="S31">
        <v>75</v>
      </c>
    </row>
    <row r="32" spans="1:19" x14ac:dyDescent="0.2">
      <c r="A32" t="s">
        <v>53</v>
      </c>
      <c r="B32" t="s">
        <v>54</v>
      </c>
      <c r="C32" t="str">
        <f t="shared" si="0"/>
        <v>23155</v>
      </c>
      <c r="D32" t="str">
        <f t="shared" si="1"/>
        <v>BAKERSFIELD</v>
      </c>
      <c r="E32">
        <v>193710</v>
      </c>
      <c r="F32">
        <v>202312</v>
      </c>
      <c r="G32">
        <v>0</v>
      </c>
      <c r="H32">
        <v>0</v>
      </c>
      <c r="I32" t="s">
        <v>15</v>
      </c>
      <c r="J32">
        <v>2</v>
      </c>
      <c r="K32">
        <v>9</v>
      </c>
      <c r="L32">
        <v>19</v>
      </c>
      <c r="M32">
        <v>29</v>
      </c>
      <c r="N32">
        <v>27</v>
      </c>
      <c r="O32">
        <v>18</v>
      </c>
      <c r="P32">
        <v>5</v>
      </c>
      <c r="Q32" t="s">
        <v>15</v>
      </c>
      <c r="R32" t="s">
        <v>14</v>
      </c>
      <c r="S32">
        <v>10</v>
      </c>
    </row>
    <row r="33" spans="1:19" x14ac:dyDescent="0.2">
      <c r="A33" t="s">
        <v>55</v>
      </c>
      <c r="B33" t="s">
        <v>54</v>
      </c>
      <c r="C33" t="str">
        <f t="shared" si="0"/>
        <v>23157</v>
      </c>
      <c r="D33" t="str">
        <f t="shared" si="1"/>
        <v>BISHOP</v>
      </c>
      <c r="E33">
        <v>189502</v>
      </c>
      <c r="F33">
        <v>202312</v>
      </c>
      <c r="G33">
        <v>0</v>
      </c>
      <c r="H33">
        <v>0</v>
      </c>
      <c r="I33">
        <v>0</v>
      </c>
      <c r="J33" t="s">
        <v>15</v>
      </c>
      <c r="K33">
        <v>5</v>
      </c>
      <c r="L33">
        <v>18</v>
      </c>
      <c r="M33">
        <v>28</v>
      </c>
      <c r="N33">
        <v>26</v>
      </c>
      <c r="O33">
        <v>14</v>
      </c>
      <c r="P33">
        <v>1</v>
      </c>
      <c r="Q33">
        <v>0</v>
      </c>
      <c r="R33">
        <v>0</v>
      </c>
      <c r="S33">
        <v>92</v>
      </c>
    </row>
    <row r="34" spans="1:19" x14ac:dyDescent="0.2">
      <c r="A34" t="s">
        <v>56</v>
      </c>
      <c r="B34" t="s">
        <v>54</v>
      </c>
      <c r="C34" t="str">
        <f t="shared" si="0"/>
        <v>23225</v>
      </c>
      <c r="D34" t="str">
        <f t="shared" si="1"/>
        <v>BLUE CANYON</v>
      </c>
      <c r="E34">
        <v>194312</v>
      </c>
      <c r="F34">
        <v>202312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15</v>
      </c>
      <c r="M34" t="s">
        <v>15</v>
      </c>
      <c r="N34" t="s">
        <v>15</v>
      </c>
      <c r="O34" t="s">
        <v>15</v>
      </c>
      <c r="P34">
        <v>0</v>
      </c>
      <c r="Q34">
        <v>0</v>
      </c>
      <c r="R34">
        <v>0</v>
      </c>
      <c r="S34">
        <v>1</v>
      </c>
    </row>
    <row r="35" spans="1:19" x14ac:dyDescent="0.2">
      <c r="A35" t="s">
        <v>57</v>
      </c>
      <c r="B35" t="s">
        <v>54</v>
      </c>
      <c r="C35" t="str">
        <f t="shared" si="0"/>
        <v>93193</v>
      </c>
      <c r="D35" t="str">
        <f t="shared" si="1"/>
        <v>FRESNO</v>
      </c>
      <c r="E35">
        <v>194801</v>
      </c>
      <c r="F35">
        <v>202312</v>
      </c>
      <c r="G35">
        <v>0</v>
      </c>
      <c r="H35">
        <v>0</v>
      </c>
      <c r="I35" t="s">
        <v>15</v>
      </c>
      <c r="J35">
        <v>2</v>
      </c>
      <c r="K35">
        <v>9</v>
      </c>
      <c r="L35">
        <v>19</v>
      </c>
      <c r="M35">
        <v>29</v>
      </c>
      <c r="N35">
        <v>28</v>
      </c>
      <c r="O35">
        <v>18</v>
      </c>
      <c r="P35">
        <v>4</v>
      </c>
      <c r="Q35" t="s">
        <v>15</v>
      </c>
      <c r="R35" t="s">
        <v>14</v>
      </c>
      <c r="S35">
        <v>9</v>
      </c>
    </row>
    <row r="36" spans="1:19" x14ac:dyDescent="0.2">
      <c r="A36" t="s">
        <v>58</v>
      </c>
      <c r="B36" t="s">
        <v>54</v>
      </c>
      <c r="C36" t="str">
        <f t="shared" si="0"/>
        <v>23129</v>
      </c>
      <c r="D36" t="str">
        <f t="shared" si="1"/>
        <v>LONG BEACH</v>
      </c>
      <c r="E36">
        <v>194901</v>
      </c>
      <c r="F36">
        <v>202312</v>
      </c>
      <c r="G36" t="s">
        <v>15</v>
      </c>
      <c r="H36" t="s">
        <v>15</v>
      </c>
      <c r="I36" t="s">
        <v>15</v>
      </c>
      <c r="J36">
        <v>1</v>
      </c>
      <c r="K36">
        <v>1</v>
      </c>
      <c r="L36">
        <v>1</v>
      </c>
      <c r="M36">
        <v>3</v>
      </c>
      <c r="N36">
        <v>5</v>
      </c>
      <c r="O36">
        <v>6</v>
      </c>
      <c r="P36">
        <v>3</v>
      </c>
      <c r="Q36">
        <v>1</v>
      </c>
      <c r="R36" t="s">
        <v>15</v>
      </c>
      <c r="S36">
        <v>22</v>
      </c>
    </row>
    <row r="37" spans="1:19" x14ac:dyDescent="0.2">
      <c r="A37" t="s">
        <v>59</v>
      </c>
      <c r="B37" t="s">
        <v>54</v>
      </c>
      <c r="C37" t="str">
        <f t="shared" si="0"/>
        <v>93134</v>
      </c>
      <c r="D37" t="str">
        <f t="shared" si="1"/>
        <v>LOS ANGELES</v>
      </c>
      <c r="E37">
        <v>190604</v>
      </c>
      <c r="F37">
        <v>202312</v>
      </c>
      <c r="G37" t="s">
        <v>15</v>
      </c>
      <c r="H37" t="s">
        <v>15</v>
      </c>
      <c r="I37" t="s">
        <v>15</v>
      </c>
      <c r="J37">
        <v>1</v>
      </c>
      <c r="K37">
        <v>1</v>
      </c>
      <c r="L37">
        <v>1</v>
      </c>
      <c r="M37">
        <v>3</v>
      </c>
      <c r="N37">
        <v>4</v>
      </c>
      <c r="O37">
        <v>5</v>
      </c>
      <c r="P37">
        <v>3</v>
      </c>
      <c r="Q37">
        <v>1</v>
      </c>
      <c r="R37" t="s">
        <v>15</v>
      </c>
      <c r="S37">
        <v>21</v>
      </c>
    </row>
    <row r="38" spans="1:19" x14ac:dyDescent="0.2">
      <c r="A38" t="s">
        <v>60</v>
      </c>
      <c r="B38" t="s">
        <v>54</v>
      </c>
      <c r="C38" t="str">
        <f t="shared" si="0"/>
        <v>24257</v>
      </c>
      <c r="D38" t="str">
        <f t="shared" si="1"/>
        <v>REDDING</v>
      </c>
      <c r="E38">
        <v>198609</v>
      </c>
      <c r="F38">
        <v>202312</v>
      </c>
      <c r="G38">
        <v>0</v>
      </c>
      <c r="H38">
        <v>0</v>
      </c>
      <c r="I38">
        <v>0</v>
      </c>
      <c r="J38">
        <v>1</v>
      </c>
      <c r="K38">
        <v>7</v>
      </c>
      <c r="L38">
        <v>18</v>
      </c>
      <c r="M38">
        <v>28</v>
      </c>
      <c r="N38">
        <v>27</v>
      </c>
      <c r="O38">
        <v>19</v>
      </c>
      <c r="P38">
        <v>5</v>
      </c>
      <c r="Q38">
        <v>0</v>
      </c>
      <c r="R38" t="s">
        <v>14</v>
      </c>
      <c r="S38">
        <v>6</v>
      </c>
    </row>
    <row r="39" spans="1:19" x14ac:dyDescent="0.2">
      <c r="A39" t="s">
        <v>61</v>
      </c>
      <c r="B39" t="s">
        <v>54</v>
      </c>
      <c r="C39" t="str">
        <f t="shared" si="0"/>
        <v>23232</v>
      </c>
      <c r="D39" t="str">
        <f t="shared" si="1"/>
        <v>SACRAMENTO</v>
      </c>
      <c r="E39">
        <v>194112</v>
      </c>
      <c r="F39">
        <v>202312</v>
      </c>
      <c r="G39">
        <v>0</v>
      </c>
      <c r="H39">
        <v>0</v>
      </c>
      <c r="I39">
        <v>0</v>
      </c>
      <c r="J39">
        <v>1</v>
      </c>
      <c r="K39">
        <v>5</v>
      </c>
      <c r="L39">
        <v>12</v>
      </c>
      <c r="M39">
        <v>21</v>
      </c>
      <c r="N39">
        <v>19</v>
      </c>
      <c r="O39">
        <v>13</v>
      </c>
      <c r="P39">
        <v>3</v>
      </c>
      <c r="Q39">
        <v>0</v>
      </c>
      <c r="R39">
        <v>0</v>
      </c>
      <c r="S39">
        <v>75</v>
      </c>
    </row>
    <row r="40" spans="1:19" x14ac:dyDescent="0.2">
      <c r="A40" t="s">
        <v>62</v>
      </c>
      <c r="B40" t="s">
        <v>54</v>
      </c>
      <c r="C40" t="str">
        <f t="shared" si="0"/>
        <v>23188</v>
      </c>
      <c r="D40" t="str">
        <f t="shared" si="1"/>
        <v>SAN DIEGO</v>
      </c>
      <c r="E40">
        <v>193907</v>
      </c>
      <c r="F40">
        <v>202312</v>
      </c>
      <c r="G40">
        <v>0</v>
      </c>
      <c r="H40" t="s">
        <v>15</v>
      </c>
      <c r="I40" t="s">
        <v>15</v>
      </c>
      <c r="J40" t="s">
        <v>15</v>
      </c>
      <c r="K40" t="s">
        <v>15</v>
      </c>
      <c r="L40" t="s">
        <v>15</v>
      </c>
      <c r="M40" t="s">
        <v>15</v>
      </c>
      <c r="N40" t="s">
        <v>15</v>
      </c>
      <c r="O40">
        <v>1</v>
      </c>
      <c r="P40">
        <v>1</v>
      </c>
      <c r="Q40" t="s">
        <v>15</v>
      </c>
      <c r="R40">
        <v>0</v>
      </c>
      <c r="S40">
        <v>3</v>
      </c>
    </row>
    <row r="41" spans="1:19" x14ac:dyDescent="0.2">
      <c r="A41" t="s">
        <v>63</v>
      </c>
      <c r="B41" t="s">
        <v>54</v>
      </c>
      <c r="C41" t="str">
        <f t="shared" si="0"/>
        <v>23272</v>
      </c>
      <c r="D41" t="str">
        <f t="shared" si="1"/>
        <v>SAN FRANCISCO</v>
      </c>
      <c r="E41">
        <v>192101</v>
      </c>
      <c r="F41">
        <v>202312</v>
      </c>
      <c r="G41">
        <v>0</v>
      </c>
      <c r="H41">
        <v>0</v>
      </c>
      <c r="I41">
        <v>0</v>
      </c>
      <c r="J41" t="s">
        <v>15</v>
      </c>
      <c r="K41" t="s">
        <v>15</v>
      </c>
      <c r="L41" t="s">
        <v>15</v>
      </c>
      <c r="M41" t="s">
        <v>15</v>
      </c>
      <c r="N41" t="s">
        <v>15</v>
      </c>
      <c r="O41">
        <v>1</v>
      </c>
      <c r="P41" t="s">
        <v>15</v>
      </c>
      <c r="Q41">
        <v>0</v>
      </c>
      <c r="R41">
        <v>0</v>
      </c>
      <c r="S41">
        <v>2</v>
      </c>
    </row>
    <row r="42" spans="1:19" x14ac:dyDescent="0.2">
      <c r="A42" t="s">
        <v>64</v>
      </c>
      <c r="B42" t="s">
        <v>54</v>
      </c>
      <c r="C42" t="str">
        <f t="shared" si="0"/>
        <v>23190</v>
      </c>
      <c r="D42" t="str">
        <f t="shared" si="1"/>
        <v>SANTA BARBARA</v>
      </c>
      <c r="E42">
        <v>194101</v>
      </c>
      <c r="F42">
        <v>202312</v>
      </c>
      <c r="G42">
        <v>0</v>
      </c>
      <c r="H42">
        <v>0</v>
      </c>
      <c r="I42" t="s">
        <v>15</v>
      </c>
      <c r="J42" t="s">
        <v>15</v>
      </c>
      <c r="K42" t="s">
        <v>15</v>
      </c>
      <c r="L42" t="s">
        <v>15</v>
      </c>
      <c r="M42" t="s">
        <v>15</v>
      </c>
      <c r="N42" t="s">
        <v>15</v>
      </c>
      <c r="O42">
        <v>1</v>
      </c>
      <c r="P42">
        <v>1</v>
      </c>
      <c r="Q42" t="s">
        <v>15</v>
      </c>
      <c r="R42">
        <v>0</v>
      </c>
      <c r="S42">
        <v>3</v>
      </c>
    </row>
    <row r="43" spans="1:19" x14ac:dyDescent="0.2">
      <c r="A43" t="s">
        <v>65</v>
      </c>
      <c r="B43" t="s">
        <v>54</v>
      </c>
      <c r="C43" t="str">
        <f t="shared" si="0"/>
        <v>23273</v>
      </c>
      <c r="D43" t="str">
        <f t="shared" si="1"/>
        <v>SANTA MARIA</v>
      </c>
      <c r="E43">
        <v>194801</v>
      </c>
      <c r="F43">
        <v>202312</v>
      </c>
      <c r="G43">
        <v>0</v>
      </c>
      <c r="H43">
        <v>0</v>
      </c>
      <c r="I43" t="s">
        <v>15</v>
      </c>
      <c r="J43" t="s">
        <v>15</v>
      </c>
      <c r="K43" t="s">
        <v>15</v>
      </c>
      <c r="L43" t="s">
        <v>15</v>
      </c>
      <c r="M43" t="s">
        <v>15</v>
      </c>
      <c r="N43" t="s">
        <v>15</v>
      </c>
      <c r="O43">
        <v>1</v>
      </c>
      <c r="P43">
        <v>2</v>
      </c>
      <c r="Q43" t="s">
        <v>15</v>
      </c>
      <c r="R43" t="s">
        <v>15</v>
      </c>
      <c r="S43">
        <v>5</v>
      </c>
    </row>
    <row r="44" spans="1:19" x14ac:dyDescent="0.2">
      <c r="A44" t="s">
        <v>66</v>
      </c>
      <c r="B44" t="s">
        <v>54</v>
      </c>
      <c r="C44" t="str">
        <f t="shared" si="0"/>
        <v>23237</v>
      </c>
      <c r="D44" t="str">
        <f t="shared" si="1"/>
        <v>STOCKTON</v>
      </c>
      <c r="E44">
        <v>194810</v>
      </c>
      <c r="F44">
        <v>202312</v>
      </c>
      <c r="G44">
        <v>0</v>
      </c>
      <c r="H44">
        <v>0</v>
      </c>
      <c r="I44">
        <v>0</v>
      </c>
      <c r="J44">
        <v>1</v>
      </c>
      <c r="K44">
        <v>6</v>
      </c>
      <c r="L44">
        <v>14</v>
      </c>
      <c r="M44">
        <v>24</v>
      </c>
      <c r="N44">
        <v>22</v>
      </c>
      <c r="O44">
        <v>14</v>
      </c>
      <c r="P44">
        <v>3</v>
      </c>
      <c r="Q44">
        <v>0</v>
      </c>
      <c r="R44">
        <v>0</v>
      </c>
      <c r="S44">
        <v>84</v>
      </c>
    </row>
    <row r="45" spans="1:19" x14ac:dyDescent="0.2">
      <c r="A45" t="s">
        <v>67</v>
      </c>
      <c r="B45" t="s">
        <v>68</v>
      </c>
      <c r="C45" t="str">
        <f t="shared" si="0"/>
        <v>23061</v>
      </c>
      <c r="D45" t="str">
        <f t="shared" si="1"/>
        <v>ALAMOSA</v>
      </c>
      <c r="E45">
        <v>194801</v>
      </c>
      <c r="F45">
        <v>202312</v>
      </c>
      <c r="G45">
        <v>0</v>
      </c>
      <c r="H45">
        <v>0</v>
      </c>
      <c r="I45">
        <v>0</v>
      </c>
      <c r="J45">
        <v>0</v>
      </c>
      <c r="K45" t="s">
        <v>15</v>
      </c>
      <c r="L45">
        <v>1</v>
      </c>
      <c r="M45">
        <v>2</v>
      </c>
      <c r="N45" t="s">
        <v>15</v>
      </c>
      <c r="O45">
        <v>0</v>
      </c>
      <c r="P45">
        <v>0</v>
      </c>
      <c r="Q45">
        <v>0</v>
      </c>
      <c r="R45">
        <v>0</v>
      </c>
      <c r="S45">
        <v>3</v>
      </c>
    </row>
    <row r="46" spans="1:19" x14ac:dyDescent="0.2">
      <c r="A46" t="s">
        <v>69</v>
      </c>
      <c r="B46" t="s">
        <v>68</v>
      </c>
      <c r="C46" t="str">
        <f t="shared" si="0"/>
        <v>93037</v>
      </c>
      <c r="D46" t="str">
        <f t="shared" si="1"/>
        <v>COLORADO SPRINGS</v>
      </c>
      <c r="E46">
        <v>194804</v>
      </c>
      <c r="F46">
        <v>202312</v>
      </c>
      <c r="G46">
        <v>0</v>
      </c>
      <c r="H46">
        <v>0</v>
      </c>
      <c r="I46">
        <v>0</v>
      </c>
      <c r="J46">
        <v>0</v>
      </c>
      <c r="K46" t="s">
        <v>15</v>
      </c>
      <c r="L46">
        <v>5</v>
      </c>
      <c r="M46">
        <v>10</v>
      </c>
      <c r="N46">
        <v>5</v>
      </c>
      <c r="O46">
        <v>1</v>
      </c>
      <c r="P46">
        <v>0</v>
      </c>
      <c r="Q46">
        <v>0</v>
      </c>
      <c r="R46">
        <v>0</v>
      </c>
      <c r="S46">
        <v>20</v>
      </c>
    </row>
    <row r="47" spans="1:19" x14ac:dyDescent="0.2">
      <c r="A47" t="s">
        <v>70</v>
      </c>
      <c r="B47" t="s">
        <v>68</v>
      </c>
      <c r="C47" t="str">
        <f t="shared" si="0"/>
        <v>03017</v>
      </c>
      <c r="D47" t="str">
        <f t="shared" si="1"/>
        <v>DENVER</v>
      </c>
      <c r="E47">
        <v>199503</v>
      </c>
      <c r="F47">
        <v>202312</v>
      </c>
      <c r="G47">
        <v>0</v>
      </c>
      <c r="H47">
        <v>0</v>
      </c>
      <c r="I47">
        <v>0</v>
      </c>
      <c r="J47">
        <v>0</v>
      </c>
      <c r="K47">
        <v>1</v>
      </c>
      <c r="L47">
        <v>9</v>
      </c>
      <c r="M47">
        <v>19</v>
      </c>
      <c r="N47">
        <v>14</v>
      </c>
      <c r="O47">
        <v>5</v>
      </c>
      <c r="P47">
        <v>0</v>
      </c>
      <c r="Q47">
        <v>0</v>
      </c>
      <c r="R47">
        <v>0</v>
      </c>
      <c r="S47">
        <v>47</v>
      </c>
    </row>
    <row r="48" spans="1:19" x14ac:dyDescent="0.2">
      <c r="A48" t="s">
        <v>71</v>
      </c>
      <c r="B48" t="s">
        <v>68</v>
      </c>
      <c r="C48" t="str">
        <f t="shared" si="0"/>
        <v>23066</v>
      </c>
      <c r="D48" t="str">
        <f t="shared" si="1"/>
        <v>GRAND JUNCTION</v>
      </c>
      <c r="E48">
        <v>190001</v>
      </c>
      <c r="F48">
        <v>202312</v>
      </c>
      <c r="G48">
        <v>0</v>
      </c>
      <c r="H48">
        <v>0</v>
      </c>
      <c r="I48">
        <v>0</v>
      </c>
      <c r="J48">
        <v>0</v>
      </c>
      <c r="K48">
        <v>1</v>
      </c>
      <c r="L48">
        <v>14</v>
      </c>
      <c r="M48">
        <v>24</v>
      </c>
      <c r="N48">
        <v>18</v>
      </c>
      <c r="O48">
        <v>4</v>
      </c>
      <c r="P48">
        <v>0</v>
      </c>
      <c r="Q48">
        <v>0</v>
      </c>
      <c r="R48">
        <v>0</v>
      </c>
      <c r="S48">
        <v>60</v>
      </c>
    </row>
    <row r="49" spans="1:19" x14ac:dyDescent="0.2">
      <c r="A49" t="s">
        <v>72</v>
      </c>
      <c r="B49" t="s">
        <v>68</v>
      </c>
      <c r="C49" t="str">
        <f t="shared" si="0"/>
        <v>93058</v>
      </c>
      <c r="D49" t="str">
        <f t="shared" si="1"/>
        <v>PUEBLO</v>
      </c>
      <c r="E49">
        <v>195407</v>
      </c>
      <c r="F49">
        <v>202312</v>
      </c>
      <c r="G49">
        <v>0</v>
      </c>
      <c r="H49">
        <v>0</v>
      </c>
      <c r="I49">
        <v>0</v>
      </c>
      <c r="J49" t="s">
        <v>15</v>
      </c>
      <c r="K49">
        <v>3</v>
      </c>
      <c r="L49">
        <v>15</v>
      </c>
      <c r="M49">
        <v>23</v>
      </c>
      <c r="N49">
        <v>19</v>
      </c>
      <c r="O49">
        <v>8</v>
      </c>
      <c r="P49" t="s">
        <v>15</v>
      </c>
      <c r="Q49">
        <v>0</v>
      </c>
      <c r="R49">
        <v>0</v>
      </c>
      <c r="S49">
        <v>68</v>
      </c>
    </row>
    <row r="50" spans="1:19" x14ac:dyDescent="0.2">
      <c r="A50" t="s">
        <v>73</v>
      </c>
      <c r="B50" t="s">
        <v>74</v>
      </c>
      <c r="C50" t="str">
        <f t="shared" si="0"/>
        <v>94702</v>
      </c>
      <c r="D50" t="str">
        <f t="shared" si="1"/>
        <v>BRIDGEPORT</v>
      </c>
      <c r="E50">
        <v>194807</v>
      </c>
      <c r="F50">
        <v>202312</v>
      </c>
      <c r="G50">
        <v>0</v>
      </c>
      <c r="H50">
        <v>0</v>
      </c>
      <c r="I50">
        <v>0</v>
      </c>
      <c r="J50" t="s">
        <v>15</v>
      </c>
      <c r="K50" t="s">
        <v>15</v>
      </c>
      <c r="L50">
        <v>1</v>
      </c>
      <c r="M50">
        <v>4</v>
      </c>
      <c r="N50">
        <v>2</v>
      </c>
      <c r="O50" t="s">
        <v>15</v>
      </c>
      <c r="P50">
        <v>0</v>
      </c>
      <c r="Q50">
        <v>0</v>
      </c>
      <c r="R50">
        <v>0</v>
      </c>
      <c r="S50">
        <v>8</v>
      </c>
    </row>
    <row r="51" spans="1:19" x14ac:dyDescent="0.2">
      <c r="A51" t="s">
        <v>75</v>
      </c>
      <c r="B51" t="s">
        <v>74</v>
      </c>
      <c r="C51" t="str">
        <f t="shared" si="0"/>
        <v>14740</v>
      </c>
      <c r="D51" t="str">
        <f t="shared" si="1"/>
        <v>HARTFORD</v>
      </c>
      <c r="E51">
        <v>194901</v>
      </c>
      <c r="F51">
        <v>202312</v>
      </c>
      <c r="G51">
        <v>0</v>
      </c>
      <c r="H51">
        <v>0</v>
      </c>
      <c r="I51">
        <v>0</v>
      </c>
      <c r="J51" t="s">
        <v>15</v>
      </c>
      <c r="K51">
        <v>1</v>
      </c>
      <c r="L51">
        <v>4</v>
      </c>
      <c r="M51">
        <v>8</v>
      </c>
      <c r="N51">
        <v>5</v>
      </c>
      <c r="O51">
        <v>1</v>
      </c>
      <c r="P51" t="s">
        <v>15</v>
      </c>
      <c r="Q51">
        <v>0</v>
      </c>
      <c r="R51">
        <v>0</v>
      </c>
      <c r="S51">
        <v>19</v>
      </c>
    </row>
    <row r="52" spans="1:19" x14ac:dyDescent="0.2">
      <c r="A52" t="s">
        <v>76</v>
      </c>
      <c r="B52" t="s">
        <v>77</v>
      </c>
      <c r="C52" t="str">
        <f t="shared" si="0"/>
        <v>13781</v>
      </c>
      <c r="D52" t="str">
        <f t="shared" si="1"/>
        <v>WILMINGTON</v>
      </c>
      <c r="E52">
        <v>193105</v>
      </c>
      <c r="F52">
        <v>202312</v>
      </c>
      <c r="G52">
        <v>0</v>
      </c>
      <c r="H52">
        <v>0</v>
      </c>
      <c r="I52">
        <v>0</v>
      </c>
      <c r="J52" t="s">
        <v>15</v>
      </c>
      <c r="K52">
        <v>1</v>
      </c>
      <c r="L52">
        <v>4</v>
      </c>
      <c r="M52">
        <v>9</v>
      </c>
      <c r="N52">
        <v>6</v>
      </c>
      <c r="O52">
        <v>2</v>
      </c>
      <c r="P52" t="s">
        <v>15</v>
      </c>
      <c r="Q52">
        <v>0</v>
      </c>
      <c r="R52">
        <v>0</v>
      </c>
      <c r="S52">
        <v>21</v>
      </c>
    </row>
    <row r="53" spans="1:19" x14ac:dyDescent="0.2">
      <c r="A53" t="s">
        <v>78</v>
      </c>
      <c r="B53" t="s">
        <v>79</v>
      </c>
      <c r="C53" t="str">
        <f t="shared" si="0"/>
        <v>93738</v>
      </c>
      <c r="D53" t="str">
        <f t="shared" si="1"/>
        <v>WASHINGTON DULLES</v>
      </c>
      <c r="E53">
        <v>196112</v>
      </c>
      <c r="F53">
        <v>202312</v>
      </c>
      <c r="G53">
        <v>0</v>
      </c>
      <c r="H53">
        <v>0</v>
      </c>
      <c r="I53">
        <v>0</v>
      </c>
      <c r="J53" t="s">
        <v>15</v>
      </c>
      <c r="K53">
        <v>1</v>
      </c>
      <c r="L53">
        <v>6</v>
      </c>
      <c r="M53">
        <v>12</v>
      </c>
      <c r="N53">
        <v>9</v>
      </c>
      <c r="O53">
        <v>3</v>
      </c>
      <c r="P53" t="s">
        <v>15</v>
      </c>
      <c r="Q53">
        <v>0</v>
      </c>
      <c r="R53">
        <v>0</v>
      </c>
      <c r="S53">
        <v>31</v>
      </c>
    </row>
    <row r="54" spans="1:19" x14ac:dyDescent="0.2">
      <c r="A54" t="s">
        <v>80</v>
      </c>
      <c r="B54" t="s">
        <v>79</v>
      </c>
      <c r="C54" t="str">
        <f t="shared" si="0"/>
        <v>13743</v>
      </c>
      <c r="D54" t="str">
        <f t="shared" si="1"/>
        <v>WASHINGTON NAT'L</v>
      </c>
      <c r="E54">
        <v>194107</v>
      </c>
      <c r="F54">
        <v>202312</v>
      </c>
      <c r="G54">
        <v>0</v>
      </c>
      <c r="H54">
        <v>0</v>
      </c>
      <c r="I54">
        <v>0</v>
      </c>
      <c r="J54" t="s">
        <v>15</v>
      </c>
      <c r="K54">
        <v>2</v>
      </c>
      <c r="L54">
        <v>7</v>
      </c>
      <c r="M54">
        <v>14</v>
      </c>
      <c r="N54">
        <v>10</v>
      </c>
      <c r="O54">
        <v>3</v>
      </c>
      <c r="P54" t="s">
        <v>15</v>
      </c>
      <c r="Q54">
        <v>0</v>
      </c>
      <c r="R54">
        <v>0</v>
      </c>
      <c r="S54">
        <v>36</v>
      </c>
    </row>
    <row r="55" spans="1:19" x14ac:dyDescent="0.2">
      <c r="A55" t="s">
        <v>81</v>
      </c>
      <c r="B55" t="s">
        <v>82</v>
      </c>
      <c r="C55" t="str">
        <f t="shared" si="0"/>
        <v>12834</v>
      </c>
      <c r="D55" t="str">
        <f t="shared" si="1"/>
        <v>DAYTONA BEACH</v>
      </c>
      <c r="E55">
        <v>193701</v>
      </c>
      <c r="F55">
        <v>202312</v>
      </c>
      <c r="G55">
        <v>0</v>
      </c>
      <c r="H55">
        <v>0</v>
      </c>
      <c r="I55" t="s">
        <v>15</v>
      </c>
      <c r="J55">
        <v>1</v>
      </c>
      <c r="K55">
        <v>6</v>
      </c>
      <c r="L55">
        <v>12</v>
      </c>
      <c r="M55">
        <v>18</v>
      </c>
      <c r="N55">
        <v>16</v>
      </c>
      <c r="O55">
        <v>7</v>
      </c>
      <c r="P55">
        <v>1</v>
      </c>
      <c r="Q55" t="s">
        <v>15</v>
      </c>
      <c r="R55">
        <v>0</v>
      </c>
      <c r="S55">
        <v>60</v>
      </c>
    </row>
    <row r="56" spans="1:19" x14ac:dyDescent="0.2">
      <c r="A56" t="s">
        <v>83</v>
      </c>
      <c r="B56" t="s">
        <v>82</v>
      </c>
      <c r="C56" t="str">
        <f t="shared" si="0"/>
        <v>12835</v>
      </c>
      <c r="D56" t="str">
        <f t="shared" si="1"/>
        <v>FORT MYERS</v>
      </c>
      <c r="E56">
        <v>189201</v>
      </c>
      <c r="F56">
        <v>202312</v>
      </c>
      <c r="G56">
        <v>0</v>
      </c>
      <c r="H56" t="s">
        <v>15</v>
      </c>
      <c r="I56">
        <v>1</v>
      </c>
      <c r="J56">
        <v>3</v>
      </c>
      <c r="K56">
        <v>13</v>
      </c>
      <c r="L56">
        <v>19</v>
      </c>
      <c r="M56">
        <v>22</v>
      </c>
      <c r="N56">
        <v>23</v>
      </c>
      <c r="O56">
        <v>17</v>
      </c>
      <c r="P56">
        <v>5</v>
      </c>
      <c r="Q56" t="s">
        <v>15</v>
      </c>
      <c r="R56" t="s">
        <v>17</v>
      </c>
      <c r="S56">
        <v>2</v>
      </c>
    </row>
    <row r="57" spans="1:19" x14ac:dyDescent="0.2">
      <c r="A57" t="s">
        <v>84</v>
      </c>
      <c r="B57" t="s">
        <v>82</v>
      </c>
      <c r="C57" t="str">
        <f t="shared" si="0"/>
        <v>12816</v>
      </c>
      <c r="D57" t="str">
        <f t="shared" si="1"/>
        <v>GAINESVILLE</v>
      </c>
      <c r="E57">
        <v>196006</v>
      </c>
      <c r="F57">
        <v>202312</v>
      </c>
      <c r="G57">
        <v>0</v>
      </c>
      <c r="H57" t="s">
        <v>15</v>
      </c>
      <c r="I57" t="s">
        <v>15</v>
      </c>
      <c r="J57">
        <v>2</v>
      </c>
      <c r="K57">
        <v>11</v>
      </c>
      <c r="L57">
        <v>18</v>
      </c>
      <c r="M57">
        <v>22</v>
      </c>
      <c r="N57">
        <v>21</v>
      </c>
      <c r="O57">
        <v>11</v>
      </c>
      <c r="P57">
        <v>1</v>
      </c>
      <c r="Q57" t="s">
        <v>15</v>
      </c>
      <c r="R57">
        <v>0</v>
      </c>
      <c r="S57">
        <v>87</v>
      </c>
    </row>
    <row r="58" spans="1:19" x14ac:dyDescent="0.2">
      <c r="A58" t="s">
        <v>85</v>
      </c>
      <c r="B58" t="s">
        <v>82</v>
      </c>
      <c r="C58" t="str">
        <f t="shared" si="0"/>
        <v>13889</v>
      </c>
      <c r="D58" t="str">
        <f t="shared" si="1"/>
        <v>JACKSONVILLE</v>
      </c>
      <c r="E58">
        <v>193804</v>
      </c>
      <c r="F58">
        <v>202312</v>
      </c>
      <c r="G58">
        <v>0</v>
      </c>
      <c r="H58">
        <v>0</v>
      </c>
      <c r="I58" t="s">
        <v>15</v>
      </c>
      <c r="J58">
        <v>1</v>
      </c>
      <c r="K58">
        <v>8</v>
      </c>
      <c r="L58">
        <v>17</v>
      </c>
      <c r="M58">
        <v>24</v>
      </c>
      <c r="N58">
        <v>21</v>
      </c>
      <c r="O58">
        <v>10</v>
      </c>
      <c r="P58">
        <v>1</v>
      </c>
      <c r="Q58">
        <v>0</v>
      </c>
      <c r="R58">
        <v>0</v>
      </c>
      <c r="S58">
        <v>82</v>
      </c>
    </row>
    <row r="59" spans="1:19" x14ac:dyDescent="0.2">
      <c r="A59" t="s">
        <v>86</v>
      </c>
      <c r="B59" t="s">
        <v>82</v>
      </c>
      <c r="C59" t="str">
        <f t="shared" si="0"/>
        <v>12836</v>
      </c>
      <c r="D59" t="str">
        <f t="shared" si="1"/>
        <v>KEY WEST</v>
      </c>
      <c r="E59">
        <v>194801</v>
      </c>
      <c r="F59">
        <v>202312</v>
      </c>
      <c r="G59">
        <v>0</v>
      </c>
      <c r="H59">
        <v>0</v>
      </c>
      <c r="I59">
        <v>0</v>
      </c>
      <c r="J59" t="s">
        <v>15</v>
      </c>
      <c r="K59">
        <v>1</v>
      </c>
      <c r="L59">
        <v>7</v>
      </c>
      <c r="M59">
        <v>16</v>
      </c>
      <c r="N59">
        <v>17</v>
      </c>
      <c r="O59">
        <v>8</v>
      </c>
      <c r="P59">
        <v>1</v>
      </c>
      <c r="Q59">
        <v>0</v>
      </c>
      <c r="R59">
        <v>0</v>
      </c>
      <c r="S59">
        <v>50</v>
      </c>
    </row>
    <row r="60" spans="1:19" x14ac:dyDescent="0.2">
      <c r="A60" t="s">
        <v>87</v>
      </c>
      <c r="B60" t="s">
        <v>82</v>
      </c>
      <c r="C60" t="str">
        <f t="shared" si="0"/>
        <v>12839</v>
      </c>
      <c r="D60" t="str">
        <f t="shared" si="1"/>
        <v>MIAMI</v>
      </c>
      <c r="E60">
        <v>194801</v>
      </c>
      <c r="F60">
        <v>202312</v>
      </c>
      <c r="G60">
        <v>0</v>
      </c>
      <c r="H60">
        <v>0</v>
      </c>
      <c r="I60" t="s">
        <v>15</v>
      </c>
      <c r="J60">
        <v>2</v>
      </c>
      <c r="K60">
        <v>4</v>
      </c>
      <c r="L60">
        <v>12</v>
      </c>
      <c r="M60">
        <v>19</v>
      </c>
      <c r="N60">
        <v>20</v>
      </c>
      <c r="O60">
        <v>12</v>
      </c>
      <c r="P60">
        <v>3</v>
      </c>
      <c r="Q60" t="s">
        <v>15</v>
      </c>
      <c r="R60" t="s">
        <v>15</v>
      </c>
      <c r="S60">
        <v>72</v>
      </c>
    </row>
    <row r="61" spans="1:19" x14ac:dyDescent="0.2">
      <c r="A61" t="s">
        <v>88</v>
      </c>
      <c r="B61" t="s">
        <v>82</v>
      </c>
      <c r="C61" t="str">
        <f t="shared" si="0"/>
        <v>12815</v>
      </c>
      <c r="D61" t="str">
        <f t="shared" si="1"/>
        <v>ORLANDO</v>
      </c>
      <c r="E61">
        <v>195206</v>
      </c>
      <c r="F61">
        <v>202312</v>
      </c>
      <c r="G61">
        <v>0</v>
      </c>
      <c r="H61">
        <v>0</v>
      </c>
      <c r="I61">
        <v>1</v>
      </c>
      <c r="J61">
        <v>3</v>
      </c>
      <c r="K61">
        <v>11</v>
      </c>
      <c r="L61">
        <v>18</v>
      </c>
      <c r="M61">
        <v>24</v>
      </c>
      <c r="N61">
        <v>23</v>
      </c>
      <c r="O61">
        <v>16</v>
      </c>
      <c r="P61">
        <v>4</v>
      </c>
      <c r="Q61" t="s">
        <v>15</v>
      </c>
      <c r="R61" t="s">
        <v>16</v>
      </c>
      <c r="S61">
        <v>1</v>
      </c>
    </row>
    <row r="62" spans="1:19" x14ac:dyDescent="0.2">
      <c r="A62" t="s">
        <v>89</v>
      </c>
      <c r="B62" t="s">
        <v>82</v>
      </c>
      <c r="C62" t="str">
        <f t="shared" si="0"/>
        <v>13899</v>
      </c>
      <c r="D62" t="str">
        <f t="shared" si="1"/>
        <v>PENSACOLA</v>
      </c>
      <c r="E62">
        <v>194807</v>
      </c>
      <c r="F62">
        <v>202312</v>
      </c>
      <c r="G62">
        <v>0</v>
      </c>
      <c r="H62">
        <v>0</v>
      </c>
      <c r="I62" t="s">
        <v>15</v>
      </c>
      <c r="J62" t="s">
        <v>15</v>
      </c>
      <c r="K62">
        <v>3</v>
      </c>
      <c r="L62">
        <v>14</v>
      </c>
      <c r="M62">
        <v>19</v>
      </c>
      <c r="N62">
        <v>18</v>
      </c>
      <c r="O62">
        <v>10</v>
      </c>
      <c r="P62">
        <v>1</v>
      </c>
      <c r="Q62">
        <v>0</v>
      </c>
      <c r="R62">
        <v>0</v>
      </c>
      <c r="S62">
        <v>64</v>
      </c>
    </row>
    <row r="63" spans="1:19" x14ac:dyDescent="0.2">
      <c r="A63" t="s">
        <v>90</v>
      </c>
      <c r="B63" t="s">
        <v>82</v>
      </c>
      <c r="C63" t="str">
        <f t="shared" si="0"/>
        <v>93805</v>
      </c>
      <c r="D63" t="str">
        <f t="shared" si="1"/>
        <v>TALLAHASSEE</v>
      </c>
      <c r="E63">
        <v>194003</v>
      </c>
      <c r="F63">
        <v>202312</v>
      </c>
      <c r="G63">
        <v>0</v>
      </c>
      <c r="H63">
        <v>0</v>
      </c>
      <c r="I63" t="s">
        <v>15</v>
      </c>
      <c r="J63">
        <v>1</v>
      </c>
      <c r="K63">
        <v>10</v>
      </c>
      <c r="L63">
        <v>19</v>
      </c>
      <c r="M63">
        <v>23</v>
      </c>
      <c r="N63">
        <v>22</v>
      </c>
      <c r="O63">
        <v>14</v>
      </c>
      <c r="P63">
        <v>2</v>
      </c>
      <c r="Q63">
        <v>0</v>
      </c>
      <c r="R63">
        <v>0</v>
      </c>
      <c r="S63">
        <v>92</v>
      </c>
    </row>
    <row r="64" spans="1:19" x14ac:dyDescent="0.2">
      <c r="A64" t="s">
        <v>91</v>
      </c>
      <c r="B64" t="s">
        <v>82</v>
      </c>
      <c r="C64" t="str">
        <f t="shared" si="0"/>
        <v>12842</v>
      </c>
      <c r="D64" t="str">
        <f t="shared" si="1"/>
        <v>TAMPA</v>
      </c>
      <c r="E64">
        <v>193902</v>
      </c>
      <c r="F64">
        <v>202312</v>
      </c>
      <c r="G64">
        <v>0</v>
      </c>
      <c r="H64">
        <v>0</v>
      </c>
      <c r="I64" t="s">
        <v>15</v>
      </c>
      <c r="J64">
        <v>1</v>
      </c>
      <c r="K64">
        <v>9</v>
      </c>
      <c r="L64">
        <v>17</v>
      </c>
      <c r="M64">
        <v>21</v>
      </c>
      <c r="N64">
        <v>22</v>
      </c>
      <c r="O64">
        <v>16</v>
      </c>
      <c r="P64">
        <v>3</v>
      </c>
      <c r="Q64" t="s">
        <v>15</v>
      </c>
      <c r="R64">
        <v>0</v>
      </c>
      <c r="S64">
        <v>89</v>
      </c>
    </row>
    <row r="65" spans="1:19" x14ac:dyDescent="0.2">
      <c r="A65" t="s">
        <v>92</v>
      </c>
      <c r="B65" t="s">
        <v>82</v>
      </c>
      <c r="C65" t="str">
        <f t="shared" si="0"/>
        <v>12843</v>
      </c>
      <c r="D65" t="str">
        <f t="shared" si="1"/>
        <v>VERO BEACH</v>
      </c>
      <c r="E65">
        <v>194211</v>
      </c>
      <c r="F65">
        <v>202312</v>
      </c>
      <c r="G65">
        <v>0</v>
      </c>
      <c r="H65" t="s">
        <v>15</v>
      </c>
      <c r="I65" t="s">
        <v>15</v>
      </c>
      <c r="J65">
        <v>1</v>
      </c>
      <c r="K65">
        <v>4</v>
      </c>
      <c r="L65">
        <v>11</v>
      </c>
      <c r="M65">
        <v>17</v>
      </c>
      <c r="N65">
        <v>19</v>
      </c>
      <c r="O65">
        <v>8</v>
      </c>
      <c r="P65">
        <v>2</v>
      </c>
      <c r="Q65" t="s">
        <v>15</v>
      </c>
      <c r="R65">
        <v>0</v>
      </c>
      <c r="S65">
        <v>63</v>
      </c>
    </row>
    <row r="66" spans="1:19" x14ac:dyDescent="0.2">
      <c r="A66" t="s">
        <v>93</v>
      </c>
      <c r="B66" t="s">
        <v>82</v>
      </c>
      <c r="C66" t="str">
        <f t="shared" ref="C66:C129" si="2">LEFT(A66, 5)</f>
        <v>12844</v>
      </c>
      <c r="D66" t="str">
        <f t="shared" ref="D66:D129" si="3">MID(A66, 6, LEN(A66)-5)</f>
        <v>WEST PALM BEACH</v>
      </c>
      <c r="E66">
        <v>193807</v>
      </c>
      <c r="F66">
        <v>202312</v>
      </c>
      <c r="G66">
        <v>0</v>
      </c>
      <c r="H66" t="s">
        <v>15</v>
      </c>
      <c r="I66">
        <v>1</v>
      </c>
      <c r="J66">
        <v>2</v>
      </c>
      <c r="K66">
        <v>4</v>
      </c>
      <c r="L66">
        <v>12</v>
      </c>
      <c r="M66">
        <v>20</v>
      </c>
      <c r="N66">
        <v>22</v>
      </c>
      <c r="O66">
        <v>12</v>
      </c>
      <c r="P66">
        <v>2</v>
      </c>
      <c r="Q66" t="s">
        <v>15</v>
      </c>
      <c r="R66" t="s">
        <v>15</v>
      </c>
      <c r="S66">
        <v>76</v>
      </c>
    </row>
    <row r="67" spans="1:19" x14ac:dyDescent="0.2">
      <c r="A67" t="s">
        <v>94</v>
      </c>
      <c r="B67" t="s">
        <v>95</v>
      </c>
      <c r="C67" t="str">
        <f t="shared" si="2"/>
        <v>13873</v>
      </c>
      <c r="D67" t="str">
        <f t="shared" si="3"/>
        <v>ATHENS</v>
      </c>
      <c r="E67">
        <v>194406</v>
      </c>
      <c r="F67">
        <v>202312</v>
      </c>
      <c r="G67">
        <v>0</v>
      </c>
      <c r="H67">
        <v>0</v>
      </c>
      <c r="I67">
        <v>0</v>
      </c>
      <c r="J67" t="s">
        <v>15</v>
      </c>
      <c r="K67">
        <v>3</v>
      </c>
      <c r="L67">
        <v>13</v>
      </c>
      <c r="M67">
        <v>18</v>
      </c>
      <c r="N67">
        <v>16</v>
      </c>
      <c r="O67">
        <v>6</v>
      </c>
      <c r="P67" t="s">
        <v>15</v>
      </c>
      <c r="Q67">
        <v>0</v>
      </c>
      <c r="R67">
        <v>0</v>
      </c>
      <c r="S67">
        <v>56</v>
      </c>
    </row>
    <row r="68" spans="1:19" x14ac:dyDescent="0.2">
      <c r="A68" t="s">
        <v>96</v>
      </c>
      <c r="B68" t="s">
        <v>95</v>
      </c>
      <c r="C68" t="str">
        <f t="shared" si="2"/>
        <v>13874</v>
      </c>
      <c r="D68" t="str">
        <f t="shared" si="3"/>
        <v>ATLANTA</v>
      </c>
      <c r="E68">
        <v>193001</v>
      </c>
      <c r="F68">
        <v>202312</v>
      </c>
      <c r="G68">
        <v>0</v>
      </c>
      <c r="H68">
        <v>0</v>
      </c>
      <c r="I68">
        <v>0</v>
      </c>
      <c r="J68" t="s">
        <v>15</v>
      </c>
      <c r="K68">
        <v>2</v>
      </c>
      <c r="L68">
        <v>10</v>
      </c>
      <c r="M68">
        <v>15</v>
      </c>
      <c r="N68">
        <v>12</v>
      </c>
      <c r="O68">
        <v>5</v>
      </c>
      <c r="P68" t="s">
        <v>15</v>
      </c>
      <c r="Q68">
        <v>0</v>
      </c>
      <c r="R68">
        <v>0</v>
      </c>
      <c r="S68">
        <v>44</v>
      </c>
    </row>
    <row r="69" spans="1:19" x14ac:dyDescent="0.2">
      <c r="A69" t="s">
        <v>97</v>
      </c>
      <c r="B69" t="s">
        <v>95</v>
      </c>
      <c r="C69" t="str">
        <f t="shared" si="2"/>
        <v>03820</v>
      </c>
      <c r="D69" t="str">
        <f t="shared" si="3"/>
        <v>AUGUSTA</v>
      </c>
      <c r="E69">
        <v>194404</v>
      </c>
      <c r="F69">
        <v>202312</v>
      </c>
      <c r="G69">
        <v>0</v>
      </c>
      <c r="H69">
        <v>0</v>
      </c>
      <c r="I69" t="s">
        <v>15</v>
      </c>
      <c r="J69">
        <v>1</v>
      </c>
      <c r="K69">
        <v>7</v>
      </c>
      <c r="L69">
        <v>17</v>
      </c>
      <c r="M69">
        <v>23</v>
      </c>
      <c r="N69">
        <v>21</v>
      </c>
      <c r="O69">
        <v>10</v>
      </c>
      <c r="P69">
        <v>1</v>
      </c>
      <c r="Q69" t="s">
        <v>15</v>
      </c>
      <c r="R69">
        <v>0</v>
      </c>
      <c r="S69">
        <v>80</v>
      </c>
    </row>
    <row r="70" spans="1:19" x14ac:dyDescent="0.2">
      <c r="A70" t="s">
        <v>98</v>
      </c>
      <c r="B70" t="s">
        <v>95</v>
      </c>
      <c r="C70" t="str">
        <f t="shared" si="2"/>
        <v>93842</v>
      </c>
      <c r="D70" t="str">
        <f t="shared" si="3"/>
        <v>COLUMBUS</v>
      </c>
      <c r="E70">
        <v>194801</v>
      </c>
      <c r="F70">
        <v>202312</v>
      </c>
      <c r="G70">
        <v>0</v>
      </c>
      <c r="H70">
        <v>0</v>
      </c>
      <c r="I70">
        <v>0</v>
      </c>
      <c r="J70" t="s">
        <v>15</v>
      </c>
      <c r="K70">
        <v>6</v>
      </c>
      <c r="L70">
        <v>17</v>
      </c>
      <c r="M70">
        <v>22</v>
      </c>
      <c r="N70">
        <v>21</v>
      </c>
      <c r="O70">
        <v>11</v>
      </c>
      <c r="P70">
        <v>1</v>
      </c>
      <c r="Q70">
        <v>0</v>
      </c>
      <c r="R70">
        <v>0</v>
      </c>
      <c r="S70">
        <v>78</v>
      </c>
    </row>
    <row r="71" spans="1:19" x14ac:dyDescent="0.2">
      <c r="A71" t="s">
        <v>99</v>
      </c>
      <c r="B71" t="s">
        <v>95</v>
      </c>
      <c r="C71" t="str">
        <f t="shared" si="2"/>
        <v>03813</v>
      </c>
      <c r="D71" t="str">
        <f t="shared" si="3"/>
        <v>MACON</v>
      </c>
      <c r="E71">
        <v>194812</v>
      </c>
      <c r="F71">
        <v>202312</v>
      </c>
      <c r="G71">
        <v>0</v>
      </c>
      <c r="H71">
        <v>0</v>
      </c>
      <c r="I71" t="s">
        <v>15</v>
      </c>
      <c r="J71">
        <v>1</v>
      </c>
      <c r="K71">
        <v>8</v>
      </c>
      <c r="L71">
        <v>18</v>
      </c>
      <c r="M71">
        <v>24</v>
      </c>
      <c r="N71">
        <v>22</v>
      </c>
      <c r="O71">
        <v>11</v>
      </c>
      <c r="P71">
        <v>1</v>
      </c>
      <c r="Q71">
        <v>0</v>
      </c>
      <c r="R71">
        <v>0</v>
      </c>
      <c r="S71">
        <v>86</v>
      </c>
    </row>
    <row r="72" spans="1:19" x14ac:dyDescent="0.2">
      <c r="A72" t="s">
        <v>100</v>
      </c>
      <c r="B72" t="s">
        <v>95</v>
      </c>
      <c r="C72" t="str">
        <f t="shared" si="2"/>
        <v>03822</v>
      </c>
      <c r="D72" t="str">
        <f t="shared" si="3"/>
        <v>SAVANNAH</v>
      </c>
      <c r="E72">
        <v>194801</v>
      </c>
      <c r="F72">
        <v>202312</v>
      </c>
      <c r="G72">
        <v>0</v>
      </c>
      <c r="H72">
        <v>0</v>
      </c>
      <c r="I72" t="s">
        <v>15</v>
      </c>
      <c r="J72">
        <v>1</v>
      </c>
      <c r="K72">
        <v>6</v>
      </c>
      <c r="L72">
        <v>15</v>
      </c>
      <c r="M72">
        <v>22</v>
      </c>
      <c r="N72">
        <v>19</v>
      </c>
      <c r="O72">
        <v>8</v>
      </c>
      <c r="P72">
        <v>1</v>
      </c>
      <c r="Q72">
        <v>0</v>
      </c>
      <c r="R72">
        <v>0</v>
      </c>
      <c r="S72">
        <v>73</v>
      </c>
    </row>
    <row r="73" spans="1:19" x14ac:dyDescent="0.2">
      <c r="A73" t="s">
        <v>101</v>
      </c>
      <c r="B73" t="s">
        <v>102</v>
      </c>
      <c r="C73" t="str">
        <f t="shared" si="2"/>
        <v>21504</v>
      </c>
      <c r="D73" t="str">
        <f t="shared" si="3"/>
        <v>HILO</v>
      </c>
      <c r="E73">
        <v>194910</v>
      </c>
      <c r="F73">
        <v>202312</v>
      </c>
      <c r="G73" t="s">
        <v>15</v>
      </c>
      <c r="H73" t="s">
        <v>15</v>
      </c>
      <c r="I73" t="s">
        <v>15</v>
      </c>
      <c r="J73">
        <v>0</v>
      </c>
      <c r="K73" t="s">
        <v>15</v>
      </c>
      <c r="L73" t="s">
        <v>15</v>
      </c>
      <c r="M73" t="s">
        <v>15</v>
      </c>
      <c r="N73" t="s">
        <v>15</v>
      </c>
      <c r="O73" t="s">
        <v>15</v>
      </c>
      <c r="P73" t="s">
        <v>15</v>
      </c>
      <c r="Q73" t="s">
        <v>15</v>
      </c>
      <c r="R73" t="s">
        <v>15</v>
      </c>
      <c r="S73">
        <v>1</v>
      </c>
    </row>
    <row r="74" spans="1:19" x14ac:dyDescent="0.2">
      <c r="A74" t="s">
        <v>103</v>
      </c>
      <c r="B74" t="s">
        <v>102</v>
      </c>
      <c r="C74" t="str">
        <f t="shared" si="2"/>
        <v>22521</v>
      </c>
      <c r="D74" t="str">
        <f t="shared" si="3"/>
        <v>HONOLULU</v>
      </c>
      <c r="E74">
        <v>194006</v>
      </c>
      <c r="F74">
        <v>202312</v>
      </c>
      <c r="G74">
        <v>0</v>
      </c>
      <c r="H74">
        <v>0</v>
      </c>
      <c r="I74">
        <v>0</v>
      </c>
      <c r="J74" t="s">
        <v>15</v>
      </c>
      <c r="K74" t="s">
        <v>15</v>
      </c>
      <c r="L74">
        <v>1</v>
      </c>
      <c r="M74">
        <v>4</v>
      </c>
      <c r="N74">
        <v>9</v>
      </c>
      <c r="O74">
        <v>7</v>
      </c>
      <c r="P74">
        <v>3</v>
      </c>
      <c r="Q74" t="s">
        <v>15</v>
      </c>
      <c r="R74">
        <v>0</v>
      </c>
      <c r="S74">
        <v>25</v>
      </c>
    </row>
    <row r="75" spans="1:19" x14ac:dyDescent="0.2">
      <c r="A75" t="s">
        <v>104</v>
      </c>
      <c r="B75" t="s">
        <v>102</v>
      </c>
      <c r="C75" t="str">
        <f t="shared" si="2"/>
        <v>22516</v>
      </c>
      <c r="D75" t="str">
        <f t="shared" si="3"/>
        <v>KAHULUI</v>
      </c>
      <c r="E75">
        <v>195404</v>
      </c>
      <c r="F75">
        <v>202312</v>
      </c>
      <c r="G75" t="s">
        <v>15</v>
      </c>
      <c r="H75" t="s">
        <v>15</v>
      </c>
      <c r="I75" t="s">
        <v>15</v>
      </c>
      <c r="J75" t="s">
        <v>15</v>
      </c>
      <c r="K75">
        <v>1</v>
      </c>
      <c r="L75">
        <v>3</v>
      </c>
      <c r="M75">
        <v>4</v>
      </c>
      <c r="N75">
        <v>7</v>
      </c>
      <c r="O75">
        <v>8</v>
      </c>
      <c r="P75">
        <v>5</v>
      </c>
      <c r="Q75">
        <v>1</v>
      </c>
      <c r="R75" t="s">
        <v>15</v>
      </c>
      <c r="S75">
        <v>29</v>
      </c>
    </row>
    <row r="76" spans="1:19" x14ac:dyDescent="0.2">
      <c r="A76" t="s">
        <v>105</v>
      </c>
      <c r="B76" t="s">
        <v>102</v>
      </c>
      <c r="C76" t="str">
        <f t="shared" si="2"/>
        <v>22536</v>
      </c>
      <c r="D76" t="str">
        <f t="shared" si="3"/>
        <v>LIHUE</v>
      </c>
      <c r="E76">
        <v>195002</v>
      </c>
      <c r="F76">
        <v>202312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t="s">
        <v>15</v>
      </c>
      <c r="O76" t="s">
        <v>15</v>
      </c>
      <c r="P76" t="s">
        <v>15</v>
      </c>
      <c r="Q76">
        <v>0</v>
      </c>
      <c r="R76">
        <v>0</v>
      </c>
      <c r="S76">
        <v>0</v>
      </c>
    </row>
    <row r="77" spans="1:19" x14ac:dyDescent="0.2">
      <c r="A77" t="s">
        <v>106</v>
      </c>
      <c r="B77" t="s">
        <v>107</v>
      </c>
      <c r="C77" t="str">
        <f t="shared" si="2"/>
        <v>24131</v>
      </c>
      <c r="D77" t="str">
        <f t="shared" si="3"/>
        <v>BOISE</v>
      </c>
      <c r="E77">
        <v>194001</v>
      </c>
      <c r="F77">
        <v>202312</v>
      </c>
      <c r="G77">
        <v>0</v>
      </c>
      <c r="H77">
        <v>0</v>
      </c>
      <c r="I77">
        <v>0</v>
      </c>
      <c r="J77" t="s">
        <v>15</v>
      </c>
      <c r="K77">
        <v>1</v>
      </c>
      <c r="L77">
        <v>6</v>
      </c>
      <c r="M77">
        <v>20</v>
      </c>
      <c r="N77">
        <v>17</v>
      </c>
      <c r="O77">
        <v>4</v>
      </c>
      <c r="P77" t="s">
        <v>15</v>
      </c>
      <c r="Q77">
        <v>0</v>
      </c>
      <c r="R77">
        <v>0</v>
      </c>
      <c r="S77">
        <v>49</v>
      </c>
    </row>
    <row r="78" spans="1:19" x14ac:dyDescent="0.2">
      <c r="A78" t="s">
        <v>108</v>
      </c>
      <c r="B78" t="s">
        <v>107</v>
      </c>
      <c r="C78" t="str">
        <f t="shared" si="2"/>
        <v>24149</v>
      </c>
      <c r="D78" t="str">
        <f t="shared" si="3"/>
        <v>LEWISTON</v>
      </c>
      <c r="E78">
        <v>194801</v>
      </c>
      <c r="F78">
        <v>202312</v>
      </c>
      <c r="G78">
        <v>0</v>
      </c>
      <c r="H78">
        <v>0</v>
      </c>
      <c r="I78">
        <v>0</v>
      </c>
      <c r="J78" t="s">
        <v>15</v>
      </c>
      <c r="K78">
        <v>1</v>
      </c>
      <c r="L78">
        <v>5</v>
      </c>
      <c r="M78">
        <v>17</v>
      </c>
      <c r="N78">
        <v>16</v>
      </c>
      <c r="O78">
        <v>4</v>
      </c>
      <c r="P78">
        <v>0</v>
      </c>
      <c r="Q78">
        <v>0</v>
      </c>
      <c r="R78">
        <v>0</v>
      </c>
      <c r="S78">
        <v>43</v>
      </c>
    </row>
    <row r="79" spans="1:19" x14ac:dyDescent="0.2">
      <c r="A79" t="s">
        <v>109</v>
      </c>
      <c r="B79" t="s">
        <v>107</v>
      </c>
      <c r="C79" t="str">
        <f t="shared" si="2"/>
        <v>24156</v>
      </c>
      <c r="D79" t="str">
        <f t="shared" si="3"/>
        <v>POCATELLO</v>
      </c>
      <c r="E79">
        <v>193901</v>
      </c>
      <c r="F79">
        <v>202312</v>
      </c>
      <c r="G79">
        <v>0</v>
      </c>
      <c r="H79">
        <v>0</v>
      </c>
      <c r="I79">
        <v>0</v>
      </c>
      <c r="J79">
        <v>0</v>
      </c>
      <c r="K79" t="s">
        <v>15</v>
      </c>
      <c r="L79">
        <v>4</v>
      </c>
      <c r="M79">
        <v>16</v>
      </c>
      <c r="N79">
        <v>13</v>
      </c>
      <c r="O79">
        <v>2</v>
      </c>
      <c r="P79" t="s">
        <v>15</v>
      </c>
      <c r="Q79">
        <v>0</v>
      </c>
      <c r="R79">
        <v>0</v>
      </c>
      <c r="S79">
        <v>36</v>
      </c>
    </row>
    <row r="80" spans="1:19" x14ac:dyDescent="0.2">
      <c r="A80" t="s">
        <v>110</v>
      </c>
      <c r="B80" t="s">
        <v>111</v>
      </c>
      <c r="C80" t="str">
        <f t="shared" si="2"/>
        <v>94846</v>
      </c>
      <c r="D80" t="str">
        <f t="shared" si="3"/>
        <v>CHICAGO</v>
      </c>
      <c r="E80">
        <v>195811</v>
      </c>
      <c r="F80">
        <v>202312</v>
      </c>
      <c r="G80">
        <v>0</v>
      </c>
      <c r="H80">
        <v>0</v>
      </c>
      <c r="I80">
        <v>0</v>
      </c>
      <c r="J80" t="s">
        <v>15</v>
      </c>
      <c r="K80">
        <v>1</v>
      </c>
      <c r="L80">
        <v>4</v>
      </c>
      <c r="M80">
        <v>6</v>
      </c>
      <c r="N80">
        <v>4</v>
      </c>
      <c r="O80">
        <v>2</v>
      </c>
      <c r="P80" t="s">
        <v>15</v>
      </c>
      <c r="Q80">
        <v>0</v>
      </c>
      <c r="R80">
        <v>0</v>
      </c>
      <c r="S80">
        <v>17</v>
      </c>
    </row>
    <row r="81" spans="1:19" x14ac:dyDescent="0.2">
      <c r="A81" t="s">
        <v>112</v>
      </c>
      <c r="B81" t="s">
        <v>111</v>
      </c>
      <c r="C81" t="str">
        <f t="shared" si="2"/>
        <v>14923</v>
      </c>
      <c r="D81" t="str">
        <f t="shared" si="3"/>
        <v>MOLINE</v>
      </c>
      <c r="E81">
        <v>194306</v>
      </c>
      <c r="F81">
        <v>202312</v>
      </c>
      <c r="G81">
        <v>0</v>
      </c>
      <c r="H81">
        <v>0</v>
      </c>
      <c r="I81">
        <v>0</v>
      </c>
      <c r="J81" t="s">
        <v>15</v>
      </c>
      <c r="K81">
        <v>1</v>
      </c>
      <c r="L81">
        <v>6</v>
      </c>
      <c r="M81">
        <v>8</v>
      </c>
      <c r="N81">
        <v>6</v>
      </c>
      <c r="O81">
        <v>2</v>
      </c>
      <c r="P81" t="s">
        <v>15</v>
      </c>
      <c r="Q81">
        <v>0</v>
      </c>
      <c r="R81">
        <v>0</v>
      </c>
      <c r="S81">
        <v>23</v>
      </c>
    </row>
    <row r="82" spans="1:19" x14ac:dyDescent="0.2">
      <c r="A82" t="s">
        <v>113</v>
      </c>
      <c r="B82" t="s">
        <v>111</v>
      </c>
      <c r="C82" t="str">
        <f t="shared" si="2"/>
        <v>14842</v>
      </c>
      <c r="D82" t="str">
        <f t="shared" si="3"/>
        <v>PEORIA</v>
      </c>
      <c r="E82">
        <v>194305</v>
      </c>
      <c r="F82">
        <v>202312</v>
      </c>
      <c r="G82">
        <v>0</v>
      </c>
      <c r="H82">
        <v>0</v>
      </c>
      <c r="I82">
        <v>0</v>
      </c>
      <c r="J82" t="s">
        <v>15</v>
      </c>
      <c r="K82" t="s">
        <v>15</v>
      </c>
      <c r="L82">
        <v>5</v>
      </c>
      <c r="M82">
        <v>8</v>
      </c>
      <c r="N82">
        <v>6</v>
      </c>
      <c r="O82">
        <v>2</v>
      </c>
      <c r="P82" t="s">
        <v>15</v>
      </c>
      <c r="Q82">
        <v>0</v>
      </c>
      <c r="R82">
        <v>0</v>
      </c>
      <c r="S82">
        <v>23</v>
      </c>
    </row>
    <row r="83" spans="1:19" x14ac:dyDescent="0.2">
      <c r="A83" t="s">
        <v>114</v>
      </c>
      <c r="B83" t="s">
        <v>111</v>
      </c>
      <c r="C83" t="str">
        <f t="shared" si="2"/>
        <v>94822</v>
      </c>
      <c r="D83" t="str">
        <f t="shared" si="3"/>
        <v>ROCKFORD</v>
      </c>
      <c r="E83">
        <v>195101</v>
      </c>
      <c r="F83">
        <v>202312</v>
      </c>
      <c r="G83">
        <v>0</v>
      </c>
      <c r="H83">
        <v>0</v>
      </c>
      <c r="I83">
        <v>0</v>
      </c>
      <c r="J83" t="s">
        <v>15</v>
      </c>
      <c r="K83">
        <v>1</v>
      </c>
      <c r="L83">
        <v>4</v>
      </c>
      <c r="M83">
        <v>6</v>
      </c>
      <c r="N83">
        <v>4</v>
      </c>
      <c r="O83">
        <v>2</v>
      </c>
      <c r="P83" t="s">
        <v>15</v>
      </c>
      <c r="Q83">
        <v>0</v>
      </c>
      <c r="R83">
        <v>0</v>
      </c>
      <c r="S83">
        <v>16</v>
      </c>
    </row>
    <row r="84" spans="1:19" x14ac:dyDescent="0.2">
      <c r="A84" t="s">
        <v>115</v>
      </c>
      <c r="B84" t="s">
        <v>111</v>
      </c>
      <c r="C84" t="str">
        <f t="shared" si="2"/>
        <v>93822</v>
      </c>
      <c r="D84" t="str">
        <f t="shared" si="3"/>
        <v>SPRINGFIELD</v>
      </c>
      <c r="E84">
        <v>190101</v>
      </c>
      <c r="F84">
        <v>202312</v>
      </c>
      <c r="G84">
        <v>0</v>
      </c>
      <c r="H84">
        <v>0</v>
      </c>
      <c r="I84" t="s">
        <v>15</v>
      </c>
      <c r="J84" t="s">
        <v>15</v>
      </c>
      <c r="K84">
        <v>2</v>
      </c>
      <c r="L84">
        <v>7</v>
      </c>
      <c r="M84">
        <v>12</v>
      </c>
      <c r="N84">
        <v>8</v>
      </c>
      <c r="O84">
        <v>4</v>
      </c>
      <c r="P84" t="s">
        <v>15</v>
      </c>
      <c r="Q84">
        <v>0</v>
      </c>
      <c r="R84">
        <v>0</v>
      </c>
      <c r="S84">
        <v>33</v>
      </c>
    </row>
    <row r="85" spans="1:19" x14ac:dyDescent="0.2">
      <c r="A85" t="s">
        <v>116</v>
      </c>
      <c r="B85" t="s">
        <v>117</v>
      </c>
      <c r="C85" t="str">
        <f t="shared" si="2"/>
        <v>93817</v>
      </c>
      <c r="D85" t="str">
        <f t="shared" si="3"/>
        <v>EVANSVILLE</v>
      </c>
      <c r="E85">
        <v>194801</v>
      </c>
      <c r="F85">
        <v>202312</v>
      </c>
      <c r="G85">
        <v>0</v>
      </c>
      <c r="H85">
        <v>0</v>
      </c>
      <c r="I85">
        <v>0</v>
      </c>
      <c r="J85" t="s">
        <v>15</v>
      </c>
      <c r="K85">
        <v>2</v>
      </c>
      <c r="L85">
        <v>9</v>
      </c>
      <c r="M85">
        <v>15</v>
      </c>
      <c r="N85">
        <v>11</v>
      </c>
      <c r="O85">
        <v>5</v>
      </c>
      <c r="P85" t="s">
        <v>15</v>
      </c>
      <c r="Q85">
        <v>0</v>
      </c>
      <c r="R85">
        <v>0</v>
      </c>
      <c r="S85">
        <v>42</v>
      </c>
    </row>
    <row r="86" spans="1:19" x14ac:dyDescent="0.2">
      <c r="A86" t="s">
        <v>118</v>
      </c>
      <c r="B86" t="s">
        <v>117</v>
      </c>
      <c r="C86" t="str">
        <f t="shared" si="2"/>
        <v>14827</v>
      </c>
      <c r="D86" t="str">
        <f t="shared" si="3"/>
        <v>FORT WAYNE</v>
      </c>
      <c r="E86">
        <v>193908</v>
      </c>
      <c r="F86">
        <v>202312</v>
      </c>
      <c r="G86">
        <v>0</v>
      </c>
      <c r="H86">
        <v>0</v>
      </c>
      <c r="I86">
        <v>0</v>
      </c>
      <c r="J86">
        <v>0</v>
      </c>
      <c r="K86">
        <v>1</v>
      </c>
      <c r="L86">
        <v>4</v>
      </c>
      <c r="M86">
        <v>6</v>
      </c>
      <c r="N86">
        <v>4</v>
      </c>
      <c r="O86">
        <v>2</v>
      </c>
      <c r="P86" t="s">
        <v>15</v>
      </c>
      <c r="Q86">
        <v>0</v>
      </c>
      <c r="R86">
        <v>0</v>
      </c>
      <c r="S86">
        <v>16</v>
      </c>
    </row>
    <row r="87" spans="1:19" x14ac:dyDescent="0.2">
      <c r="A87" t="s">
        <v>119</v>
      </c>
      <c r="B87" t="s">
        <v>117</v>
      </c>
      <c r="C87" t="str">
        <f t="shared" si="2"/>
        <v>93819</v>
      </c>
      <c r="D87" t="str">
        <f t="shared" si="3"/>
        <v>INDIANAPOLIS</v>
      </c>
      <c r="E87">
        <v>194801</v>
      </c>
      <c r="F87">
        <v>202312</v>
      </c>
      <c r="G87">
        <v>0</v>
      </c>
      <c r="H87">
        <v>0</v>
      </c>
      <c r="I87">
        <v>0</v>
      </c>
      <c r="J87">
        <v>0</v>
      </c>
      <c r="K87" t="s">
        <v>15</v>
      </c>
      <c r="L87">
        <v>4</v>
      </c>
      <c r="M87">
        <v>7</v>
      </c>
      <c r="N87">
        <v>5</v>
      </c>
      <c r="O87">
        <v>2</v>
      </c>
      <c r="P87" t="s">
        <v>15</v>
      </c>
      <c r="Q87">
        <v>0</v>
      </c>
      <c r="R87">
        <v>0</v>
      </c>
      <c r="S87">
        <v>19</v>
      </c>
    </row>
    <row r="88" spans="1:19" x14ac:dyDescent="0.2">
      <c r="A88" t="s">
        <v>120</v>
      </c>
      <c r="B88" t="s">
        <v>117</v>
      </c>
      <c r="C88" t="str">
        <f t="shared" si="2"/>
        <v>14848</v>
      </c>
      <c r="D88" t="str">
        <f t="shared" si="3"/>
        <v>SOUTH BEND</v>
      </c>
      <c r="E88">
        <v>189312</v>
      </c>
      <c r="F88">
        <v>202312</v>
      </c>
      <c r="G88">
        <v>0</v>
      </c>
      <c r="H88">
        <v>0</v>
      </c>
      <c r="I88">
        <v>0</v>
      </c>
      <c r="J88" t="s">
        <v>15</v>
      </c>
      <c r="K88">
        <v>1</v>
      </c>
      <c r="L88">
        <v>4</v>
      </c>
      <c r="M88">
        <v>6</v>
      </c>
      <c r="N88">
        <v>4</v>
      </c>
      <c r="O88">
        <v>2</v>
      </c>
      <c r="P88" t="s">
        <v>15</v>
      </c>
      <c r="Q88">
        <v>0</v>
      </c>
      <c r="R88">
        <v>0</v>
      </c>
      <c r="S88">
        <v>17</v>
      </c>
    </row>
    <row r="89" spans="1:19" x14ac:dyDescent="0.2">
      <c r="A89" t="s">
        <v>121</v>
      </c>
      <c r="B89" t="s">
        <v>122</v>
      </c>
      <c r="C89" t="str">
        <f t="shared" si="2"/>
        <v>14933</v>
      </c>
      <c r="D89" t="str">
        <f t="shared" si="3"/>
        <v>DES MOINES</v>
      </c>
      <c r="E89">
        <v>194507</v>
      </c>
      <c r="F89">
        <v>202312</v>
      </c>
      <c r="G89">
        <v>0</v>
      </c>
      <c r="H89">
        <v>0</v>
      </c>
      <c r="I89" t="s">
        <v>15</v>
      </c>
      <c r="J89" t="s">
        <v>15</v>
      </c>
      <c r="K89">
        <v>1</v>
      </c>
      <c r="L89">
        <v>5</v>
      </c>
      <c r="M89">
        <v>9</v>
      </c>
      <c r="N89">
        <v>7</v>
      </c>
      <c r="O89">
        <v>2</v>
      </c>
      <c r="P89" t="s">
        <v>15</v>
      </c>
      <c r="Q89">
        <v>0</v>
      </c>
      <c r="R89">
        <v>0</v>
      </c>
      <c r="S89">
        <v>24</v>
      </c>
    </row>
    <row r="90" spans="1:19" x14ac:dyDescent="0.2">
      <c r="A90" t="s">
        <v>123</v>
      </c>
      <c r="B90" t="s">
        <v>122</v>
      </c>
      <c r="C90" t="str">
        <f t="shared" si="2"/>
        <v>94908</v>
      </c>
      <c r="D90" t="str">
        <f t="shared" si="3"/>
        <v>DUBUQUE</v>
      </c>
      <c r="E90">
        <v>195102</v>
      </c>
      <c r="F90">
        <v>202312</v>
      </c>
      <c r="G90">
        <v>0</v>
      </c>
      <c r="H90">
        <v>0</v>
      </c>
      <c r="I90">
        <v>0</v>
      </c>
      <c r="J90" t="s">
        <v>15</v>
      </c>
      <c r="K90" t="s">
        <v>15</v>
      </c>
      <c r="L90">
        <v>2</v>
      </c>
      <c r="M90">
        <v>3</v>
      </c>
      <c r="N90">
        <v>2</v>
      </c>
      <c r="O90">
        <v>1</v>
      </c>
      <c r="P90" t="s">
        <v>15</v>
      </c>
      <c r="Q90">
        <v>0</v>
      </c>
      <c r="R90">
        <v>0</v>
      </c>
      <c r="S90">
        <v>8</v>
      </c>
    </row>
    <row r="91" spans="1:19" x14ac:dyDescent="0.2">
      <c r="A91" t="s">
        <v>124</v>
      </c>
      <c r="B91" t="s">
        <v>122</v>
      </c>
      <c r="C91" t="str">
        <f t="shared" si="2"/>
        <v>14943</v>
      </c>
      <c r="D91" t="str">
        <f t="shared" si="3"/>
        <v>SIOUX CITY</v>
      </c>
      <c r="E91">
        <v>194801</v>
      </c>
      <c r="F91">
        <v>202312</v>
      </c>
      <c r="G91">
        <v>0</v>
      </c>
      <c r="H91">
        <v>0</v>
      </c>
      <c r="I91" t="s">
        <v>15</v>
      </c>
      <c r="J91" t="s">
        <v>15</v>
      </c>
      <c r="K91">
        <v>2</v>
      </c>
      <c r="L91">
        <v>6</v>
      </c>
      <c r="M91">
        <v>10</v>
      </c>
      <c r="N91">
        <v>7</v>
      </c>
      <c r="O91">
        <v>3</v>
      </c>
      <c r="P91" t="s">
        <v>15</v>
      </c>
      <c r="Q91">
        <v>0</v>
      </c>
      <c r="R91">
        <v>0</v>
      </c>
      <c r="S91">
        <v>28</v>
      </c>
    </row>
    <row r="92" spans="1:19" x14ac:dyDescent="0.2">
      <c r="A92" t="s">
        <v>125</v>
      </c>
      <c r="B92" t="s">
        <v>122</v>
      </c>
      <c r="C92" t="str">
        <f t="shared" si="2"/>
        <v>94910</v>
      </c>
      <c r="D92" t="str">
        <f t="shared" si="3"/>
        <v>WATERLOO</v>
      </c>
      <c r="E92">
        <v>195003</v>
      </c>
      <c r="F92">
        <v>202312</v>
      </c>
      <c r="G92">
        <v>0</v>
      </c>
      <c r="H92">
        <v>0</v>
      </c>
      <c r="I92">
        <v>0</v>
      </c>
      <c r="J92" t="s">
        <v>15</v>
      </c>
      <c r="K92">
        <v>1</v>
      </c>
      <c r="L92">
        <v>4</v>
      </c>
      <c r="M92">
        <v>6</v>
      </c>
      <c r="N92">
        <v>4</v>
      </c>
      <c r="O92">
        <v>2</v>
      </c>
      <c r="P92" t="s">
        <v>15</v>
      </c>
      <c r="Q92">
        <v>0</v>
      </c>
      <c r="R92">
        <v>0</v>
      </c>
      <c r="S92">
        <v>17</v>
      </c>
    </row>
    <row r="93" spans="1:19" x14ac:dyDescent="0.2">
      <c r="A93" t="s">
        <v>126</v>
      </c>
      <c r="B93" t="s">
        <v>127</v>
      </c>
      <c r="C93" t="str">
        <f t="shared" si="2"/>
        <v>13984</v>
      </c>
      <c r="D93" t="str">
        <f t="shared" si="3"/>
        <v>CONCORDIA</v>
      </c>
      <c r="E93">
        <v>188505</v>
      </c>
      <c r="F93">
        <v>202312</v>
      </c>
      <c r="G93">
        <v>0</v>
      </c>
      <c r="H93">
        <v>0</v>
      </c>
      <c r="I93" t="s">
        <v>15</v>
      </c>
      <c r="J93" t="s">
        <v>15</v>
      </c>
      <c r="K93">
        <v>2</v>
      </c>
      <c r="L93">
        <v>9</v>
      </c>
      <c r="M93">
        <v>17</v>
      </c>
      <c r="N93">
        <v>15</v>
      </c>
      <c r="O93">
        <v>7</v>
      </c>
      <c r="P93">
        <v>1</v>
      </c>
      <c r="Q93">
        <v>0</v>
      </c>
      <c r="R93">
        <v>0</v>
      </c>
      <c r="S93">
        <v>50</v>
      </c>
    </row>
    <row r="94" spans="1:19" x14ac:dyDescent="0.2">
      <c r="A94" t="s">
        <v>128</v>
      </c>
      <c r="B94" t="s">
        <v>127</v>
      </c>
      <c r="C94" t="str">
        <f t="shared" si="2"/>
        <v>13985</v>
      </c>
      <c r="D94" t="str">
        <f t="shared" si="3"/>
        <v>DODGE CITY</v>
      </c>
      <c r="E94">
        <v>194801</v>
      </c>
      <c r="F94">
        <v>202312</v>
      </c>
      <c r="G94">
        <v>0</v>
      </c>
      <c r="H94">
        <v>0</v>
      </c>
      <c r="I94" t="s">
        <v>15</v>
      </c>
      <c r="J94">
        <v>1</v>
      </c>
      <c r="K94">
        <v>4</v>
      </c>
      <c r="L94">
        <v>14</v>
      </c>
      <c r="M94">
        <v>21</v>
      </c>
      <c r="N94">
        <v>19</v>
      </c>
      <c r="O94">
        <v>9</v>
      </c>
      <c r="P94">
        <v>1</v>
      </c>
      <c r="Q94" t="s">
        <v>15</v>
      </c>
      <c r="R94">
        <v>0</v>
      </c>
      <c r="S94">
        <v>68</v>
      </c>
    </row>
    <row r="95" spans="1:19" x14ac:dyDescent="0.2">
      <c r="A95" t="s">
        <v>129</v>
      </c>
      <c r="B95" t="s">
        <v>127</v>
      </c>
      <c r="C95" t="str">
        <f t="shared" si="2"/>
        <v>23065</v>
      </c>
      <c r="D95" t="str">
        <f t="shared" si="3"/>
        <v>GOODLAND</v>
      </c>
      <c r="E95">
        <v>189507</v>
      </c>
      <c r="F95">
        <v>202312</v>
      </c>
      <c r="G95">
        <v>0</v>
      </c>
      <c r="H95">
        <v>0</v>
      </c>
      <c r="I95" t="s">
        <v>15</v>
      </c>
      <c r="J95" t="s">
        <v>15</v>
      </c>
      <c r="K95">
        <v>2</v>
      </c>
      <c r="L95">
        <v>10</v>
      </c>
      <c r="M95">
        <v>19</v>
      </c>
      <c r="N95">
        <v>16</v>
      </c>
      <c r="O95">
        <v>7</v>
      </c>
      <c r="P95">
        <v>1</v>
      </c>
      <c r="Q95">
        <v>0</v>
      </c>
      <c r="R95">
        <v>0</v>
      </c>
      <c r="S95">
        <v>55</v>
      </c>
    </row>
    <row r="96" spans="1:19" x14ac:dyDescent="0.2">
      <c r="A96" t="s">
        <v>130</v>
      </c>
      <c r="B96" t="s">
        <v>127</v>
      </c>
      <c r="C96" t="str">
        <f t="shared" si="2"/>
        <v>13996</v>
      </c>
      <c r="D96" t="str">
        <f t="shared" si="3"/>
        <v>TOPEKA</v>
      </c>
      <c r="E96">
        <v>194608</v>
      </c>
      <c r="F96">
        <v>202312</v>
      </c>
      <c r="G96">
        <v>0</v>
      </c>
      <c r="H96">
        <v>0</v>
      </c>
      <c r="I96">
        <v>0</v>
      </c>
      <c r="J96" t="s">
        <v>15</v>
      </c>
      <c r="K96">
        <v>2</v>
      </c>
      <c r="L96">
        <v>9</v>
      </c>
      <c r="M96">
        <v>16</v>
      </c>
      <c r="N96">
        <v>14</v>
      </c>
      <c r="O96">
        <v>6</v>
      </c>
      <c r="P96">
        <v>1</v>
      </c>
      <c r="Q96">
        <v>0</v>
      </c>
      <c r="R96">
        <v>0</v>
      </c>
      <c r="S96">
        <v>48</v>
      </c>
    </row>
    <row r="97" spans="1:19" x14ac:dyDescent="0.2">
      <c r="A97" t="s">
        <v>131</v>
      </c>
      <c r="B97" t="s">
        <v>127</v>
      </c>
      <c r="C97" t="str">
        <f t="shared" si="2"/>
        <v>03928</v>
      </c>
      <c r="D97" t="str">
        <f t="shared" si="3"/>
        <v>WICHITA</v>
      </c>
      <c r="E97">
        <v>195312</v>
      </c>
      <c r="F97">
        <v>202312</v>
      </c>
      <c r="G97">
        <v>0</v>
      </c>
      <c r="H97">
        <v>0</v>
      </c>
      <c r="I97">
        <v>0</v>
      </c>
      <c r="J97" t="s">
        <v>15</v>
      </c>
      <c r="K97">
        <v>2</v>
      </c>
      <c r="L97">
        <v>13</v>
      </c>
      <c r="M97">
        <v>21</v>
      </c>
      <c r="N97">
        <v>19</v>
      </c>
      <c r="O97">
        <v>8</v>
      </c>
      <c r="P97">
        <v>1</v>
      </c>
      <c r="Q97">
        <v>0</v>
      </c>
      <c r="R97">
        <v>0</v>
      </c>
      <c r="S97">
        <v>65</v>
      </c>
    </row>
    <row r="98" spans="1:19" x14ac:dyDescent="0.2">
      <c r="A98" t="s">
        <v>132</v>
      </c>
      <c r="B98" t="s">
        <v>133</v>
      </c>
      <c r="C98" t="str">
        <f t="shared" si="2"/>
        <v>03889</v>
      </c>
      <c r="D98" t="str">
        <f t="shared" si="3"/>
        <v>JACKSON</v>
      </c>
      <c r="E98">
        <v>198101</v>
      </c>
      <c r="F98">
        <v>202312</v>
      </c>
      <c r="G98">
        <v>0</v>
      </c>
      <c r="H98">
        <v>0</v>
      </c>
      <c r="I98">
        <v>0</v>
      </c>
      <c r="J98" t="s">
        <v>15</v>
      </c>
      <c r="K98" t="s">
        <v>15</v>
      </c>
      <c r="L98">
        <v>2</v>
      </c>
      <c r="M98">
        <v>5</v>
      </c>
      <c r="N98">
        <v>4</v>
      </c>
      <c r="O98">
        <v>2</v>
      </c>
      <c r="P98" t="s">
        <v>15</v>
      </c>
      <c r="Q98">
        <v>0</v>
      </c>
      <c r="R98">
        <v>0</v>
      </c>
      <c r="S98">
        <v>14</v>
      </c>
    </row>
    <row r="99" spans="1:19" x14ac:dyDescent="0.2">
      <c r="A99" t="s">
        <v>134</v>
      </c>
      <c r="B99" t="s">
        <v>133</v>
      </c>
      <c r="C99" t="str">
        <f t="shared" si="2"/>
        <v>93820</v>
      </c>
      <c r="D99" t="str">
        <f t="shared" si="3"/>
        <v>LEXINGTON</v>
      </c>
      <c r="E99">
        <v>187211</v>
      </c>
      <c r="F99">
        <v>202312</v>
      </c>
      <c r="G99">
        <v>0</v>
      </c>
      <c r="H99">
        <v>0</v>
      </c>
      <c r="I99">
        <v>0</v>
      </c>
      <c r="J99" t="s">
        <v>15</v>
      </c>
      <c r="K99">
        <v>1</v>
      </c>
      <c r="L99">
        <v>5</v>
      </c>
      <c r="M99">
        <v>9</v>
      </c>
      <c r="N99">
        <v>7</v>
      </c>
      <c r="O99">
        <v>3</v>
      </c>
      <c r="P99" t="s">
        <v>15</v>
      </c>
      <c r="Q99">
        <v>0</v>
      </c>
      <c r="R99">
        <v>0</v>
      </c>
      <c r="S99">
        <v>24</v>
      </c>
    </row>
    <row r="100" spans="1:19" x14ac:dyDescent="0.2">
      <c r="A100" t="s">
        <v>135</v>
      </c>
      <c r="B100" t="s">
        <v>133</v>
      </c>
      <c r="C100" t="str">
        <f t="shared" si="2"/>
        <v>93821</v>
      </c>
      <c r="D100" t="str">
        <f t="shared" si="3"/>
        <v>LOUISVILLE</v>
      </c>
      <c r="E100">
        <v>194801</v>
      </c>
      <c r="F100">
        <v>202312</v>
      </c>
      <c r="G100">
        <v>0</v>
      </c>
      <c r="H100">
        <v>0</v>
      </c>
      <c r="I100">
        <v>0</v>
      </c>
      <c r="J100" t="s">
        <v>15</v>
      </c>
      <c r="K100">
        <v>1</v>
      </c>
      <c r="L100">
        <v>8</v>
      </c>
      <c r="M100">
        <v>13</v>
      </c>
      <c r="N100">
        <v>11</v>
      </c>
      <c r="O100">
        <v>5</v>
      </c>
      <c r="P100" t="s">
        <v>15</v>
      </c>
      <c r="Q100">
        <v>0</v>
      </c>
      <c r="R100">
        <v>0</v>
      </c>
      <c r="S100">
        <v>38</v>
      </c>
    </row>
    <row r="101" spans="1:19" x14ac:dyDescent="0.2">
      <c r="A101" t="s">
        <v>136</v>
      </c>
      <c r="B101" t="s">
        <v>133</v>
      </c>
      <c r="C101" t="str">
        <f t="shared" si="2"/>
        <v>03816</v>
      </c>
      <c r="D101" t="str">
        <f t="shared" si="3"/>
        <v>PADUCAH</v>
      </c>
      <c r="E101">
        <v>194909</v>
      </c>
      <c r="F101">
        <v>202312</v>
      </c>
      <c r="G101">
        <v>0</v>
      </c>
      <c r="H101">
        <v>0</v>
      </c>
      <c r="I101">
        <v>0</v>
      </c>
      <c r="J101" t="s">
        <v>15</v>
      </c>
      <c r="K101">
        <v>1</v>
      </c>
      <c r="L101">
        <v>10</v>
      </c>
      <c r="M101">
        <v>16</v>
      </c>
      <c r="N101">
        <v>13</v>
      </c>
      <c r="O101">
        <v>5</v>
      </c>
      <c r="P101" t="s">
        <v>15</v>
      </c>
      <c r="Q101">
        <v>0</v>
      </c>
      <c r="R101">
        <v>0</v>
      </c>
      <c r="S101">
        <v>46</v>
      </c>
    </row>
    <row r="102" spans="1:19" x14ac:dyDescent="0.2">
      <c r="A102" t="s">
        <v>137</v>
      </c>
      <c r="B102" t="s">
        <v>138</v>
      </c>
      <c r="C102" t="str">
        <f t="shared" si="2"/>
        <v>13970</v>
      </c>
      <c r="D102" t="str">
        <f t="shared" si="3"/>
        <v>BATON ROUGE</v>
      </c>
      <c r="E102">
        <v>193001</v>
      </c>
      <c r="F102">
        <v>202312</v>
      </c>
      <c r="G102">
        <v>0</v>
      </c>
      <c r="H102">
        <v>0</v>
      </c>
      <c r="I102" t="s">
        <v>15</v>
      </c>
      <c r="J102" t="s">
        <v>15</v>
      </c>
      <c r="K102">
        <v>6</v>
      </c>
      <c r="L102">
        <v>20</v>
      </c>
      <c r="M102">
        <v>24</v>
      </c>
      <c r="N102">
        <v>23</v>
      </c>
      <c r="O102">
        <v>14</v>
      </c>
      <c r="P102">
        <v>2</v>
      </c>
      <c r="Q102">
        <v>0</v>
      </c>
      <c r="R102">
        <v>0</v>
      </c>
      <c r="S102">
        <v>90</v>
      </c>
    </row>
    <row r="103" spans="1:19" x14ac:dyDescent="0.2">
      <c r="A103" t="s">
        <v>139</v>
      </c>
      <c r="B103" t="s">
        <v>138</v>
      </c>
      <c r="C103" t="str">
        <f t="shared" si="2"/>
        <v>03937</v>
      </c>
      <c r="D103" t="str">
        <f t="shared" si="3"/>
        <v>LAKE CHARLES</v>
      </c>
      <c r="E103">
        <v>196111</v>
      </c>
      <c r="F103">
        <v>202312</v>
      </c>
      <c r="G103">
        <v>0</v>
      </c>
      <c r="H103">
        <v>0</v>
      </c>
      <c r="I103" t="s">
        <v>15</v>
      </c>
      <c r="J103" t="s">
        <v>15</v>
      </c>
      <c r="K103">
        <v>3</v>
      </c>
      <c r="L103">
        <v>16</v>
      </c>
      <c r="M103">
        <v>23</v>
      </c>
      <c r="N103">
        <v>24</v>
      </c>
      <c r="O103">
        <v>14</v>
      </c>
      <c r="P103">
        <v>2</v>
      </c>
      <c r="Q103">
        <v>0</v>
      </c>
      <c r="R103">
        <v>0</v>
      </c>
      <c r="S103">
        <v>81</v>
      </c>
    </row>
    <row r="104" spans="1:19" x14ac:dyDescent="0.2">
      <c r="A104" t="s">
        <v>140</v>
      </c>
      <c r="B104" t="s">
        <v>138</v>
      </c>
      <c r="C104" t="str">
        <f t="shared" si="2"/>
        <v>12916</v>
      </c>
      <c r="D104" t="str">
        <f t="shared" si="3"/>
        <v>NEW ORLEANS</v>
      </c>
      <c r="E104">
        <v>194801</v>
      </c>
      <c r="F104">
        <v>202312</v>
      </c>
      <c r="G104">
        <v>0</v>
      </c>
      <c r="H104">
        <v>0</v>
      </c>
      <c r="I104">
        <v>0</v>
      </c>
      <c r="J104" t="s">
        <v>15</v>
      </c>
      <c r="K104">
        <v>5</v>
      </c>
      <c r="L104">
        <v>17</v>
      </c>
      <c r="M104">
        <v>22</v>
      </c>
      <c r="N104">
        <v>21</v>
      </c>
      <c r="O104">
        <v>11</v>
      </c>
      <c r="P104">
        <v>1</v>
      </c>
      <c r="Q104">
        <v>0</v>
      </c>
      <c r="R104">
        <v>0</v>
      </c>
      <c r="S104">
        <v>77</v>
      </c>
    </row>
    <row r="105" spans="1:19" x14ac:dyDescent="0.2">
      <c r="A105" t="s">
        <v>141</v>
      </c>
      <c r="B105" t="s">
        <v>138</v>
      </c>
      <c r="C105" t="str">
        <f t="shared" si="2"/>
        <v>13957</v>
      </c>
      <c r="D105" t="str">
        <f t="shared" si="3"/>
        <v>SHREVEPORT</v>
      </c>
      <c r="E105">
        <v>193907</v>
      </c>
      <c r="F105">
        <v>202312</v>
      </c>
      <c r="G105">
        <v>0</v>
      </c>
      <c r="H105">
        <v>0</v>
      </c>
      <c r="I105" t="s">
        <v>15</v>
      </c>
      <c r="J105" t="s">
        <v>15</v>
      </c>
      <c r="K105">
        <v>5</v>
      </c>
      <c r="L105">
        <v>19</v>
      </c>
      <c r="M105">
        <v>26</v>
      </c>
      <c r="N105">
        <v>26</v>
      </c>
      <c r="O105">
        <v>15</v>
      </c>
      <c r="P105">
        <v>3</v>
      </c>
      <c r="Q105">
        <v>0</v>
      </c>
      <c r="R105">
        <v>0</v>
      </c>
      <c r="S105">
        <v>94</v>
      </c>
    </row>
    <row r="106" spans="1:19" x14ac:dyDescent="0.2">
      <c r="A106" t="s">
        <v>142</v>
      </c>
      <c r="B106" t="s">
        <v>143</v>
      </c>
      <c r="C106" t="str">
        <f t="shared" si="2"/>
        <v>14607</v>
      </c>
      <c r="D106" t="str">
        <f t="shared" si="3"/>
        <v>CARIBOU</v>
      </c>
      <c r="E106">
        <v>193902</v>
      </c>
      <c r="F106">
        <v>202312</v>
      </c>
      <c r="G106">
        <v>0</v>
      </c>
      <c r="H106">
        <v>0</v>
      </c>
      <c r="I106">
        <v>0</v>
      </c>
      <c r="J106">
        <v>0</v>
      </c>
      <c r="K106" t="s">
        <v>15</v>
      </c>
      <c r="L106" t="s">
        <v>15</v>
      </c>
      <c r="M106">
        <v>1</v>
      </c>
      <c r="N106" t="s">
        <v>15</v>
      </c>
      <c r="O106" t="s">
        <v>15</v>
      </c>
      <c r="P106">
        <v>0</v>
      </c>
      <c r="Q106">
        <v>0</v>
      </c>
      <c r="R106">
        <v>0</v>
      </c>
      <c r="S106">
        <v>2</v>
      </c>
    </row>
    <row r="107" spans="1:19" x14ac:dyDescent="0.2">
      <c r="A107" t="s">
        <v>144</v>
      </c>
      <c r="B107" t="s">
        <v>143</v>
      </c>
      <c r="C107" t="str">
        <f t="shared" si="2"/>
        <v>14764</v>
      </c>
      <c r="D107" t="str">
        <f t="shared" si="3"/>
        <v>PORTLAND</v>
      </c>
      <c r="E107">
        <v>194012</v>
      </c>
      <c r="F107">
        <v>202312</v>
      </c>
      <c r="G107">
        <v>0</v>
      </c>
      <c r="H107">
        <v>0</v>
      </c>
      <c r="I107">
        <v>0</v>
      </c>
      <c r="J107" t="s">
        <v>15</v>
      </c>
      <c r="K107" t="s">
        <v>15</v>
      </c>
      <c r="L107">
        <v>1</v>
      </c>
      <c r="M107">
        <v>2</v>
      </c>
      <c r="N107">
        <v>1</v>
      </c>
      <c r="O107" t="s">
        <v>15</v>
      </c>
      <c r="P107">
        <v>0</v>
      </c>
      <c r="Q107">
        <v>0</v>
      </c>
      <c r="R107">
        <v>0</v>
      </c>
      <c r="S107">
        <v>5</v>
      </c>
    </row>
    <row r="108" spans="1:19" x14ac:dyDescent="0.2">
      <c r="A108" t="s">
        <v>145</v>
      </c>
      <c r="B108" t="s">
        <v>146</v>
      </c>
      <c r="C108" t="str">
        <f t="shared" si="2"/>
        <v>93721</v>
      </c>
      <c r="D108" t="str">
        <f t="shared" si="3"/>
        <v>BALTIMORE</v>
      </c>
      <c r="E108">
        <v>193907</v>
      </c>
      <c r="F108">
        <v>202312</v>
      </c>
      <c r="G108">
        <v>0</v>
      </c>
      <c r="H108">
        <v>0</v>
      </c>
      <c r="I108">
        <v>0</v>
      </c>
      <c r="J108" t="s">
        <v>15</v>
      </c>
      <c r="K108">
        <v>2</v>
      </c>
      <c r="L108">
        <v>7</v>
      </c>
      <c r="M108">
        <v>12</v>
      </c>
      <c r="N108">
        <v>8</v>
      </c>
      <c r="O108">
        <v>3</v>
      </c>
      <c r="P108" t="s">
        <v>15</v>
      </c>
      <c r="Q108">
        <v>0</v>
      </c>
      <c r="R108">
        <v>0</v>
      </c>
      <c r="S108">
        <v>32</v>
      </c>
    </row>
    <row r="109" spans="1:19" x14ac:dyDescent="0.2">
      <c r="A109" t="s">
        <v>147</v>
      </c>
      <c r="B109" t="s">
        <v>148</v>
      </c>
      <c r="C109" t="str">
        <f t="shared" si="2"/>
        <v>14753</v>
      </c>
      <c r="D109" t="str">
        <f t="shared" si="3"/>
        <v>BLUE HILL</v>
      </c>
      <c r="E109">
        <v>199804</v>
      </c>
      <c r="F109">
        <v>202312</v>
      </c>
      <c r="G109">
        <v>0</v>
      </c>
      <c r="H109">
        <v>0</v>
      </c>
      <c r="I109">
        <v>0</v>
      </c>
      <c r="J109" t="s">
        <v>15</v>
      </c>
      <c r="K109">
        <v>1</v>
      </c>
      <c r="L109">
        <v>2</v>
      </c>
      <c r="M109">
        <v>4</v>
      </c>
      <c r="N109">
        <v>2</v>
      </c>
      <c r="O109">
        <v>1</v>
      </c>
      <c r="P109">
        <v>0</v>
      </c>
      <c r="Q109">
        <v>0</v>
      </c>
      <c r="R109">
        <v>0</v>
      </c>
      <c r="S109">
        <v>9</v>
      </c>
    </row>
    <row r="110" spans="1:19" x14ac:dyDescent="0.2">
      <c r="A110" t="s">
        <v>149</v>
      </c>
      <c r="B110" t="s">
        <v>148</v>
      </c>
      <c r="C110" t="str">
        <f t="shared" si="2"/>
        <v>14739</v>
      </c>
      <c r="D110" t="str">
        <f t="shared" si="3"/>
        <v>BOSTON</v>
      </c>
      <c r="E110">
        <v>193601</v>
      </c>
      <c r="F110">
        <v>202312</v>
      </c>
      <c r="G110">
        <v>0</v>
      </c>
      <c r="H110">
        <v>0</v>
      </c>
      <c r="I110">
        <v>0</v>
      </c>
      <c r="J110" t="s">
        <v>15</v>
      </c>
      <c r="K110">
        <v>1</v>
      </c>
      <c r="L110">
        <v>3</v>
      </c>
      <c r="M110">
        <v>6</v>
      </c>
      <c r="N110">
        <v>4</v>
      </c>
      <c r="O110">
        <v>1</v>
      </c>
      <c r="P110" t="s">
        <v>15</v>
      </c>
      <c r="Q110">
        <v>0</v>
      </c>
      <c r="R110">
        <v>0</v>
      </c>
      <c r="S110">
        <v>13</v>
      </c>
    </row>
    <row r="111" spans="1:19" x14ac:dyDescent="0.2">
      <c r="A111" t="s">
        <v>150</v>
      </c>
      <c r="B111" t="s">
        <v>148</v>
      </c>
      <c r="C111" t="str">
        <f t="shared" si="2"/>
        <v>94746</v>
      </c>
      <c r="D111" t="str">
        <f t="shared" si="3"/>
        <v>WORCESTER</v>
      </c>
      <c r="E111">
        <v>194806</v>
      </c>
      <c r="F111">
        <v>202312</v>
      </c>
      <c r="G111">
        <v>0</v>
      </c>
      <c r="H111">
        <v>0</v>
      </c>
      <c r="I111">
        <v>0</v>
      </c>
      <c r="J111" t="s">
        <v>15</v>
      </c>
      <c r="K111" t="s">
        <v>15</v>
      </c>
      <c r="L111">
        <v>1</v>
      </c>
      <c r="M111">
        <v>2</v>
      </c>
      <c r="N111">
        <v>1</v>
      </c>
      <c r="O111" t="s">
        <v>15</v>
      </c>
      <c r="P111">
        <v>0</v>
      </c>
      <c r="Q111">
        <v>0</v>
      </c>
      <c r="R111">
        <v>0</v>
      </c>
      <c r="S111">
        <v>3</v>
      </c>
    </row>
    <row r="112" spans="1:19" x14ac:dyDescent="0.2">
      <c r="A112" t="s">
        <v>151</v>
      </c>
      <c r="B112" t="s">
        <v>152</v>
      </c>
      <c r="C112" t="str">
        <f t="shared" si="2"/>
        <v>94849</v>
      </c>
      <c r="D112" t="str">
        <f t="shared" si="3"/>
        <v>ALPENA</v>
      </c>
      <c r="E112">
        <v>191611</v>
      </c>
      <c r="F112">
        <v>202312</v>
      </c>
      <c r="G112">
        <v>0</v>
      </c>
      <c r="H112">
        <v>0</v>
      </c>
      <c r="I112">
        <v>0</v>
      </c>
      <c r="J112" t="s">
        <v>15</v>
      </c>
      <c r="K112" t="s">
        <v>15</v>
      </c>
      <c r="L112">
        <v>2</v>
      </c>
      <c r="M112">
        <v>3</v>
      </c>
      <c r="N112">
        <v>2</v>
      </c>
      <c r="O112">
        <v>1</v>
      </c>
      <c r="P112" t="s">
        <v>15</v>
      </c>
      <c r="Q112">
        <v>0</v>
      </c>
      <c r="R112">
        <v>0</v>
      </c>
      <c r="S112">
        <v>8</v>
      </c>
    </row>
    <row r="113" spans="1:19" x14ac:dyDescent="0.2">
      <c r="A113" t="s">
        <v>153</v>
      </c>
      <c r="B113" t="s">
        <v>152</v>
      </c>
      <c r="C113" t="str">
        <f t="shared" si="2"/>
        <v>94847</v>
      </c>
      <c r="D113" t="str">
        <f t="shared" si="3"/>
        <v>DETROIT</v>
      </c>
      <c r="E113">
        <v>195812</v>
      </c>
      <c r="F113">
        <v>202312</v>
      </c>
      <c r="G113">
        <v>0</v>
      </c>
      <c r="H113">
        <v>0</v>
      </c>
      <c r="I113">
        <v>0</v>
      </c>
      <c r="J113">
        <v>0</v>
      </c>
      <c r="K113" t="s">
        <v>15</v>
      </c>
      <c r="L113">
        <v>3</v>
      </c>
      <c r="M113">
        <v>5</v>
      </c>
      <c r="N113">
        <v>3</v>
      </c>
      <c r="O113">
        <v>1</v>
      </c>
      <c r="P113" t="s">
        <v>15</v>
      </c>
      <c r="Q113">
        <v>0</v>
      </c>
      <c r="R113">
        <v>0</v>
      </c>
      <c r="S113">
        <v>12</v>
      </c>
    </row>
    <row r="114" spans="1:19" x14ac:dyDescent="0.2">
      <c r="A114" t="s">
        <v>154</v>
      </c>
      <c r="B114" t="s">
        <v>152</v>
      </c>
      <c r="C114" t="str">
        <f t="shared" si="2"/>
        <v>14826</v>
      </c>
      <c r="D114" t="str">
        <f t="shared" si="3"/>
        <v>FLINT</v>
      </c>
      <c r="E114">
        <v>194805</v>
      </c>
      <c r="F114">
        <v>202312</v>
      </c>
      <c r="G114">
        <v>0</v>
      </c>
      <c r="H114">
        <v>0</v>
      </c>
      <c r="I114">
        <v>0</v>
      </c>
      <c r="J114">
        <v>0</v>
      </c>
      <c r="K114" t="s">
        <v>15</v>
      </c>
      <c r="L114">
        <v>2</v>
      </c>
      <c r="M114">
        <v>4</v>
      </c>
      <c r="N114">
        <v>2</v>
      </c>
      <c r="O114">
        <v>1</v>
      </c>
      <c r="P114">
        <v>0</v>
      </c>
      <c r="Q114">
        <v>0</v>
      </c>
      <c r="R114">
        <v>0</v>
      </c>
      <c r="S114">
        <v>9</v>
      </c>
    </row>
    <row r="115" spans="1:19" x14ac:dyDescent="0.2">
      <c r="A115" t="s">
        <v>155</v>
      </c>
      <c r="B115" t="s">
        <v>152</v>
      </c>
      <c r="C115" t="str">
        <f t="shared" si="2"/>
        <v>94860</v>
      </c>
      <c r="D115" t="str">
        <f t="shared" si="3"/>
        <v>GRAND RAPIDS</v>
      </c>
      <c r="E115">
        <v>196312</v>
      </c>
      <c r="F115">
        <v>202312</v>
      </c>
      <c r="G115">
        <v>0</v>
      </c>
      <c r="H115">
        <v>0</v>
      </c>
      <c r="I115">
        <v>0</v>
      </c>
      <c r="J115">
        <v>0</v>
      </c>
      <c r="K115" t="s">
        <v>15</v>
      </c>
      <c r="L115">
        <v>2</v>
      </c>
      <c r="M115">
        <v>5</v>
      </c>
      <c r="N115">
        <v>2</v>
      </c>
      <c r="O115">
        <v>1</v>
      </c>
      <c r="P115">
        <v>0</v>
      </c>
      <c r="Q115">
        <v>0</v>
      </c>
      <c r="R115">
        <v>0</v>
      </c>
      <c r="S115">
        <v>10</v>
      </c>
    </row>
    <row r="116" spans="1:19" x14ac:dyDescent="0.2">
      <c r="A116" t="s">
        <v>156</v>
      </c>
      <c r="B116" t="s">
        <v>152</v>
      </c>
      <c r="C116" t="str">
        <f t="shared" si="2"/>
        <v>94814</v>
      </c>
      <c r="D116" t="str">
        <f t="shared" si="3"/>
        <v>HOUGHTON LAKE</v>
      </c>
      <c r="E116">
        <v>196407</v>
      </c>
      <c r="F116">
        <v>202312</v>
      </c>
      <c r="G116">
        <v>0</v>
      </c>
      <c r="H116">
        <v>0</v>
      </c>
      <c r="I116">
        <v>0</v>
      </c>
      <c r="J116">
        <v>0</v>
      </c>
      <c r="K116" t="s">
        <v>15</v>
      </c>
      <c r="L116">
        <v>1</v>
      </c>
      <c r="M116">
        <v>2</v>
      </c>
      <c r="N116">
        <v>1</v>
      </c>
      <c r="O116" t="s">
        <v>15</v>
      </c>
      <c r="P116">
        <v>0</v>
      </c>
      <c r="Q116">
        <v>0</v>
      </c>
      <c r="R116">
        <v>0</v>
      </c>
      <c r="S116">
        <v>4</v>
      </c>
    </row>
    <row r="117" spans="1:19" x14ac:dyDescent="0.2">
      <c r="A117" t="s">
        <v>157</v>
      </c>
      <c r="B117" t="s">
        <v>152</v>
      </c>
      <c r="C117" t="str">
        <f t="shared" si="2"/>
        <v>14836</v>
      </c>
      <c r="D117" t="str">
        <f t="shared" si="3"/>
        <v>LANSING</v>
      </c>
      <c r="E117">
        <v>194801</v>
      </c>
      <c r="F117">
        <v>202312</v>
      </c>
      <c r="G117">
        <v>0</v>
      </c>
      <c r="H117">
        <v>0</v>
      </c>
      <c r="I117">
        <v>0</v>
      </c>
      <c r="J117">
        <v>0</v>
      </c>
      <c r="K117" t="s">
        <v>15</v>
      </c>
      <c r="L117">
        <v>2</v>
      </c>
      <c r="M117">
        <v>4</v>
      </c>
      <c r="N117">
        <v>2</v>
      </c>
      <c r="O117">
        <v>1</v>
      </c>
      <c r="P117">
        <v>0</v>
      </c>
      <c r="Q117">
        <v>0</v>
      </c>
      <c r="R117">
        <v>0</v>
      </c>
      <c r="S117">
        <v>10</v>
      </c>
    </row>
    <row r="118" spans="1:19" x14ac:dyDescent="0.2">
      <c r="A118" t="s">
        <v>158</v>
      </c>
      <c r="B118" t="s">
        <v>152</v>
      </c>
      <c r="C118" t="str">
        <f t="shared" si="2"/>
        <v>14840</v>
      </c>
      <c r="D118" t="str">
        <f t="shared" si="3"/>
        <v>MUSKEGON</v>
      </c>
      <c r="E118">
        <v>189606</v>
      </c>
      <c r="F118">
        <v>202312</v>
      </c>
      <c r="G118">
        <v>0</v>
      </c>
      <c r="H118">
        <v>0</v>
      </c>
      <c r="I118">
        <v>0</v>
      </c>
      <c r="J118">
        <v>0</v>
      </c>
      <c r="K118" t="s">
        <v>15</v>
      </c>
      <c r="L118">
        <v>1</v>
      </c>
      <c r="M118">
        <v>2</v>
      </c>
      <c r="N118">
        <v>1</v>
      </c>
      <c r="O118" t="s">
        <v>15</v>
      </c>
      <c r="P118">
        <v>0</v>
      </c>
      <c r="Q118">
        <v>0</v>
      </c>
      <c r="R118">
        <v>0</v>
      </c>
      <c r="S118">
        <v>3</v>
      </c>
    </row>
    <row r="119" spans="1:19" x14ac:dyDescent="0.2">
      <c r="A119" t="s">
        <v>159</v>
      </c>
      <c r="B119" t="s">
        <v>152</v>
      </c>
      <c r="C119" t="str">
        <f t="shared" si="2"/>
        <v>14847</v>
      </c>
      <c r="D119" t="str">
        <f t="shared" si="3"/>
        <v>SAULT STE. MARIE</v>
      </c>
      <c r="E119">
        <v>193101</v>
      </c>
      <c r="F119">
        <v>202312</v>
      </c>
      <c r="G119">
        <v>0</v>
      </c>
      <c r="H119">
        <v>0</v>
      </c>
      <c r="I119">
        <v>0</v>
      </c>
      <c r="J119">
        <v>0</v>
      </c>
      <c r="K119" t="s">
        <v>15</v>
      </c>
      <c r="L119" t="s">
        <v>15</v>
      </c>
      <c r="M119">
        <v>1</v>
      </c>
      <c r="N119" t="s">
        <v>15</v>
      </c>
      <c r="O119" t="s">
        <v>15</v>
      </c>
      <c r="P119">
        <v>0</v>
      </c>
      <c r="Q119">
        <v>0</v>
      </c>
      <c r="R119">
        <v>0</v>
      </c>
      <c r="S119">
        <v>2</v>
      </c>
    </row>
    <row r="120" spans="1:19" x14ac:dyDescent="0.2">
      <c r="A120" t="s">
        <v>160</v>
      </c>
      <c r="B120" t="s">
        <v>161</v>
      </c>
      <c r="C120" t="str">
        <f t="shared" si="2"/>
        <v>14913</v>
      </c>
      <c r="D120" t="str">
        <f t="shared" si="3"/>
        <v>DULUTH</v>
      </c>
      <c r="E120">
        <v>194801</v>
      </c>
      <c r="F120">
        <v>202312</v>
      </c>
      <c r="G120">
        <v>0</v>
      </c>
      <c r="H120">
        <v>0</v>
      </c>
      <c r="I120">
        <v>0</v>
      </c>
      <c r="J120">
        <v>0</v>
      </c>
      <c r="K120" t="s">
        <v>15</v>
      </c>
      <c r="L120" t="s">
        <v>15</v>
      </c>
      <c r="M120">
        <v>1</v>
      </c>
      <c r="N120">
        <v>1</v>
      </c>
      <c r="O120" t="s">
        <v>15</v>
      </c>
      <c r="P120">
        <v>0</v>
      </c>
      <c r="Q120">
        <v>0</v>
      </c>
      <c r="R120">
        <v>0</v>
      </c>
      <c r="S120">
        <v>2</v>
      </c>
    </row>
    <row r="121" spans="1:19" x14ac:dyDescent="0.2">
      <c r="A121" t="s">
        <v>162</v>
      </c>
      <c r="B121" t="s">
        <v>161</v>
      </c>
      <c r="C121" t="str">
        <f t="shared" si="2"/>
        <v>14918</v>
      </c>
      <c r="D121" t="str">
        <f t="shared" si="3"/>
        <v>INTERNATIONAL FALLS</v>
      </c>
      <c r="E121">
        <v>190607</v>
      </c>
      <c r="F121">
        <v>202312</v>
      </c>
      <c r="G121">
        <v>0</v>
      </c>
      <c r="H121">
        <v>0</v>
      </c>
      <c r="I121">
        <v>0</v>
      </c>
      <c r="J121" t="s">
        <v>15</v>
      </c>
      <c r="K121" t="s">
        <v>15</v>
      </c>
      <c r="L121">
        <v>1</v>
      </c>
      <c r="M121">
        <v>2</v>
      </c>
      <c r="N121">
        <v>1</v>
      </c>
      <c r="O121" t="s">
        <v>15</v>
      </c>
      <c r="P121">
        <v>0</v>
      </c>
      <c r="Q121">
        <v>0</v>
      </c>
      <c r="R121">
        <v>0</v>
      </c>
      <c r="S121">
        <v>4</v>
      </c>
    </row>
    <row r="122" spans="1:19" x14ac:dyDescent="0.2">
      <c r="A122" t="s">
        <v>163</v>
      </c>
      <c r="B122" t="s">
        <v>161</v>
      </c>
      <c r="C122" t="str">
        <f t="shared" si="2"/>
        <v>14922</v>
      </c>
      <c r="D122" t="str">
        <f t="shared" si="3"/>
        <v>MINNEAPOLIS-ST.PAUL</v>
      </c>
      <c r="E122">
        <v>193805</v>
      </c>
      <c r="F122">
        <v>202312</v>
      </c>
      <c r="G122">
        <v>0</v>
      </c>
      <c r="H122">
        <v>0</v>
      </c>
      <c r="I122">
        <v>0</v>
      </c>
      <c r="J122" t="s">
        <v>15</v>
      </c>
      <c r="K122">
        <v>1</v>
      </c>
      <c r="L122">
        <v>3</v>
      </c>
      <c r="M122">
        <v>6</v>
      </c>
      <c r="N122">
        <v>4</v>
      </c>
      <c r="O122">
        <v>1</v>
      </c>
      <c r="P122" t="s">
        <v>15</v>
      </c>
      <c r="Q122">
        <v>0</v>
      </c>
      <c r="R122">
        <v>0</v>
      </c>
      <c r="S122">
        <v>15</v>
      </c>
    </row>
    <row r="123" spans="1:19" x14ac:dyDescent="0.2">
      <c r="A123" t="s">
        <v>164</v>
      </c>
      <c r="B123" t="s">
        <v>161</v>
      </c>
      <c r="C123" t="str">
        <f t="shared" si="2"/>
        <v>14925</v>
      </c>
      <c r="D123" t="str">
        <f t="shared" si="3"/>
        <v>ROCHESTER</v>
      </c>
      <c r="E123">
        <v>189303</v>
      </c>
      <c r="F123">
        <v>202312</v>
      </c>
      <c r="G123">
        <v>0</v>
      </c>
      <c r="H123">
        <v>0</v>
      </c>
      <c r="I123">
        <v>0</v>
      </c>
      <c r="J123" t="s">
        <v>15</v>
      </c>
      <c r="K123">
        <v>1</v>
      </c>
      <c r="L123">
        <v>3</v>
      </c>
      <c r="M123">
        <v>4</v>
      </c>
      <c r="N123">
        <v>3</v>
      </c>
      <c r="O123">
        <v>1</v>
      </c>
      <c r="P123" t="s">
        <v>15</v>
      </c>
      <c r="Q123">
        <v>0</v>
      </c>
      <c r="R123">
        <v>0</v>
      </c>
      <c r="S123">
        <v>11</v>
      </c>
    </row>
    <row r="124" spans="1:19" x14ac:dyDescent="0.2">
      <c r="A124" t="s">
        <v>165</v>
      </c>
      <c r="B124" t="s">
        <v>161</v>
      </c>
      <c r="C124" t="str">
        <f t="shared" si="2"/>
        <v>14926</v>
      </c>
      <c r="D124" t="str">
        <f t="shared" si="3"/>
        <v>SAINT CLOUD</v>
      </c>
      <c r="E124">
        <v>193911</v>
      </c>
      <c r="F124">
        <v>202312</v>
      </c>
      <c r="G124">
        <v>0</v>
      </c>
      <c r="H124">
        <v>0</v>
      </c>
      <c r="I124">
        <v>0</v>
      </c>
      <c r="J124" t="s">
        <v>15</v>
      </c>
      <c r="K124">
        <v>1</v>
      </c>
      <c r="L124">
        <v>2</v>
      </c>
      <c r="M124">
        <v>4</v>
      </c>
      <c r="N124">
        <v>3</v>
      </c>
      <c r="O124">
        <v>1</v>
      </c>
      <c r="P124" t="s">
        <v>15</v>
      </c>
      <c r="Q124">
        <v>0</v>
      </c>
      <c r="R124">
        <v>0</v>
      </c>
      <c r="S124">
        <v>10</v>
      </c>
    </row>
    <row r="125" spans="1:19" x14ac:dyDescent="0.2">
      <c r="A125" t="s">
        <v>166</v>
      </c>
      <c r="B125" t="s">
        <v>167</v>
      </c>
      <c r="C125" t="str">
        <f t="shared" si="2"/>
        <v>03940</v>
      </c>
      <c r="D125" t="str">
        <f t="shared" si="3"/>
        <v>JACKSON</v>
      </c>
      <c r="E125">
        <v>196308</v>
      </c>
      <c r="F125">
        <v>202312</v>
      </c>
      <c r="G125">
        <v>0</v>
      </c>
      <c r="H125">
        <v>0</v>
      </c>
      <c r="I125">
        <v>0</v>
      </c>
      <c r="J125" t="s">
        <v>15</v>
      </c>
      <c r="K125">
        <v>5</v>
      </c>
      <c r="L125">
        <v>18</v>
      </c>
      <c r="M125">
        <v>24</v>
      </c>
      <c r="N125">
        <v>23</v>
      </c>
      <c r="O125">
        <v>13</v>
      </c>
      <c r="P125">
        <v>1</v>
      </c>
      <c r="Q125">
        <v>0</v>
      </c>
      <c r="R125">
        <v>0</v>
      </c>
      <c r="S125">
        <v>85</v>
      </c>
    </row>
    <row r="126" spans="1:19" x14ac:dyDescent="0.2">
      <c r="A126" t="s">
        <v>168</v>
      </c>
      <c r="B126" t="s">
        <v>167</v>
      </c>
      <c r="C126" t="str">
        <f t="shared" si="2"/>
        <v>13865</v>
      </c>
      <c r="D126" t="str">
        <f t="shared" si="3"/>
        <v>MERIDIAN</v>
      </c>
      <c r="E126">
        <v>194406</v>
      </c>
      <c r="F126">
        <v>202312</v>
      </c>
      <c r="G126">
        <v>0</v>
      </c>
      <c r="H126">
        <v>0</v>
      </c>
      <c r="I126" t="s">
        <v>15</v>
      </c>
      <c r="J126" t="s">
        <v>15</v>
      </c>
      <c r="K126">
        <v>6</v>
      </c>
      <c r="L126">
        <v>18</v>
      </c>
      <c r="M126">
        <v>24</v>
      </c>
      <c r="N126">
        <v>23</v>
      </c>
      <c r="O126">
        <v>13</v>
      </c>
      <c r="P126">
        <v>2</v>
      </c>
      <c r="Q126">
        <v>0</v>
      </c>
      <c r="R126">
        <v>0</v>
      </c>
      <c r="S126">
        <v>86</v>
      </c>
    </row>
    <row r="127" spans="1:19" x14ac:dyDescent="0.2">
      <c r="A127" t="s">
        <v>169</v>
      </c>
      <c r="B127" t="s">
        <v>167</v>
      </c>
      <c r="C127" t="str">
        <f t="shared" si="2"/>
        <v>93862</v>
      </c>
      <c r="D127" t="str">
        <f t="shared" si="3"/>
        <v>TUPELO</v>
      </c>
      <c r="E127">
        <v>196212</v>
      </c>
      <c r="F127">
        <v>202312</v>
      </c>
      <c r="G127">
        <v>0</v>
      </c>
      <c r="H127">
        <v>0</v>
      </c>
      <c r="I127">
        <v>0</v>
      </c>
      <c r="J127" t="s">
        <v>15</v>
      </c>
      <c r="K127">
        <v>3</v>
      </c>
      <c r="L127">
        <v>15</v>
      </c>
      <c r="M127">
        <v>22</v>
      </c>
      <c r="N127">
        <v>20</v>
      </c>
      <c r="O127">
        <v>10</v>
      </c>
      <c r="P127">
        <v>1</v>
      </c>
      <c r="Q127">
        <v>0</v>
      </c>
      <c r="R127">
        <v>0</v>
      </c>
      <c r="S127">
        <v>72</v>
      </c>
    </row>
    <row r="128" spans="1:19" x14ac:dyDescent="0.2">
      <c r="A128" t="s">
        <v>170</v>
      </c>
      <c r="B128" t="s">
        <v>171</v>
      </c>
      <c r="C128" t="str">
        <f t="shared" si="2"/>
        <v>03945</v>
      </c>
      <c r="D128" t="str">
        <f t="shared" si="3"/>
        <v>COLUMBIA</v>
      </c>
      <c r="E128">
        <v>196911</v>
      </c>
      <c r="F128">
        <v>202312</v>
      </c>
      <c r="G128">
        <v>0</v>
      </c>
      <c r="H128">
        <v>0</v>
      </c>
      <c r="I128">
        <v>0</v>
      </c>
      <c r="J128" t="s">
        <v>15</v>
      </c>
      <c r="K128">
        <v>1</v>
      </c>
      <c r="L128">
        <v>6</v>
      </c>
      <c r="M128">
        <v>14</v>
      </c>
      <c r="N128">
        <v>12</v>
      </c>
      <c r="O128">
        <v>4</v>
      </c>
      <c r="P128" t="s">
        <v>15</v>
      </c>
      <c r="Q128">
        <v>0</v>
      </c>
      <c r="R128">
        <v>0</v>
      </c>
      <c r="S128">
        <v>37</v>
      </c>
    </row>
    <row r="129" spans="1:19" x14ac:dyDescent="0.2">
      <c r="A129" t="s">
        <v>172</v>
      </c>
      <c r="B129" t="s">
        <v>171</v>
      </c>
      <c r="C129" t="str">
        <f t="shared" si="2"/>
        <v>03947</v>
      </c>
      <c r="D129" t="str">
        <f t="shared" si="3"/>
        <v>KANSAS CITY</v>
      </c>
      <c r="E129">
        <v>197210</v>
      </c>
      <c r="F129">
        <v>202312</v>
      </c>
      <c r="G129">
        <v>0</v>
      </c>
      <c r="H129">
        <v>0</v>
      </c>
      <c r="I129">
        <v>0</v>
      </c>
      <c r="J129" t="s">
        <v>15</v>
      </c>
      <c r="K129">
        <v>1</v>
      </c>
      <c r="L129">
        <v>7</v>
      </c>
      <c r="M129">
        <v>14</v>
      </c>
      <c r="N129">
        <v>12</v>
      </c>
      <c r="O129">
        <v>4</v>
      </c>
      <c r="P129" t="s">
        <v>15</v>
      </c>
      <c r="Q129">
        <v>0</v>
      </c>
      <c r="R129">
        <v>0</v>
      </c>
      <c r="S129">
        <v>38</v>
      </c>
    </row>
    <row r="130" spans="1:19" x14ac:dyDescent="0.2">
      <c r="A130" t="s">
        <v>173</v>
      </c>
      <c r="B130" t="s">
        <v>171</v>
      </c>
      <c r="C130" t="str">
        <f t="shared" ref="C130:C193" si="4">LEFT(A130, 5)</f>
        <v>13994</v>
      </c>
      <c r="D130" t="str">
        <f t="shared" ref="D130:D193" si="5">MID(A130, 6, LEN(A130)-5)</f>
        <v>ST. LOUIS</v>
      </c>
      <c r="E130">
        <v>193804</v>
      </c>
      <c r="F130">
        <v>202312</v>
      </c>
      <c r="G130">
        <v>0</v>
      </c>
      <c r="H130">
        <v>0</v>
      </c>
      <c r="I130">
        <v>0</v>
      </c>
      <c r="J130" t="s">
        <v>15</v>
      </c>
      <c r="K130">
        <v>2</v>
      </c>
      <c r="L130">
        <v>10</v>
      </c>
      <c r="M130">
        <v>16</v>
      </c>
      <c r="N130">
        <v>13</v>
      </c>
      <c r="O130">
        <v>5</v>
      </c>
      <c r="P130" t="s">
        <v>15</v>
      </c>
      <c r="Q130">
        <v>0</v>
      </c>
      <c r="R130">
        <v>0</v>
      </c>
      <c r="S130">
        <v>46</v>
      </c>
    </row>
    <row r="131" spans="1:19" x14ac:dyDescent="0.2">
      <c r="A131" t="s">
        <v>174</v>
      </c>
      <c r="B131" t="s">
        <v>171</v>
      </c>
      <c r="C131" t="str">
        <f t="shared" si="4"/>
        <v>13995</v>
      </c>
      <c r="D131" t="str">
        <f t="shared" si="5"/>
        <v>SPRINGFIELD</v>
      </c>
      <c r="E131">
        <v>194008</v>
      </c>
      <c r="F131">
        <v>202312</v>
      </c>
      <c r="G131">
        <v>0</v>
      </c>
      <c r="H131">
        <v>0</v>
      </c>
      <c r="I131">
        <v>0</v>
      </c>
      <c r="J131" t="s">
        <v>15</v>
      </c>
      <c r="K131" t="s">
        <v>15</v>
      </c>
      <c r="L131">
        <v>7</v>
      </c>
      <c r="M131">
        <v>16</v>
      </c>
      <c r="N131">
        <v>14</v>
      </c>
      <c r="O131">
        <v>4</v>
      </c>
      <c r="P131" t="s">
        <v>15</v>
      </c>
      <c r="Q131">
        <v>0</v>
      </c>
      <c r="R131">
        <v>0</v>
      </c>
      <c r="S131">
        <v>41</v>
      </c>
    </row>
    <row r="132" spans="1:19" x14ac:dyDescent="0.2">
      <c r="A132" t="s">
        <v>175</v>
      </c>
      <c r="B132" t="s">
        <v>176</v>
      </c>
      <c r="C132" t="str">
        <f t="shared" si="4"/>
        <v>24033</v>
      </c>
      <c r="D132" t="str">
        <f t="shared" si="5"/>
        <v>BILLINGS</v>
      </c>
      <c r="E132">
        <v>194801</v>
      </c>
      <c r="F132">
        <v>202312</v>
      </c>
      <c r="G132">
        <v>0</v>
      </c>
      <c r="H132">
        <v>0</v>
      </c>
      <c r="I132">
        <v>0</v>
      </c>
      <c r="J132" t="s">
        <v>15</v>
      </c>
      <c r="K132" t="s">
        <v>15</v>
      </c>
      <c r="L132">
        <v>3</v>
      </c>
      <c r="M132">
        <v>13</v>
      </c>
      <c r="N132">
        <v>11</v>
      </c>
      <c r="O132">
        <v>2</v>
      </c>
      <c r="P132" t="s">
        <v>15</v>
      </c>
      <c r="Q132">
        <v>0</v>
      </c>
      <c r="R132">
        <v>0</v>
      </c>
      <c r="S132">
        <v>31</v>
      </c>
    </row>
    <row r="133" spans="1:19" x14ac:dyDescent="0.2">
      <c r="A133" t="s">
        <v>177</v>
      </c>
      <c r="B133" t="s">
        <v>176</v>
      </c>
      <c r="C133" t="str">
        <f t="shared" si="4"/>
        <v>94008</v>
      </c>
      <c r="D133" t="str">
        <f t="shared" si="5"/>
        <v>GLASGOW</v>
      </c>
      <c r="E133">
        <v>194801</v>
      </c>
      <c r="F133">
        <v>202312</v>
      </c>
      <c r="G133">
        <v>0</v>
      </c>
      <c r="H133">
        <v>0</v>
      </c>
      <c r="I133">
        <v>0</v>
      </c>
      <c r="J133" t="s">
        <v>15</v>
      </c>
      <c r="K133">
        <v>1</v>
      </c>
      <c r="L133">
        <v>3</v>
      </c>
      <c r="M133">
        <v>10</v>
      </c>
      <c r="N133">
        <v>10</v>
      </c>
      <c r="O133">
        <v>2</v>
      </c>
      <c r="P133" t="s">
        <v>15</v>
      </c>
      <c r="Q133">
        <v>0</v>
      </c>
      <c r="R133">
        <v>0</v>
      </c>
      <c r="S133">
        <v>26</v>
      </c>
    </row>
    <row r="134" spans="1:19" x14ac:dyDescent="0.2">
      <c r="A134" t="s">
        <v>178</v>
      </c>
      <c r="B134" t="s">
        <v>176</v>
      </c>
      <c r="C134" t="str">
        <f t="shared" si="4"/>
        <v>24143</v>
      </c>
      <c r="D134" t="str">
        <f t="shared" si="5"/>
        <v>GREAT FALLS</v>
      </c>
      <c r="E134">
        <v>193704</v>
      </c>
      <c r="F134">
        <v>202312</v>
      </c>
      <c r="G134">
        <v>0</v>
      </c>
      <c r="H134">
        <v>0</v>
      </c>
      <c r="I134">
        <v>0</v>
      </c>
      <c r="J134">
        <v>0</v>
      </c>
      <c r="K134" t="s">
        <v>15</v>
      </c>
      <c r="L134">
        <v>2</v>
      </c>
      <c r="M134">
        <v>9</v>
      </c>
      <c r="N134">
        <v>8</v>
      </c>
      <c r="O134">
        <v>1</v>
      </c>
      <c r="P134" t="s">
        <v>15</v>
      </c>
      <c r="Q134">
        <v>0</v>
      </c>
      <c r="R134">
        <v>0</v>
      </c>
      <c r="S134">
        <v>20</v>
      </c>
    </row>
    <row r="135" spans="1:19" x14ac:dyDescent="0.2">
      <c r="A135" t="s">
        <v>179</v>
      </c>
      <c r="B135" t="s">
        <v>176</v>
      </c>
      <c r="C135" t="str">
        <f t="shared" si="4"/>
        <v>94012</v>
      </c>
      <c r="D135" t="str">
        <f t="shared" si="5"/>
        <v>HAVRE</v>
      </c>
      <c r="E135">
        <v>196102</v>
      </c>
      <c r="F135">
        <v>202312</v>
      </c>
      <c r="G135">
        <v>0</v>
      </c>
      <c r="H135">
        <v>0</v>
      </c>
      <c r="I135">
        <v>0</v>
      </c>
      <c r="J135" t="s">
        <v>15</v>
      </c>
      <c r="K135" t="s">
        <v>15</v>
      </c>
      <c r="L135">
        <v>3</v>
      </c>
      <c r="M135">
        <v>11</v>
      </c>
      <c r="N135">
        <v>10</v>
      </c>
      <c r="O135">
        <v>2</v>
      </c>
      <c r="P135" t="s">
        <v>15</v>
      </c>
      <c r="Q135">
        <v>0</v>
      </c>
      <c r="R135">
        <v>0</v>
      </c>
      <c r="S135">
        <v>27</v>
      </c>
    </row>
    <row r="136" spans="1:19" x14ac:dyDescent="0.2">
      <c r="A136" t="s">
        <v>180</v>
      </c>
      <c r="B136" t="s">
        <v>176</v>
      </c>
      <c r="C136" t="str">
        <f t="shared" si="4"/>
        <v>24144</v>
      </c>
      <c r="D136" t="str">
        <f t="shared" si="5"/>
        <v>HELENA</v>
      </c>
      <c r="E136">
        <v>193804</v>
      </c>
      <c r="F136">
        <v>202312</v>
      </c>
      <c r="G136">
        <v>0</v>
      </c>
      <c r="H136">
        <v>0</v>
      </c>
      <c r="I136">
        <v>0</v>
      </c>
      <c r="J136">
        <v>0</v>
      </c>
      <c r="K136" t="s">
        <v>15</v>
      </c>
      <c r="L136">
        <v>2</v>
      </c>
      <c r="M136">
        <v>10</v>
      </c>
      <c r="N136">
        <v>8</v>
      </c>
      <c r="O136">
        <v>1</v>
      </c>
      <c r="P136">
        <v>0</v>
      </c>
      <c r="Q136">
        <v>0</v>
      </c>
      <c r="R136">
        <v>0</v>
      </c>
      <c r="S136">
        <v>21</v>
      </c>
    </row>
    <row r="137" spans="1:19" x14ac:dyDescent="0.2">
      <c r="A137" t="s">
        <v>181</v>
      </c>
      <c r="B137" t="s">
        <v>176</v>
      </c>
      <c r="C137" t="str">
        <f t="shared" si="4"/>
        <v>24146</v>
      </c>
      <c r="D137" t="str">
        <f t="shared" si="5"/>
        <v>KALISPELL</v>
      </c>
      <c r="E137">
        <v>189606</v>
      </c>
      <c r="F137">
        <v>202312</v>
      </c>
      <c r="G137">
        <v>0</v>
      </c>
      <c r="H137">
        <v>0</v>
      </c>
      <c r="I137">
        <v>0</v>
      </c>
      <c r="J137">
        <v>0</v>
      </c>
      <c r="K137" t="s">
        <v>15</v>
      </c>
      <c r="L137">
        <v>1</v>
      </c>
      <c r="M137">
        <v>5</v>
      </c>
      <c r="N137">
        <v>4</v>
      </c>
      <c r="O137" t="s">
        <v>15</v>
      </c>
      <c r="P137">
        <v>0</v>
      </c>
      <c r="Q137">
        <v>0</v>
      </c>
      <c r="R137">
        <v>0</v>
      </c>
      <c r="S137">
        <v>11</v>
      </c>
    </row>
    <row r="138" spans="1:19" x14ac:dyDescent="0.2">
      <c r="A138" t="s">
        <v>182</v>
      </c>
      <c r="B138" t="s">
        <v>176</v>
      </c>
      <c r="C138" t="str">
        <f t="shared" si="4"/>
        <v>24153</v>
      </c>
      <c r="D138" t="str">
        <f t="shared" si="5"/>
        <v>MISSOULA</v>
      </c>
      <c r="E138">
        <v>194801</v>
      </c>
      <c r="F138">
        <v>202312</v>
      </c>
      <c r="G138">
        <v>0</v>
      </c>
      <c r="H138">
        <v>0</v>
      </c>
      <c r="I138">
        <v>0</v>
      </c>
      <c r="J138">
        <v>0</v>
      </c>
      <c r="K138" t="s">
        <v>15</v>
      </c>
      <c r="L138">
        <v>2</v>
      </c>
      <c r="M138">
        <v>11</v>
      </c>
      <c r="N138">
        <v>9</v>
      </c>
      <c r="O138">
        <v>1</v>
      </c>
      <c r="P138">
        <v>0</v>
      </c>
      <c r="Q138">
        <v>0</v>
      </c>
      <c r="R138">
        <v>0</v>
      </c>
      <c r="S138">
        <v>24</v>
      </c>
    </row>
    <row r="139" spans="1:19" x14ac:dyDescent="0.2">
      <c r="A139" t="s">
        <v>183</v>
      </c>
      <c r="B139" t="s">
        <v>184</v>
      </c>
      <c r="C139" t="str">
        <f t="shared" si="4"/>
        <v>14935</v>
      </c>
      <c r="D139" t="str">
        <f t="shared" si="5"/>
        <v>GRAND ISLAND</v>
      </c>
      <c r="E139">
        <v>193804</v>
      </c>
      <c r="F139">
        <v>202312</v>
      </c>
      <c r="G139">
        <v>0</v>
      </c>
      <c r="H139">
        <v>0</v>
      </c>
      <c r="I139" t="s">
        <v>15</v>
      </c>
      <c r="J139" t="s">
        <v>15</v>
      </c>
      <c r="K139">
        <v>2</v>
      </c>
      <c r="L139">
        <v>8</v>
      </c>
      <c r="M139">
        <v>14</v>
      </c>
      <c r="N139">
        <v>11</v>
      </c>
      <c r="O139">
        <v>5</v>
      </c>
      <c r="P139" t="s">
        <v>15</v>
      </c>
      <c r="Q139">
        <v>0</v>
      </c>
      <c r="R139">
        <v>0</v>
      </c>
      <c r="S139">
        <v>41</v>
      </c>
    </row>
    <row r="140" spans="1:19" x14ac:dyDescent="0.2">
      <c r="A140" t="s">
        <v>185</v>
      </c>
      <c r="B140" t="s">
        <v>184</v>
      </c>
      <c r="C140" t="str">
        <f t="shared" si="4"/>
        <v>14939</v>
      </c>
      <c r="D140" t="str">
        <f t="shared" si="5"/>
        <v>LINCOLN</v>
      </c>
      <c r="E140">
        <v>194801</v>
      </c>
      <c r="F140">
        <v>202312</v>
      </c>
      <c r="G140">
        <v>0</v>
      </c>
      <c r="H140">
        <v>0</v>
      </c>
      <c r="I140" t="s">
        <v>15</v>
      </c>
      <c r="J140" t="s">
        <v>15</v>
      </c>
      <c r="K140">
        <v>2</v>
      </c>
      <c r="L140">
        <v>9</v>
      </c>
      <c r="M140">
        <v>15</v>
      </c>
      <c r="N140">
        <v>11</v>
      </c>
      <c r="O140">
        <v>5</v>
      </c>
      <c r="P140" t="s">
        <v>15</v>
      </c>
      <c r="Q140">
        <v>0</v>
      </c>
      <c r="R140">
        <v>0</v>
      </c>
      <c r="S140">
        <v>43</v>
      </c>
    </row>
    <row r="141" spans="1:19" x14ac:dyDescent="0.2">
      <c r="A141" t="s">
        <v>186</v>
      </c>
      <c r="B141" t="s">
        <v>184</v>
      </c>
      <c r="C141" t="str">
        <f t="shared" si="4"/>
        <v>14941</v>
      </c>
      <c r="D141" t="str">
        <f t="shared" si="5"/>
        <v>NORFOLK</v>
      </c>
      <c r="E141">
        <v>194510</v>
      </c>
      <c r="F141">
        <v>202312</v>
      </c>
      <c r="G141">
        <v>0</v>
      </c>
      <c r="H141">
        <v>0</v>
      </c>
      <c r="I141" t="s">
        <v>15</v>
      </c>
      <c r="J141">
        <v>1</v>
      </c>
      <c r="K141">
        <v>1</v>
      </c>
      <c r="L141">
        <v>7</v>
      </c>
      <c r="M141">
        <v>11</v>
      </c>
      <c r="N141">
        <v>8</v>
      </c>
      <c r="O141">
        <v>4</v>
      </c>
      <c r="P141" t="s">
        <v>15</v>
      </c>
      <c r="Q141">
        <v>0</v>
      </c>
      <c r="R141">
        <v>0</v>
      </c>
      <c r="S141">
        <v>32</v>
      </c>
    </row>
    <row r="142" spans="1:19" x14ac:dyDescent="0.2">
      <c r="A142" t="s">
        <v>187</v>
      </c>
      <c r="B142" t="s">
        <v>184</v>
      </c>
      <c r="C142" t="str">
        <f t="shared" si="4"/>
        <v>24023</v>
      </c>
      <c r="D142" t="str">
        <f t="shared" si="5"/>
        <v>NORTH PLATTE</v>
      </c>
      <c r="E142">
        <v>194801</v>
      </c>
      <c r="F142">
        <v>202312</v>
      </c>
      <c r="G142">
        <v>0</v>
      </c>
      <c r="H142">
        <v>0</v>
      </c>
      <c r="I142" t="s">
        <v>15</v>
      </c>
      <c r="J142" t="s">
        <v>15</v>
      </c>
      <c r="K142">
        <v>1</v>
      </c>
      <c r="L142">
        <v>7</v>
      </c>
      <c r="M142">
        <v>14</v>
      </c>
      <c r="N142">
        <v>12</v>
      </c>
      <c r="O142">
        <v>5</v>
      </c>
      <c r="P142" t="s">
        <v>15</v>
      </c>
      <c r="Q142">
        <v>0</v>
      </c>
      <c r="R142">
        <v>0</v>
      </c>
      <c r="S142">
        <v>39</v>
      </c>
    </row>
    <row r="143" spans="1:19" x14ac:dyDescent="0.2">
      <c r="A143" t="s">
        <v>188</v>
      </c>
      <c r="B143" t="s">
        <v>184</v>
      </c>
      <c r="C143" t="str">
        <f t="shared" si="4"/>
        <v>14942</v>
      </c>
      <c r="D143" t="str">
        <f t="shared" si="5"/>
        <v>OMAHA</v>
      </c>
      <c r="E143">
        <v>194801</v>
      </c>
      <c r="F143">
        <v>202312</v>
      </c>
      <c r="G143">
        <v>0</v>
      </c>
      <c r="H143">
        <v>0</v>
      </c>
      <c r="I143" t="s">
        <v>15</v>
      </c>
      <c r="J143" t="s">
        <v>15</v>
      </c>
      <c r="K143">
        <v>2</v>
      </c>
      <c r="L143">
        <v>8</v>
      </c>
      <c r="M143">
        <v>13</v>
      </c>
      <c r="N143">
        <v>9</v>
      </c>
      <c r="O143">
        <v>4</v>
      </c>
      <c r="P143" t="s">
        <v>15</v>
      </c>
      <c r="Q143">
        <v>0</v>
      </c>
      <c r="R143">
        <v>0</v>
      </c>
      <c r="S143">
        <v>35</v>
      </c>
    </row>
    <row r="144" spans="1:19" x14ac:dyDescent="0.2">
      <c r="A144" t="s">
        <v>189</v>
      </c>
      <c r="B144" t="s">
        <v>184</v>
      </c>
      <c r="C144" t="str">
        <f t="shared" si="4"/>
        <v>24028</v>
      </c>
      <c r="D144" t="str">
        <f t="shared" si="5"/>
        <v>SCOTTSBLUFF</v>
      </c>
      <c r="E144">
        <v>189301</v>
      </c>
      <c r="F144">
        <v>202312</v>
      </c>
      <c r="G144">
        <v>0</v>
      </c>
      <c r="H144">
        <v>0</v>
      </c>
      <c r="I144">
        <v>0</v>
      </c>
      <c r="J144" t="s">
        <v>15</v>
      </c>
      <c r="K144">
        <v>1</v>
      </c>
      <c r="L144">
        <v>8</v>
      </c>
      <c r="M144">
        <v>17</v>
      </c>
      <c r="N144">
        <v>14</v>
      </c>
      <c r="O144">
        <v>5</v>
      </c>
      <c r="P144" t="s">
        <v>15</v>
      </c>
      <c r="Q144">
        <v>0</v>
      </c>
      <c r="R144">
        <v>0</v>
      </c>
      <c r="S144">
        <v>46</v>
      </c>
    </row>
    <row r="145" spans="1:19" x14ac:dyDescent="0.2">
      <c r="A145" t="s">
        <v>190</v>
      </c>
      <c r="B145" t="s">
        <v>184</v>
      </c>
      <c r="C145" t="str">
        <f t="shared" si="4"/>
        <v>24032</v>
      </c>
      <c r="D145" t="str">
        <f t="shared" si="5"/>
        <v>VALENTINE</v>
      </c>
      <c r="E145">
        <v>194801</v>
      </c>
      <c r="F145">
        <v>202312</v>
      </c>
      <c r="G145">
        <v>0</v>
      </c>
      <c r="H145">
        <v>0</v>
      </c>
      <c r="I145">
        <v>0</v>
      </c>
      <c r="J145" t="s">
        <v>15</v>
      </c>
      <c r="K145">
        <v>1</v>
      </c>
      <c r="L145">
        <v>7</v>
      </c>
      <c r="M145">
        <v>15</v>
      </c>
      <c r="N145">
        <v>13</v>
      </c>
      <c r="O145">
        <v>5</v>
      </c>
      <c r="P145" t="s">
        <v>15</v>
      </c>
      <c r="Q145">
        <v>0</v>
      </c>
      <c r="R145">
        <v>0</v>
      </c>
      <c r="S145">
        <v>41</v>
      </c>
    </row>
    <row r="146" spans="1:19" x14ac:dyDescent="0.2">
      <c r="A146" t="s">
        <v>191</v>
      </c>
      <c r="B146" t="s">
        <v>192</v>
      </c>
      <c r="C146" t="str">
        <f t="shared" si="4"/>
        <v>24121</v>
      </c>
      <c r="D146" t="str">
        <f t="shared" si="5"/>
        <v>ELKO</v>
      </c>
      <c r="E146">
        <v>189001</v>
      </c>
      <c r="F146">
        <v>202312</v>
      </c>
      <c r="G146">
        <v>0</v>
      </c>
      <c r="H146">
        <v>0</v>
      </c>
      <c r="I146">
        <v>0</v>
      </c>
      <c r="J146">
        <v>0</v>
      </c>
      <c r="K146" t="s">
        <v>15</v>
      </c>
      <c r="L146">
        <v>6</v>
      </c>
      <c r="M146">
        <v>21</v>
      </c>
      <c r="N146">
        <v>17</v>
      </c>
      <c r="O146">
        <v>3</v>
      </c>
      <c r="P146" t="s">
        <v>15</v>
      </c>
      <c r="Q146">
        <v>0</v>
      </c>
      <c r="R146">
        <v>0</v>
      </c>
      <c r="S146">
        <v>47</v>
      </c>
    </row>
    <row r="147" spans="1:19" x14ac:dyDescent="0.2">
      <c r="A147" t="s">
        <v>193</v>
      </c>
      <c r="B147" t="s">
        <v>192</v>
      </c>
      <c r="C147" t="str">
        <f t="shared" si="4"/>
        <v>23154</v>
      </c>
      <c r="D147" t="str">
        <f t="shared" si="5"/>
        <v>ELY</v>
      </c>
      <c r="E147">
        <v>189301</v>
      </c>
      <c r="F147">
        <v>202312</v>
      </c>
      <c r="G147">
        <v>0</v>
      </c>
      <c r="H147">
        <v>0</v>
      </c>
      <c r="I147">
        <v>0</v>
      </c>
      <c r="J147">
        <v>0</v>
      </c>
      <c r="K147" t="s">
        <v>15</v>
      </c>
      <c r="L147">
        <v>3</v>
      </c>
      <c r="M147">
        <v>12</v>
      </c>
      <c r="N147">
        <v>6</v>
      </c>
      <c r="O147">
        <v>1</v>
      </c>
      <c r="P147">
        <v>0</v>
      </c>
      <c r="Q147">
        <v>0</v>
      </c>
      <c r="R147">
        <v>0</v>
      </c>
      <c r="S147">
        <v>22</v>
      </c>
    </row>
    <row r="148" spans="1:19" x14ac:dyDescent="0.2">
      <c r="A148" t="s">
        <v>194</v>
      </c>
      <c r="B148" t="s">
        <v>192</v>
      </c>
      <c r="C148" t="str">
        <f t="shared" si="4"/>
        <v>23169</v>
      </c>
      <c r="D148" t="str">
        <f t="shared" si="5"/>
        <v>LAS VEGAS</v>
      </c>
      <c r="E148">
        <v>194810</v>
      </c>
      <c r="F148">
        <v>202312</v>
      </c>
      <c r="G148">
        <v>0</v>
      </c>
      <c r="H148">
        <v>0</v>
      </c>
      <c r="I148" t="s">
        <v>15</v>
      </c>
      <c r="J148">
        <v>4</v>
      </c>
      <c r="K148">
        <v>15</v>
      </c>
      <c r="L148">
        <v>26</v>
      </c>
      <c r="M148">
        <v>31</v>
      </c>
      <c r="N148">
        <v>30</v>
      </c>
      <c r="O148">
        <v>23</v>
      </c>
      <c r="P148">
        <v>6</v>
      </c>
      <c r="Q148">
        <v>0</v>
      </c>
      <c r="R148" t="s">
        <v>14</v>
      </c>
      <c r="S148">
        <v>36</v>
      </c>
    </row>
    <row r="149" spans="1:19" x14ac:dyDescent="0.2">
      <c r="A149" t="s">
        <v>195</v>
      </c>
      <c r="B149" t="s">
        <v>192</v>
      </c>
      <c r="C149" t="str">
        <f t="shared" si="4"/>
        <v>23185</v>
      </c>
      <c r="D149" t="str">
        <f t="shared" si="5"/>
        <v>RENO</v>
      </c>
      <c r="E149">
        <v>193703</v>
      </c>
      <c r="F149">
        <v>202312</v>
      </c>
      <c r="G149">
        <v>0</v>
      </c>
      <c r="H149">
        <v>0</v>
      </c>
      <c r="I149">
        <v>0</v>
      </c>
      <c r="J149" t="s">
        <v>15</v>
      </c>
      <c r="K149">
        <v>1</v>
      </c>
      <c r="L149">
        <v>8</v>
      </c>
      <c r="M149">
        <v>22</v>
      </c>
      <c r="N149">
        <v>19</v>
      </c>
      <c r="O149">
        <v>6</v>
      </c>
      <c r="P149" t="s">
        <v>15</v>
      </c>
      <c r="Q149">
        <v>0</v>
      </c>
      <c r="R149">
        <v>0</v>
      </c>
      <c r="S149">
        <v>56</v>
      </c>
    </row>
    <row r="150" spans="1:19" x14ac:dyDescent="0.2">
      <c r="A150" t="s">
        <v>196</v>
      </c>
      <c r="B150" t="s">
        <v>192</v>
      </c>
      <c r="C150" t="str">
        <f t="shared" si="4"/>
        <v>24128</v>
      </c>
      <c r="D150" t="str">
        <f t="shared" si="5"/>
        <v>WINNEMUCCA</v>
      </c>
      <c r="E150">
        <v>187707</v>
      </c>
      <c r="F150">
        <v>202312</v>
      </c>
      <c r="G150">
        <v>0</v>
      </c>
      <c r="H150">
        <v>0</v>
      </c>
      <c r="I150">
        <v>0</v>
      </c>
      <c r="J150" t="s">
        <v>15</v>
      </c>
      <c r="K150">
        <v>1</v>
      </c>
      <c r="L150">
        <v>7</v>
      </c>
      <c r="M150">
        <v>21</v>
      </c>
      <c r="N150">
        <v>18</v>
      </c>
      <c r="O150">
        <v>5</v>
      </c>
      <c r="P150" t="s">
        <v>15</v>
      </c>
      <c r="Q150">
        <v>0</v>
      </c>
      <c r="R150">
        <v>0</v>
      </c>
      <c r="S150">
        <v>51</v>
      </c>
    </row>
    <row r="151" spans="1:19" x14ac:dyDescent="0.2">
      <c r="A151" t="s">
        <v>197</v>
      </c>
      <c r="B151" t="s">
        <v>198</v>
      </c>
      <c r="C151" t="str">
        <f t="shared" si="4"/>
        <v>14745</v>
      </c>
      <c r="D151" t="str">
        <f t="shared" si="5"/>
        <v>CONCORD</v>
      </c>
      <c r="E151">
        <v>193904</v>
      </c>
      <c r="F151">
        <v>202312</v>
      </c>
      <c r="G151">
        <v>0</v>
      </c>
      <c r="H151">
        <v>0</v>
      </c>
      <c r="I151">
        <v>0</v>
      </c>
      <c r="J151" t="s">
        <v>15</v>
      </c>
      <c r="K151">
        <v>1</v>
      </c>
      <c r="L151">
        <v>3</v>
      </c>
      <c r="M151">
        <v>5</v>
      </c>
      <c r="N151">
        <v>3</v>
      </c>
      <c r="O151">
        <v>1</v>
      </c>
      <c r="P151" t="s">
        <v>15</v>
      </c>
      <c r="Q151">
        <v>0</v>
      </c>
      <c r="R151">
        <v>0</v>
      </c>
      <c r="S151">
        <v>13</v>
      </c>
    </row>
    <row r="152" spans="1:19" x14ac:dyDescent="0.2">
      <c r="A152" t="s">
        <v>199</v>
      </c>
      <c r="B152" t="s">
        <v>198</v>
      </c>
      <c r="C152" t="str">
        <f t="shared" si="4"/>
        <v>14755</v>
      </c>
      <c r="D152" t="str">
        <f t="shared" si="5"/>
        <v>MT. WASHINGTON</v>
      </c>
      <c r="E152">
        <v>194802</v>
      </c>
      <c r="F152">
        <v>202312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">
      <c r="A153" t="s">
        <v>200</v>
      </c>
      <c r="B153" t="s">
        <v>201</v>
      </c>
      <c r="C153" t="str">
        <f t="shared" si="4"/>
        <v>93730</v>
      </c>
      <c r="D153" t="str">
        <f t="shared" si="5"/>
        <v>ATLANTIC CITY</v>
      </c>
      <c r="E153">
        <v>195807</v>
      </c>
      <c r="F153">
        <v>202312</v>
      </c>
      <c r="G153">
        <v>0</v>
      </c>
      <c r="H153">
        <v>0</v>
      </c>
      <c r="I153">
        <v>0</v>
      </c>
      <c r="J153" t="s">
        <v>15</v>
      </c>
      <c r="K153">
        <v>1</v>
      </c>
      <c r="L153">
        <v>4</v>
      </c>
      <c r="M153">
        <v>8</v>
      </c>
      <c r="N153">
        <v>5</v>
      </c>
      <c r="O153">
        <v>1</v>
      </c>
      <c r="P153" t="s">
        <v>15</v>
      </c>
      <c r="Q153">
        <v>0</v>
      </c>
      <c r="R153">
        <v>0</v>
      </c>
      <c r="S153">
        <v>20</v>
      </c>
    </row>
    <row r="154" spans="1:19" x14ac:dyDescent="0.2">
      <c r="A154" t="s">
        <v>202</v>
      </c>
      <c r="B154" t="s">
        <v>201</v>
      </c>
      <c r="C154" t="str">
        <f t="shared" si="4"/>
        <v>14734</v>
      </c>
      <c r="D154" t="str">
        <f t="shared" si="5"/>
        <v>NEWARK</v>
      </c>
      <c r="E154">
        <v>189301</v>
      </c>
      <c r="F154">
        <v>202312</v>
      </c>
      <c r="G154">
        <v>0</v>
      </c>
      <c r="H154">
        <v>0</v>
      </c>
      <c r="I154">
        <v>0</v>
      </c>
      <c r="J154" t="s">
        <v>15</v>
      </c>
      <c r="K154">
        <v>1</v>
      </c>
      <c r="L154">
        <v>5</v>
      </c>
      <c r="M154">
        <v>9</v>
      </c>
      <c r="N154">
        <v>6</v>
      </c>
      <c r="O154">
        <v>2</v>
      </c>
      <c r="P154" t="s">
        <v>15</v>
      </c>
      <c r="Q154">
        <v>0</v>
      </c>
      <c r="R154">
        <v>0</v>
      </c>
      <c r="S154">
        <v>23</v>
      </c>
    </row>
    <row r="155" spans="1:19" x14ac:dyDescent="0.2">
      <c r="A155" t="s">
        <v>203</v>
      </c>
      <c r="B155" t="s">
        <v>204</v>
      </c>
      <c r="C155" t="str">
        <f t="shared" si="4"/>
        <v>23050</v>
      </c>
      <c r="D155" t="str">
        <f t="shared" si="5"/>
        <v>ALBUQUERQUE</v>
      </c>
      <c r="E155">
        <v>193103</v>
      </c>
      <c r="F155">
        <v>202312</v>
      </c>
      <c r="G155">
        <v>0</v>
      </c>
      <c r="H155">
        <v>0</v>
      </c>
      <c r="I155">
        <v>0</v>
      </c>
      <c r="J155">
        <v>0</v>
      </c>
      <c r="K155">
        <v>2</v>
      </c>
      <c r="L155">
        <v>18</v>
      </c>
      <c r="M155">
        <v>23</v>
      </c>
      <c r="N155">
        <v>17</v>
      </c>
      <c r="O155">
        <v>4</v>
      </c>
      <c r="P155" t="s">
        <v>15</v>
      </c>
      <c r="Q155">
        <v>0</v>
      </c>
      <c r="R155">
        <v>0</v>
      </c>
      <c r="S155">
        <v>64</v>
      </c>
    </row>
    <row r="156" spans="1:19" x14ac:dyDescent="0.2">
      <c r="A156" t="s">
        <v>205</v>
      </c>
      <c r="B156" t="s">
        <v>204</v>
      </c>
      <c r="C156" t="str">
        <f t="shared" si="4"/>
        <v>23051</v>
      </c>
      <c r="D156" t="str">
        <f t="shared" si="5"/>
        <v>CLAYTON</v>
      </c>
      <c r="E156">
        <v>189602</v>
      </c>
      <c r="F156">
        <v>202312</v>
      </c>
      <c r="G156">
        <v>0</v>
      </c>
      <c r="H156">
        <v>0</v>
      </c>
      <c r="I156">
        <v>0</v>
      </c>
      <c r="J156" t="s">
        <v>15</v>
      </c>
      <c r="K156">
        <v>1</v>
      </c>
      <c r="L156">
        <v>10</v>
      </c>
      <c r="M156">
        <v>15</v>
      </c>
      <c r="N156">
        <v>11</v>
      </c>
      <c r="O156">
        <v>4</v>
      </c>
      <c r="P156" t="s">
        <v>15</v>
      </c>
      <c r="Q156">
        <v>0</v>
      </c>
      <c r="R156">
        <v>0</v>
      </c>
      <c r="S156">
        <v>41</v>
      </c>
    </row>
    <row r="157" spans="1:19" x14ac:dyDescent="0.2">
      <c r="A157" t="s">
        <v>206</v>
      </c>
      <c r="B157" t="s">
        <v>204</v>
      </c>
      <c r="C157" t="str">
        <f t="shared" si="4"/>
        <v>23009</v>
      </c>
      <c r="D157" t="str">
        <f t="shared" si="5"/>
        <v>ROSWELL</v>
      </c>
      <c r="E157">
        <v>194901</v>
      </c>
      <c r="F157">
        <v>202312</v>
      </c>
      <c r="G157">
        <v>0</v>
      </c>
      <c r="H157" t="s">
        <v>15</v>
      </c>
      <c r="I157" t="s">
        <v>15</v>
      </c>
      <c r="J157">
        <v>2</v>
      </c>
      <c r="K157">
        <v>12</v>
      </c>
      <c r="L157">
        <v>23</v>
      </c>
      <c r="M157">
        <v>26</v>
      </c>
      <c r="N157">
        <v>23</v>
      </c>
      <c r="O157">
        <v>12</v>
      </c>
      <c r="P157">
        <v>2</v>
      </c>
      <c r="Q157">
        <v>0</v>
      </c>
      <c r="R157" t="s">
        <v>14</v>
      </c>
      <c r="S157">
        <v>1</v>
      </c>
    </row>
    <row r="158" spans="1:19" x14ac:dyDescent="0.2">
      <c r="A158" t="s">
        <v>207</v>
      </c>
      <c r="B158" t="s">
        <v>208</v>
      </c>
      <c r="C158" t="str">
        <f t="shared" si="4"/>
        <v>14735</v>
      </c>
      <c r="D158" t="str">
        <f t="shared" si="5"/>
        <v>ALBANY</v>
      </c>
      <c r="E158">
        <v>193806</v>
      </c>
      <c r="F158">
        <v>202312</v>
      </c>
      <c r="G158">
        <v>0</v>
      </c>
      <c r="H158">
        <v>0</v>
      </c>
      <c r="I158">
        <v>0</v>
      </c>
      <c r="J158" t="s">
        <v>15</v>
      </c>
      <c r="K158" t="s">
        <v>15</v>
      </c>
      <c r="L158">
        <v>2</v>
      </c>
      <c r="M158">
        <v>5</v>
      </c>
      <c r="N158">
        <v>3</v>
      </c>
      <c r="O158">
        <v>1</v>
      </c>
      <c r="P158" t="s">
        <v>15</v>
      </c>
      <c r="Q158">
        <v>0</v>
      </c>
      <c r="R158">
        <v>0</v>
      </c>
      <c r="S158">
        <v>11</v>
      </c>
    </row>
    <row r="159" spans="1:19" x14ac:dyDescent="0.2">
      <c r="A159" t="s">
        <v>209</v>
      </c>
      <c r="B159" t="s">
        <v>208</v>
      </c>
      <c r="C159" t="str">
        <f t="shared" si="4"/>
        <v>04725</v>
      </c>
      <c r="D159" t="str">
        <f t="shared" si="5"/>
        <v>BINGHAMTON</v>
      </c>
      <c r="E159">
        <v>195106</v>
      </c>
      <c r="F159">
        <v>202312</v>
      </c>
      <c r="G159">
        <v>0</v>
      </c>
      <c r="H159">
        <v>0</v>
      </c>
      <c r="I159">
        <v>0</v>
      </c>
      <c r="J159">
        <v>0</v>
      </c>
      <c r="K159">
        <v>0</v>
      </c>
      <c r="L159" t="s">
        <v>15</v>
      </c>
      <c r="M159">
        <v>1</v>
      </c>
      <c r="N159">
        <v>1</v>
      </c>
      <c r="O159" t="s">
        <v>15</v>
      </c>
      <c r="P159">
        <v>0</v>
      </c>
      <c r="Q159">
        <v>0</v>
      </c>
      <c r="R159">
        <v>0</v>
      </c>
      <c r="S159">
        <v>2</v>
      </c>
    </row>
    <row r="160" spans="1:19" x14ac:dyDescent="0.2">
      <c r="A160" t="s">
        <v>210</v>
      </c>
      <c r="B160" t="s">
        <v>208</v>
      </c>
      <c r="C160" t="str">
        <f t="shared" si="4"/>
        <v>14733</v>
      </c>
      <c r="D160" t="str">
        <f t="shared" si="5"/>
        <v>BUFFALO</v>
      </c>
      <c r="E160">
        <v>193805</v>
      </c>
      <c r="F160">
        <v>202312</v>
      </c>
      <c r="G160">
        <v>0</v>
      </c>
      <c r="H160">
        <v>0</v>
      </c>
      <c r="I160">
        <v>0</v>
      </c>
      <c r="J160" t="s">
        <v>15</v>
      </c>
      <c r="K160" t="s">
        <v>15</v>
      </c>
      <c r="L160">
        <v>1</v>
      </c>
      <c r="M160">
        <v>2</v>
      </c>
      <c r="N160">
        <v>1</v>
      </c>
      <c r="O160" t="s">
        <v>15</v>
      </c>
      <c r="P160">
        <v>0</v>
      </c>
      <c r="Q160">
        <v>0</v>
      </c>
      <c r="R160">
        <v>0</v>
      </c>
      <c r="S160">
        <v>4</v>
      </c>
    </row>
    <row r="161" spans="1:19" x14ac:dyDescent="0.2">
      <c r="A161" t="s">
        <v>211</v>
      </c>
      <c r="B161" t="s">
        <v>208</v>
      </c>
      <c r="C161" t="str">
        <f t="shared" si="4"/>
        <v>04781</v>
      </c>
      <c r="D161" t="str">
        <f t="shared" si="5"/>
        <v>ISLIP</v>
      </c>
      <c r="E161">
        <v>196310</v>
      </c>
      <c r="F161">
        <v>202312</v>
      </c>
      <c r="G161">
        <v>0</v>
      </c>
      <c r="H161">
        <v>0</v>
      </c>
      <c r="I161">
        <v>0</v>
      </c>
      <c r="J161" t="s">
        <v>15</v>
      </c>
      <c r="K161" t="s">
        <v>15</v>
      </c>
      <c r="L161">
        <v>1</v>
      </c>
      <c r="M161">
        <v>3</v>
      </c>
      <c r="N161">
        <v>2</v>
      </c>
      <c r="O161" t="s">
        <v>15</v>
      </c>
      <c r="P161">
        <v>0</v>
      </c>
      <c r="Q161">
        <v>0</v>
      </c>
      <c r="R161">
        <v>0</v>
      </c>
      <c r="S161">
        <v>7</v>
      </c>
    </row>
    <row r="162" spans="1:19" x14ac:dyDescent="0.2">
      <c r="A162" t="s">
        <v>212</v>
      </c>
      <c r="B162" t="s">
        <v>208</v>
      </c>
      <c r="C162" t="str">
        <f t="shared" si="4"/>
        <v>94728</v>
      </c>
      <c r="D162" t="str">
        <f t="shared" si="5"/>
        <v>NEW YORK Central Park</v>
      </c>
      <c r="E162">
        <v>186901</v>
      </c>
      <c r="F162">
        <v>202312</v>
      </c>
      <c r="G162">
        <v>0</v>
      </c>
      <c r="H162">
        <v>0</v>
      </c>
      <c r="I162">
        <v>0</v>
      </c>
      <c r="J162" t="s">
        <v>15</v>
      </c>
      <c r="K162">
        <v>1</v>
      </c>
      <c r="L162">
        <v>3</v>
      </c>
      <c r="M162">
        <v>6</v>
      </c>
      <c r="N162">
        <v>4</v>
      </c>
      <c r="O162">
        <v>1</v>
      </c>
      <c r="P162" t="s">
        <v>15</v>
      </c>
      <c r="Q162">
        <v>0</v>
      </c>
      <c r="R162">
        <v>0</v>
      </c>
      <c r="S162">
        <v>15</v>
      </c>
    </row>
    <row r="163" spans="1:19" x14ac:dyDescent="0.2">
      <c r="A163" t="s">
        <v>213</v>
      </c>
      <c r="B163" t="s">
        <v>208</v>
      </c>
      <c r="C163" t="str">
        <f t="shared" si="4"/>
        <v>94789</v>
      </c>
      <c r="D163" t="str">
        <f t="shared" si="5"/>
        <v>NEW YORK JFK AP</v>
      </c>
      <c r="E163">
        <v>194808</v>
      </c>
      <c r="F163">
        <v>202312</v>
      </c>
      <c r="G163">
        <v>0</v>
      </c>
      <c r="H163">
        <v>0</v>
      </c>
      <c r="I163">
        <v>0</v>
      </c>
      <c r="J163" t="s">
        <v>15</v>
      </c>
      <c r="K163" t="s">
        <v>15</v>
      </c>
      <c r="L163">
        <v>2</v>
      </c>
      <c r="M163">
        <v>4</v>
      </c>
      <c r="N163">
        <v>3</v>
      </c>
      <c r="O163">
        <v>1</v>
      </c>
      <c r="P163" t="s">
        <v>15</v>
      </c>
      <c r="Q163">
        <v>0</v>
      </c>
      <c r="R163">
        <v>0</v>
      </c>
      <c r="S163">
        <v>10</v>
      </c>
    </row>
    <row r="164" spans="1:19" x14ac:dyDescent="0.2">
      <c r="A164" t="s">
        <v>214</v>
      </c>
      <c r="B164" t="s">
        <v>208</v>
      </c>
      <c r="C164" t="str">
        <f t="shared" si="4"/>
        <v>14732</v>
      </c>
      <c r="D164" t="str">
        <f t="shared" si="5"/>
        <v>NEW YORK Laguardia AP</v>
      </c>
      <c r="E164">
        <v>193911</v>
      </c>
      <c r="F164">
        <v>202312</v>
      </c>
      <c r="G164">
        <v>0</v>
      </c>
      <c r="H164">
        <v>0</v>
      </c>
      <c r="I164">
        <v>0</v>
      </c>
      <c r="J164" t="s">
        <v>15</v>
      </c>
      <c r="K164">
        <v>1</v>
      </c>
      <c r="L164">
        <v>4</v>
      </c>
      <c r="M164">
        <v>7</v>
      </c>
      <c r="N164">
        <v>5</v>
      </c>
      <c r="O164">
        <v>1</v>
      </c>
      <c r="P164" t="s">
        <v>15</v>
      </c>
      <c r="Q164">
        <v>0</v>
      </c>
      <c r="R164">
        <v>0</v>
      </c>
      <c r="S164">
        <v>18</v>
      </c>
    </row>
    <row r="165" spans="1:19" x14ac:dyDescent="0.2">
      <c r="A165" t="s">
        <v>215</v>
      </c>
      <c r="B165" t="s">
        <v>208</v>
      </c>
      <c r="C165" t="str">
        <f t="shared" si="4"/>
        <v>14768</v>
      </c>
      <c r="D165" t="str">
        <f t="shared" si="5"/>
        <v>ROCHESTER</v>
      </c>
      <c r="E165">
        <v>192601</v>
      </c>
      <c r="F165">
        <v>202312</v>
      </c>
      <c r="G165">
        <v>0</v>
      </c>
      <c r="H165">
        <v>0</v>
      </c>
      <c r="I165">
        <v>0</v>
      </c>
      <c r="J165" t="s">
        <v>15</v>
      </c>
      <c r="K165" t="s">
        <v>15</v>
      </c>
      <c r="L165">
        <v>2</v>
      </c>
      <c r="M165">
        <v>4</v>
      </c>
      <c r="N165">
        <v>2</v>
      </c>
      <c r="O165">
        <v>1</v>
      </c>
      <c r="P165" t="s">
        <v>15</v>
      </c>
      <c r="Q165">
        <v>0</v>
      </c>
      <c r="R165">
        <v>0</v>
      </c>
      <c r="S165">
        <v>10</v>
      </c>
    </row>
    <row r="166" spans="1:19" x14ac:dyDescent="0.2">
      <c r="A166" t="s">
        <v>216</v>
      </c>
      <c r="B166" t="s">
        <v>208</v>
      </c>
      <c r="C166" t="str">
        <f t="shared" si="4"/>
        <v>14771</v>
      </c>
      <c r="D166" t="str">
        <f t="shared" si="5"/>
        <v>SYRACUSE</v>
      </c>
      <c r="E166">
        <v>193805</v>
      </c>
      <c r="F166">
        <v>202312</v>
      </c>
      <c r="G166">
        <v>0</v>
      </c>
      <c r="H166">
        <v>0</v>
      </c>
      <c r="I166">
        <v>0</v>
      </c>
      <c r="J166" t="s">
        <v>15</v>
      </c>
      <c r="K166" t="s">
        <v>15</v>
      </c>
      <c r="L166">
        <v>2</v>
      </c>
      <c r="M166">
        <v>4</v>
      </c>
      <c r="N166">
        <v>2</v>
      </c>
      <c r="O166">
        <v>1</v>
      </c>
      <c r="P166">
        <v>0</v>
      </c>
      <c r="Q166">
        <v>0</v>
      </c>
      <c r="R166">
        <v>0</v>
      </c>
      <c r="S166">
        <v>10</v>
      </c>
    </row>
    <row r="167" spans="1:19" x14ac:dyDescent="0.2">
      <c r="A167" t="s">
        <v>217</v>
      </c>
      <c r="B167" t="s">
        <v>218</v>
      </c>
      <c r="C167" t="str">
        <f t="shared" si="4"/>
        <v>03812</v>
      </c>
      <c r="D167" t="str">
        <f t="shared" si="5"/>
        <v>ASHEVILLE</v>
      </c>
      <c r="E167">
        <v>194601</v>
      </c>
      <c r="F167">
        <v>202312</v>
      </c>
      <c r="G167">
        <v>0</v>
      </c>
      <c r="H167">
        <v>0</v>
      </c>
      <c r="I167">
        <v>0</v>
      </c>
      <c r="J167">
        <v>0</v>
      </c>
      <c r="K167" t="s">
        <v>15</v>
      </c>
      <c r="L167">
        <v>2</v>
      </c>
      <c r="M167">
        <v>5</v>
      </c>
      <c r="N167">
        <v>3</v>
      </c>
      <c r="O167">
        <v>1</v>
      </c>
      <c r="P167" t="s">
        <v>15</v>
      </c>
      <c r="Q167">
        <v>0</v>
      </c>
      <c r="R167">
        <v>0</v>
      </c>
      <c r="S167">
        <v>11</v>
      </c>
    </row>
    <row r="168" spans="1:19" x14ac:dyDescent="0.2">
      <c r="A168" t="s">
        <v>219</v>
      </c>
      <c r="B168" t="s">
        <v>218</v>
      </c>
      <c r="C168" t="str">
        <f t="shared" si="4"/>
        <v>93729</v>
      </c>
      <c r="D168" t="str">
        <f t="shared" si="5"/>
        <v>CAPE HATTERAS</v>
      </c>
      <c r="E168">
        <v>195703</v>
      </c>
      <c r="F168">
        <v>202312</v>
      </c>
      <c r="G168">
        <v>0</v>
      </c>
      <c r="H168">
        <v>0</v>
      </c>
      <c r="I168">
        <v>0</v>
      </c>
      <c r="J168">
        <v>0</v>
      </c>
      <c r="K168" t="s">
        <v>15</v>
      </c>
      <c r="L168">
        <v>1</v>
      </c>
      <c r="M168">
        <v>3</v>
      </c>
      <c r="N168">
        <v>2</v>
      </c>
      <c r="O168" t="s">
        <v>15</v>
      </c>
      <c r="P168" t="s">
        <v>15</v>
      </c>
      <c r="Q168">
        <v>0</v>
      </c>
      <c r="R168">
        <v>0</v>
      </c>
      <c r="S168">
        <v>6</v>
      </c>
    </row>
    <row r="169" spans="1:19" x14ac:dyDescent="0.2">
      <c r="A169" t="s">
        <v>220</v>
      </c>
      <c r="B169" t="s">
        <v>218</v>
      </c>
      <c r="C169" t="str">
        <f t="shared" si="4"/>
        <v>13881</v>
      </c>
      <c r="D169" t="str">
        <f t="shared" si="5"/>
        <v>CHARLOTTE</v>
      </c>
      <c r="E169">
        <v>193907</v>
      </c>
      <c r="F169">
        <v>202312</v>
      </c>
      <c r="G169">
        <v>0</v>
      </c>
      <c r="H169">
        <v>0</v>
      </c>
      <c r="I169" t="s">
        <v>15</v>
      </c>
      <c r="J169" t="s">
        <v>15</v>
      </c>
      <c r="K169">
        <v>2</v>
      </c>
      <c r="L169">
        <v>10</v>
      </c>
      <c r="M169">
        <v>16</v>
      </c>
      <c r="N169">
        <v>13</v>
      </c>
      <c r="O169">
        <v>5</v>
      </c>
      <c r="P169" t="s">
        <v>15</v>
      </c>
      <c r="Q169">
        <v>0</v>
      </c>
      <c r="R169">
        <v>0</v>
      </c>
      <c r="S169">
        <v>47</v>
      </c>
    </row>
    <row r="170" spans="1:19" x14ac:dyDescent="0.2">
      <c r="A170" t="s">
        <v>221</v>
      </c>
      <c r="B170" t="s">
        <v>218</v>
      </c>
      <c r="C170" t="str">
        <f t="shared" si="4"/>
        <v>13723</v>
      </c>
      <c r="D170" t="str">
        <f t="shared" si="5"/>
        <v>GREENSBORO-WNSTN-SALM-HGHPT</v>
      </c>
      <c r="E170">
        <v>192811</v>
      </c>
      <c r="F170">
        <v>202312</v>
      </c>
      <c r="G170">
        <v>0</v>
      </c>
      <c r="H170">
        <v>0</v>
      </c>
      <c r="I170" t="s">
        <v>15</v>
      </c>
      <c r="J170" t="s">
        <v>15</v>
      </c>
      <c r="K170">
        <v>2</v>
      </c>
      <c r="L170">
        <v>7</v>
      </c>
      <c r="M170">
        <v>12</v>
      </c>
      <c r="N170">
        <v>9</v>
      </c>
      <c r="O170">
        <v>3</v>
      </c>
      <c r="P170" t="s">
        <v>15</v>
      </c>
      <c r="Q170">
        <v>0</v>
      </c>
      <c r="R170">
        <v>0</v>
      </c>
      <c r="S170">
        <v>34</v>
      </c>
    </row>
    <row r="171" spans="1:19" x14ac:dyDescent="0.2">
      <c r="A171" t="s">
        <v>222</v>
      </c>
      <c r="B171" t="s">
        <v>218</v>
      </c>
      <c r="C171" t="str">
        <f t="shared" si="4"/>
        <v>13722</v>
      </c>
      <c r="D171" t="str">
        <f t="shared" si="5"/>
        <v>RALEIGH</v>
      </c>
      <c r="E171">
        <v>194406</v>
      </c>
      <c r="F171">
        <v>202312</v>
      </c>
      <c r="G171">
        <v>0</v>
      </c>
      <c r="H171">
        <v>0</v>
      </c>
      <c r="I171" t="s">
        <v>15</v>
      </c>
      <c r="J171" t="s">
        <v>15</v>
      </c>
      <c r="K171">
        <v>2</v>
      </c>
      <c r="L171">
        <v>10</v>
      </c>
      <c r="M171">
        <v>15</v>
      </c>
      <c r="N171">
        <v>12</v>
      </c>
      <c r="O171">
        <v>4</v>
      </c>
      <c r="P171" t="s">
        <v>15</v>
      </c>
      <c r="Q171">
        <v>0</v>
      </c>
      <c r="R171">
        <v>0</v>
      </c>
      <c r="S171">
        <v>45</v>
      </c>
    </row>
    <row r="172" spans="1:19" x14ac:dyDescent="0.2">
      <c r="A172" t="s">
        <v>223</v>
      </c>
      <c r="B172" t="s">
        <v>218</v>
      </c>
      <c r="C172" t="str">
        <f t="shared" si="4"/>
        <v>13748</v>
      </c>
      <c r="D172" t="str">
        <f t="shared" si="5"/>
        <v>WILMINGTON</v>
      </c>
      <c r="E172">
        <v>194801</v>
      </c>
      <c r="F172">
        <v>202312</v>
      </c>
      <c r="G172">
        <v>0</v>
      </c>
      <c r="H172">
        <v>0</v>
      </c>
      <c r="I172">
        <v>0</v>
      </c>
      <c r="J172">
        <v>1</v>
      </c>
      <c r="K172">
        <v>3</v>
      </c>
      <c r="L172">
        <v>9</v>
      </c>
      <c r="M172">
        <v>16</v>
      </c>
      <c r="N172">
        <v>13</v>
      </c>
      <c r="O172">
        <v>4</v>
      </c>
      <c r="P172" t="s">
        <v>15</v>
      </c>
      <c r="Q172">
        <v>0</v>
      </c>
      <c r="R172">
        <v>0</v>
      </c>
      <c r="S172">
        <v>46</v>
      </c>
    </row>
    <row r="173" spans="1:19" x14ac:dyDescent="0.2">
      <c r="A173" t="s">
        <v>224</v>
      </c>
      <c r="B173" t="s">
        <v>225</v>
      </c>
      <c r="C173" t="str">
        <f t="shared" si="4"/>
        <v>24011</v>
      </c>
      <c r="D173" t="str">
        <f t="shared" si="5"/>
        <v>BISMARCK</v>
      </c>
      <c r="E173">
        <v>194801</v>
      </c>
      <c r="F173">
        <v>202312</v>
      </c>
      <c r="G173">
        <v>0</v>
      </c>
      <c r="H173">
        <v>0</v>
      </c>
      <c r="I173">
        <v>0</v>
      </c>
      <c r="J173" t="s">
        <v>15</v>
      </c>
      <c r="K173">
        <v>1</v>
      </c>
      <c r="L173">
        <v>3</v>
      </c>
      <c r="M173">
        <v>8</v>
      </c>
      <c r="N173">
        <v>8</v>
      </c>
      <c r="O173">
        <v>2</v>
      </c>
      <c r="P173" t="s">
        <v>15</v>
      </c>
      <c r="Q173">
        <v>0</v>
      </c>
      <c r="R173">
        <v>0</v>
      </c>
      <c r="S173">
        <v>22</v>
      </c>
    </row>
    <row r="174" spans="1:19" x14ac:dyDescent="0.2">
      <c r="A174" t="s">
        <v>226</v>
      </c>
      <c r="B174" t="s">
        <v>225</v>
      </c>
      <c r="C174" t="str">
        <f t="shared" si="4"/>
        <v>14914</v>
      </c>
      <c r="D174" t="str">
        <f t="shared" si="5"/>
        <v>FARGO</v>
      </c>
      <c r="E174">
        <v>189106</v>
      </c>
      <c r="F174">
        <v>202312</v>
      </c>
      <c r="G174">
        <v>0</v>
      </c>
      <c r="H174">
        <v>0</v>
      </c>
      <c r="I174">
        <v>0</v>
      </c>
      <c r="J174" t="s">
        <v>15</v>
      </c>
      <c r="K174">
        <v>1</v>
      </c>
      <c r="L174">
        <v>2</v>
      </c>
      <c r="M174">
        <v>5</v>
      </c>
      <c r="N174">
        <v>4</v>
      </c>
      <c r="O174">
        <v>1</v>
      </c>
      <c r="P174" t="s">
        <v>15</v>
      </c>
      <c r="Q174">
        <v>0</v>
      </c>
      <c r="R174">
        <v>0</v>
      </c>
      <c r="S174">
        <v>14</v>
      </c>
    </row>
    <row r="175" spans="1:19" x14ac:dyDescent="0.2">
      <c r="A175" t="s">
        <v>227</v>
      </c>
      <c r="B175" t="s">
        <v>225</v>
      </c>
      <c r="C175" t="str">
        <f t="shared" si="4"/>
        <v>14916</v>
      </c>
      <c r="D175" t="str">
        <f t="shared" si="5"/>
        <v>GRAND FORKS</v>
      </c>
      <c r="E175">
        <v>194104</v>
      </c>
      <c r="F175">
        <v>202312</v>
      </c>
      <c r="G175">
        <v>0</v>
      </c>
      <c r="H175">
        <v>0</v>
      </c>
      <c r="I175">
        <v>0</v>
      </c>
      <c r="J175" t="s">
        <v>15</v>
      </c>
      <c r="K175">
        <v>1</v>
      </c>
      <c r="L175">
        <v>2</v>
      </c>
      <c r="M175">
        <v>4</v>
      </c>
      <c r="N175">
        <v>4</v>
      </c>
      <c r="O175">
        <v>1</v>
      </c>
      <c r="P175" t="s">
        <v>15</v>
      </c>
      <c r="Q175">
        <v>0</v>
      </c>
      <c r="R175">
        <v>0</v>
      </c>
      <c r="S175">
        <v>12</v>
      </c>
    </row>
    <row r="176" spans="1:19" x14ac:dyDescent="0.2">
      <c r="A176" t="s">
        <v>228</v>
      </c>
      <c r="B176" t="s">
        <v>225</v>
      </c>
      <c r="C176" t="str">
        <f t="shared" si="4"/>
        <v>94014</v>
      </c>
      <c r="D176" t="str">
        <f t="shared" si="5"/>
        <v>WILLISTON</v>
      </c>
      <c r="E176">
        <v>189401</v>
      </c>
      <c r="F176">
        <v>201909</v>
      </c>
      <c r="G176">
        <v>0</v>
      </c>
      <c r="H176">
        <v>0</v>
      </c>
      <c r="I176">
        <v>0</v>
      </c>
      <c r="J176" t="s">
        <v>15</v>
      </c>
      <c r="K176">
        <v>1</v>
      </c>
      <c r="L176">
        <v>2</v>
      </c>
      <c r="M176">
        <v>8</v>
      </c>
      <c r="N176">
        <v>7</v>
      </c>
      <c r="O176">
        <v>2</v>
      </c>
      <c r="P176" t="s">
        <v>15</v>
      </c>
      <c r="Q176">
        <v>0</v>
      </c>
      <c r="R176">
        <v>0</v>
      </c>
      <c r="S176">
        <v>20</v>
      </c>
    </row>
    <row r="177" spans="1:19" x14ac:dyDescent="0.2">
      <c r="A177" t="s">
        <v>229</v>
      </c>
      <c r="B177" t="s">
        <v>230</v>
      </c>
      <c r="C177" t="str">
        <f t="shared" si="4"/>
        <v>14895</v>
      </c>
      <c r="D177" t="str">
        <f t="shared" si="5"/>
        <v>AKRON</v>
      </c>
      <c r="E177">
        <v>194807</v>
      </c>
      <c r="F177">
        <v>202312</v>
      </c>
      <c r="G177">
        <v>0</v>
      </c>
      <c r="H177">
        <v>0</v>
      </c>
      <c r="I177">
        <v>0</v>
      </c>
      <c r="J177">
        <v>0</v>
      </c>
      <c r="K177" t="s">
        <v>15</v>
      </c>
      <c r="L177">
        <v>2</v>
      </c>
      <c r="M177">
        <v>4</v>
      </c>
      <c r="N177">
        <v>2</v>
      </c>
      <c r="O177">
        <v>1</v>
      </c>
      <c r="P177" t="s">
        <v>15</v>
      </c>
      <c r="Q177">
        <v>0</v>
      </c>
      <c r="R177">
        <v>0</v>
      </c>
      <c r="S177">
        <v>9</v>
      </c>
    </row>
    <row r="178" spans="1:19" x14ac:dyDescent="0.2">
      <c r="A178" t="s">
        <v>231</v>
      </c>
      <c r="B178" t="s">
        <v>230</v>
      </c>
      <c r="C178" t="str">
        <f t="shared" si="4"/>
        <v>93814</v>
      </c>
      <c r="D178" t="str">
        <f t="shared" si="5"/>
        <v>CINCINNATI</v>
      </c>
      <c r="E178">
        <v>194801</v>
      </c>
      <c r="F178">
        <v>202312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4</v>
      </c>
      <c r="M178">
        <v>8</v>
      </c>
      <c r="N178">
        <v>7</v>
      </c>
      <c r="O178">
        <v>3</v>
      </c>
      <c r="P178" t="s">
        <v>15</v>
      </c>
      <c r="Q178">
        <v>0</v>
      </c>
      <c r="R178">
        <v>0</v>
      </c>
      <c r="S178">
        <v>23</v>
      </c>
    </row>
    <row r="179" spans="1:19" x14ac:dyDescent="0.2">
      <c r="A179" t="s">
        <v>232</v>
      </c>
      <c r="B179" t="s">
        <v>230</v>
      </c>
      <c r="C179" t="str">
        <f t="shared" si="4"/>
        <v>14820</v>
      </c>
      <c r="D179" t="str">
        <f t="shared" si="5"/>
        <v>CLEVELAND</v>
      </c>
      <c r="E179">
        <v>193805</v>
      </c>
      <c r="F179">
        <v>202312</v>
      </c>
      <c r="G179">
        <v>0</v>
      </c>
      <c r="H179">
        <v>0</v>
      </c>
      <c r="I179">
        <v>0</v>
      </c>
      <c r="J179">
        <v>0</v>
      </c>
      <c r="K179" t="s">
        <v>15</v>
      </c>
      <c r="L179">
        <v>3</v>
      </c>
      <c r="M179">
        <v>5</v>
      </c>
      <c r="N179">
        <v>3</v>
      </c>
      <c r="O179">
        <v>1</v>
      </c>
      <c r="P179" t="s">
        <v>15</v>
      </c>
      <c r="Q179">
        <v>0</v>
      </c>
      <c r="R179">
        <v>0</v>
      </c>
      <c r="S179">
        <v>13</v>
      </c>
    </row>
    <row r="180" spans="1:19" x14ac:dyDescent="0.2">
      <c r="A180" t="s">
        <v>233</v>
      </c>
      <c r="B180" t="s">
        <v>230</v>
      </c>
      <c r="C180" t="str">
        <f t="shared" si="4"/>
        <v>14821</v>
      </c>
      <c r="D180" t="str">
        <f t="shared" si="5"/>
        <v>COLUMBUS</v>
      </c>
      <c r="E180">
        <v>194801</v>
      </c>
      <c r="F180">
        <v>202312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5</v>
      </c>
      <c r="M180">
        <v>7</v>
      </c>
      <c r="N180">
        <v>5</v>
      </c>
      <c r="O180">
        <v>2</v>
      </c>
      <c r="P180" t="s">
        <v>15</v>
      </c>
      <c r="Q180">
        <v>0</v>
      </c>
      <c r="R180">
        <v>0</v>
      </c>
      <c r="S180">
        <v>19</v>
      </c>
    </row>
    <row r="181" spans="1:19" x14ac:dyDescent="0.2">
      <c r="A181" t="s">
        <v>234</v>
      </c>
      <c r="B181" t="s">
        <v>230</v>
      </c>
      <c r="C181" t="str">
        <f t="shared" si="4"/>
        <v>93815</v>
      </c>
      <c r="D181" t="str">
        <f t="shared" si="5"/>
        <v>DAYTON</v>
      </c>
      <c r="E181">
        <v>194801</v>
      </c>
      <c r="F181">
        <v>202312</v>
      </c>
      <c r="G181">
        <v>0</v>
      </c>
      <c r="H181">
        <v>0</v>
      </c>
      <c r="I181">
        <v>0</v>
      </c>
      <c r="J181">
        <v>0</v>
      </c>
      <c r="K181" t="s">
        <v>15</v>
      </c>
      <c r="L181">
        <v>4</v>
      </c>
      <c r="M181">
        <v>6</v>
      </c>
      <c r="N181">
        <v>4</v>
      </c>
      <c r="O181">
        <v>2</v>
      </c>
      <c r="P181" t="s">
        <v>15</v>
      </c>
      <c r="Q181">
        <v>0</v>
      </c>
      <c r="R181">
        <v>0</v>
      </c>
      <c r="S181">
        <v>16</v>
      </c>
    </row>
    <row r="182" spans="1:19" x14ac:dyDescent="0.2">
      <c r="A182" t="s">
        <v>235</v>
      </c>
      <c r="B182" t="s">
        <v>230</v>
      </c>
      <c r="C182" t="str">
        <f t="shared" si="4"/>
        <v>14891</v>
      </c>
      <c r="D182" t="str">
        <f t="shared" si="5"/>
        <v>MANSFIELD</v>
      </c>
      <c r="E182">
        <v>194812</v>
      </c>
      <c r="F182">
        <v>202312</v>
      </c>
      <c r="G182">
        <v>0</v>
      </c>
      <c r="H182">
        <v>0</v>
      </c>
      <c r="I182">
        <v>0</v>
      </c>
      <c r="J182">
        <v>0</v>
      </c>
      <c r="K182" t="s">
        <v>15</v>
      </c>
      <c r="L182">
        <v>1</v>
      </c>
      <c r="M182">
        <v>3</v>
      </c>
      <c r="N182">
        <v>2</v>
      </c>
      <c r="O182">
        <v>1</v>
      </c>
      <c r="P182" t="s">
        <v>15</v>
      </c>
      <c r="Q182">
        <v>0</v>
      </c>
      <c r="R182">
        <v>0</v>
      </c>
      <c r="S182">
        <v>7</v>
      </c>
    </row>
    <row r="183" spans="1:19" x14ac:dyDescent="0.2">
      <c r="A183" t="s">
        <v>236</v>
      </c>
      <c r="B183" t="s">
        <v>230</v>
      </c>
      <c r="C183" t="str">
        <f t="shared" si="4"/>
        <v>94830</v>
      </c>
      <c r="D183" t="str">
        <f t="shared" si="5"/>
        <v>TOLEDO</v>
      </c>
      <c r="E183">
        <v>195501</v>
      </c>
      <c r="F183">
        <v>202312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4</v>
      </c>
      <c r="M183">
        <v>6</v>
      </c>
      <c r="N183">
        <v>4</v>
      </c>
      <c r="O183">
        <v>1</v>
      </c>
      <c r="P183" t="s">
        <v>15</v>
      </c>
      <c r="Q183">
        <v>0</v>
      </c>
      <c r="R183">
        <v>0</v>
      </c>
      <c r="S183">
        <v>17</v>
      </c>
    </row>
    <row r="184" spans="1:19" x14ac:dyDescent="0.2">
      <c r="A184" t="s">
        <v>237</v>
      </c>
      <c r="B184" t="s">
        <v>230</v>
      </c>
      <c r="C184" t="str">
        <f t="shared" si="4"/>
        <v>14852</v>
      </c>
      <c r="D184" t="str">
        <f t="shared" si="5"/>
        <v>YOUNGSTOWN</v>
      </c>
      <c r="E184">
        <v>193408</v>
      </c>
      <c r="F184">
        <v>202312</v>
      </c>
      <c r="G184">
        <v>0</v>
      </c>
      <c r="H184">
        <v>0</v>
      </c>
      <c r="I184">
        <v>0</v>
      </c>
      <c r="J184" t="s">
        <v>15</v>
      </c>
      <c r="K184" t="s">
        <v>15</v>
      </c>
      <c r="L184">
        <v>2</v>
      </c>
      <c r="M184">
        <v>4</v>
      </c>
      <c r="N184">
        <v>2</v>
      </c>
      <c r="O184">
        <v>1</v>
      </c>
      <c r="P184">
        <v>0</v>
      </c>
      <c r="Q184">
        <v>0</v>
      </c>
      <c r="R184">
        <v>0</v>
      </c>
      <c r="S184">
        <v>9</v>
      </c>
    </row>
    <row r="185" spans="1:19" x14ac:dyDescent="0.2">
      <c r="A185" t="s">
        <v>238</v>
      </c>
      <c r="B185" t="s">
        <v>239</v>
      </c>
      <c r="C185" t="str">
        <f t="shared" si="4"/>
        <v>13967</v>
      </c>
      <c r="D185" t="str">
        <f t="shared" si="5"/>
        <v>OKLAHOMA CITY</v>
      </c>
      <c r="E185">
        <v>194801</v>
      </c>
      <c r="F185">
        <v>202312</v>
      </c>
      <c r="G185">
        <v>0</v>
      </c>
      <c r="H185" t="s">
        <v>15</v>
      </c>
      <c r="I185" t="s">
        <v>15</v>
      </c>
      <c r="J185">
        <v>1</v>
      </c>
      <c r="K185">
        <v>3</v>
      </c>
      <c r="L185">
        <v>13</v>
      </c>
      <c r="M185">
        <v>23</v>
      </c>
      <c r="N185">
        <v>22</v>
      </c>
      <c r="O185">
        <v>9</v>
      </c>
      <c r="P185">
        <v>1</v>
      </c>
      <c r="Q185">
        <v>0</v>
      </c>
      <c r="R185">
        <v>0</v>
      </c>
      <c r="S185">
        <v>72</v>
      </c>
    </row>
    <row r="186" spans="1:19" x14ac:dyDescent="0.2">
      <c r="A186" t="s">
        <v>240</v>
      </c>
      <c r="B186" t="s">
        <v>239</v>
      </c>
      <c r="C186" t="str">
        <f t="shared" si="4"/>
        <v>13968</v>
      </c>
      <c r="D186" t="str">
        <f t="shared" si="5"/>
        <v>TULSA</v>
      </c>
      <c r="E186">
        <v>193812</v>
      </c>
      <c r="F186">
        <v>202312</v>
      </c>
      <c r="G186">
        <v>0</v>
      </c>
      <c r="H186" t="s">
        <v>15</v>
      </c>
      <c r="I186" t="s">
        <v>15</v>
      </c>
      <c r="J186">
        <v>1</v>
      </c>
      <c r="K186">
        <v>2</v>
      </c>
      <c r="L186">
        <v>14</v>
      </c>
      <c r="M186">
        <v>24</v>
      </c>
      <c r="N186">
        <v>22</v>
      </c>
      <c r="O186">
        <v>10</v>
      </c>
      <c r="P186">
        <v>1</v>
      </c>
      <c r="Q186">
        <v>0</v>
      </c>
      <c r="R186">
        <v>0</v>
      </c>
      <c r="S186">
        <v>74</v>
      </c>
    </row>
    <row r="187" spans="1:19" x14ac:dyDescent="0.2">
      <c r="A187" t="s">
        <v>241</v>
      </c>
      <c r="B187" t="s">
        <v>242</v>
      </c>
      <c r="C187" t="str">
        <f t="shared" si="4"/>
        <v>94224</v>
      </c>
      <c r="D187" t="str">
        <f t="shared" si="5"/>
        <v>ASTORIA</v>
      </c>
      <c r="E187">
        <v>195302</v>
      </c>
      <c r="F187">
        <v>202312</v>
      </c>
      <c r="G187">
        <v>0</v>
      </c>
      <c r="H187">
        <v>0</v>
      </c>
      <c r="I187">
        <v>0</v>
      </c>
      <c r="J187">
        <v>0</v>
      </c>
      <c r="K187" t="s">
        <v>15</v>
      </c>
      <c r="L187" t="s">
        <v>15</v>
      </c>
      <c r="M187" t="s">
        <v>15</v>
      </c>
      <c r="N187" t="s">
        <v>15</v>
      </c>
      <c r="O187" t="s">
        <v>15</v>
      </c>
      <c r="P187">
        <v>0</v>
      </c>
      <c r="Q187">
        <v>0</v>
      </c>
      <c r="R187">
        <v>0</v>
      </c>
      <c r="S187">
        <v>1</v>
      </c>
    </row>
    <row r="188" spans="1:19" x14ac:dyDescent="0.2">
      <c r="A188" t="s">
        <v>243</v>
      </c>
      <c r="B188" t="s">
        <v>242</v>
      </c>
      <c r="C188" t="str">
        <f t="shared" si="4"/>
        <v>94185</v>
      </c>
      <c r="D188" t="str">
        <f t="shared" si="5"/>
        <v>BURNS</v>
      </c>
      <c r="E188">
        <v>197503</v>
      </c>
      <c r="F188">
        <v>202312</v>
      </c>
      <c r="G188">
        <v>0</v>
      </c>
      <c r="H188">
        <v>0</v>
      </c>
      <c r="I188">
        <v>0</v>
      </c>
      <c r="J188">
        <v>0</v>
      </c>
      <c r="K188" t="s">
        <v>15</v>
      </c>
      <c r="L188">
        <v>2</v>
      </c>
      <c r="M188">
        <v>14</v>
      </c>
      <c r="N188">
        <v>11</v>
      </c>
      <c r="O188">
        <v>2</v>
      </c>
      <c r="P188" t="s">
        <v>15</v>
      </c>
      <c r="Q188">
        <v>0</v>
      </c>
      <c r="R188">
        <v>0</v>
      </c>
      <c r="S188">
        <v>29</v>
      </c>
    </row>
    <row r="189" spans="1:19" x14ac:dyDescent="0.2">
      <c r="A189" t="s">
        <v>244</v>
      </c>
      <c r="B189" t="s">
        <v>242</v>
      </c>
      <c r="C189" t="str">
        <f t="shared" si="4"/>
        <v>24221</v>
      </c>
      <c r="D189" t="str">
        <f t="shared" si="5"/>
        <v>EUGENE</v>
      </c>
      <c r="E189">
        <v>193806</v>
      </c>
      <c r="F189">
        <v>202312</v>
      </c>
      <c r="G189">
        <v>0</v>
      </c>
      <c r="H189">
        <v>0</v>
      </c>
      <c r="I189">
        <v>0</v>
      </c>
      <c r="J189">
        <v>0</v>
      </c>
      <c r="K189" t="s">
        <v>15</v>
      </c>
      <c r="L189">
        <v>2</v>
      </c>
      <c r="M189">
        <v>7</v>
      </c>
      <c r="N189">
        <v>6</v>
      </c>
      <c r="O189">
        <v>2</v>
      </c>
      <c r="P189" t="s">
        <v>15</v>
      </c>
      <c r="Q189">
        <v>0</v>
      </c>
      <c r="R189">
        <v>0</v>
      </c>
      <c r="S189">
        <v>17</v>
      </c>
    </row>
    <row r="190" spans="1:19" x14ac:dyDescent="0.2">
      <c r="A190" t="s">
        <v>245</v>
      </c>
      <c r="B190" t="s">
        <v>242</v>
      </c>
      <c r="C190" t="str">
        <f t="shared" si="4"/>
        <v>24225</v>
      </c>
      <c r="D190" t="str">
        <f t="shared" si="5"/>
        <v>MEDFORD</v>
      </c>
      <c r="E190">
        <v>192801</v>
      </c>
      <c r="F190">
        <v>202312</v>
      </c>
      <c r="G190">
        <v>0</v>
      </c>
      <c r="H190">
        <v>0</v>
      </c>
      <c r="I190">
        <v>0</v>
      </c>
      <c r="J190" t="s">
        <v>15</v>
      </c>
      <c r="K190">
        <v>2</v>
      </c>
      <c r="L190">
        <v>7</v>
      </c>
      <c r="M190">
        <v>18</v>
      </c>
      <c r="N190">
        <v>18</v>
      </c>
      <c r="O190">
        <v>9</v>
      </c>
      <c r="P190">
        <v>1</v>
      </c>
      <c r="Q190">
        <v>0</v>
      </c>
      <c r="R190">
        <v>0</v>
      </c>
      <c r="S190">
        <v>55</v>
      </c>
    </row>
    <row r="191" spans="1:19" x14ac:dyDescent="0.2">
      <c r="A191" t="s">
        <v>246</v>
      </c>
      <c r="B191" t="s">
        <v>242</v>
      </c>
      <c r="C191" t="str">
        <f t="shared" si="4"/>
        <v>24155</v>
      </c>
      <c r="D191" t="str">
        <f t="shared" si="5"/>
        <v>PENDLETON</v>
      </c>
      <c r="E191">
        <v>192801</v>
      </c>
      <c r="F191">
        <v>202312</v>
      </c>
      <c r="G191">
        <v>0</v>
      </c>
      <c r="H191">
        <v>0</v>
      </c>
      <c r="I191">
        <v>0</v>
      </c>
      <c r="J191" t="s">
        <v>15</v>
      </c>
      <c r="K191">
        <v>1</v>
      </c>
      <c r="L191">
        <v>5</v>
      </c>
      <c r="M191">
        <v>15</v>
      </c>
      <c r="N191">
        <v>12</v>
      </c>
      <c r="O191">
        <v>3</v>
      </c>
      <c r="P191" t="s">
        <v>15</v>
      </c>
      <c r="Q191">
        <v>0</v>
      </c>
      <c r="R191">
        <v>0</v>
      </c>
      <c r="S191">
        <v>37</v>
      </c>
    </row>
    <row r="192" spans="1:19" x14ac:dyDescent="0.2">
      <c r="A192" t="s">
        <v>247</v>
      </c>
      <c r="B192" t="s">
        <v>242</v>
      </c>
      <c r="C192" t="str">
        <f t="shared" si="4"/>
        <v>24229</v>
      </c>
      <c r="D192" t="str">
        <f t="shared" si="5"/>
        <v>PORTLAND</v>
      </c>
      <c r="E192">
        <v>193804</v>
      </c>
      <c r="F192">
        <v>202312</v>
      </c>
      <c r="G192">
        <v>0</v>
      </c>
      <c r="H192">
        <v>0</v>
      </c>
      <c r="I192">
        <v>0</v>
      </c>
      <c r="J192" t="s">
        <v>15</v>
      </c>
      <c r="K192" t="s">
        <v>15</v>
      </c>
      <c r="L192">
        <v>2</v>
      </c>
      <c r="M192">
        <v>4</v>
      </c>
      <c r="N192">
        <v>5</v>
      </c>
      <c r="O192">
        <v>2</v>
      </c>
      <c r="P192" t="s">
        <v>15</v>
      </c>
      <c r="Q192">
        <v>0</v>
      </c>
      <c r="R192">
        <v>0</v>
      </c>
      <c r="S192">
        <v>13</v>
      </c>
    </row>
    <row r="193" spans="1:19" x14ac:dyDescent="0.2">
      <c r="A193" t="s">
        <v>248</v>
      </c>
      <c r="B193" t="s">
        <v>242</v>
      </c>
      <c r="C193" t="str">
        <f t="shared" si="4"/>
        <v>24232</v>
      </c>
      <c r="D193" t="str">
        <f t="shared" si="5"/>
        <v>SALEM</v>
      </c>
      <c r="E193">
        <v>189301</v>
      </c>
      <c r="F193">
        <v>202312</v>
      </c>
      <c r="G193">
        <v>0</v>
      </c>
      <c r="H193">
        <v>0</v>
      </c>
      <c r="I193">
        <v>0</v>
      </c>
      <c r="J193" t="s">
        <v>15</v>
      </c>
      <c r="K193" t="s">
        <v>15</v>
      </c>
      <c r="L193">
        <v>2</v>
      </c>
      <c r="M193">
        <v>6</v>
      </c>
      <c r="N193">
        <v>6</v>
      </c>
      <c r="O193">
        <v>2</v>
      </c>
      <c r="P193" t="s">
        <v>15</v>
      </c>
      <c r="Q193">
        <v>0</v>
      </c>
      <c r="R193">
        <v>0</v>
      </c>
      <c r="S193">
        <v>16</v>
      </c>
    </row>
    <row r="194" spans="1:19" x14ac:dyDescent="0.2">
      <c r="A194" t="s">
        <v>249</v>
      </c>
      <c r="B194" t="s">
        <v>242</v>
      </c>
      <c r="C194" t="str">
        <f t="shared" ref="C194:C257" si="6">LEFT(A194, 5)</f>
        <v>24235</v>
      </c>
      <c r="D194" t="str">
        <f t="shared" ref="D194:D257" si="7">MID(A194, 6, LEN(A194)-5)</f>
        <v>SEXTON SUMMIT</v>
      </c>
      <c r="E194">
        <v>194801</v>
      </c>
      <c r="F194">
        <v>202311</v>
      </c>
      <c r="G194">
        <v>0</v>
      </c>
      <c r="H194">
        <v>0</v>
      </c>
      <c r="I194">
        <v>0</v>
      </c>
      <c r="J194">
        <v>0</v>
      </c>
      <c r="K194" t="s">
        <v>15</v>
      </c>
      <c r="L194" t="s">
        <v>15</v>
      </c>
      <c r="M194">
        <v>1</v>
      </c>
      <c r="N194">
        <v>1</v>
      </c>
      <c r="O194" t="s">
        <v>15</v>
      </c>
      <c r="P194">
        <v>0</v>
      </c>
      <c r="Q194">
        <v>0</v>
      </c>
      <c r="R194">
        <v>0</v>
      </c>
      <c r="S194">
        <v>3</v>
      </c>
    </row>
    <row r="195" spans="1:19" x14ac:dyDescent="0.2">
      <c r="A195" t="s">
        <v>250</v>
      </c>
      <c r="B195" t="s">
        <v>251</v>
      </c>
      <c r="C195" t="str">
        <f t="shared" si="6"/>
        <v>14737</v>
      </c>
      <c r="D195" t="str">
        <f t="shared" si="7"/>
        <v>ALLENTOWN</v>
      </c>
      <c r="E195">
        <v>194801</v>
      </c>
      <c r="F195">
        <v>202312</v>
      </c>
      <c r="G195">
        <v>0</v>
      </c>
      <c r="H195">
        <v>0</v>
      </c>
      <c r="I195">
        <v>0</v>
      </c>
      <c r="J195" t="s">
        <v>15</v>
      </c>
      <c r="K195">
        <v>1</v>
      </c>
      <c r="L195">
        <v>3</v>
      </c>
      <c r="M195">
        <v>7</v>
      </c>
      <c r="N195">
        <v>4</v>
      </c>
      <c r="O195">
        <v>1</v>
      </c>
      <c r="P195" t="s">
        <v>15</v>
      </c>
      <c r="Q195">
        <v>0</v>
      </c>
      <c r="R195">
        <v>0</v>
      </c>
      <c r="S195">
        <v>17</v>
      </c>
    </row>
    <row r="196" spans="1:19" x14ac:dyDescent="0.2">
      <c r="A196" t="s">
        <v>252</v>
      </c>
      <c r="B196" t="s">
        <v>251</v>
      </c>
      <c r="C196" t="str">
        <f t="shared" si="6"/>
        <v>14860</v>
      </c>
      <c r="D196" t="str">
        <f t="shared" si="7"/>
        <v>ERIE</v>
      </c>
      <c r="E196">
        <v>192601</v>
      </c>
      <c r="F196">
        <v>202312</v>
      </c>
      <c r="G196">
        <v>0</v>
      </c>
      <c r="H196">
        <v>0</v>
      </c>
      <c r="I196">
        <v>0</v>
      </c>
      <c r="J196">
        <v>0</v>
      </c>
      <c r="K196" t="s">
        <v>15</v>
      </c>
      <c r="L196">
        <v>1</v>
      </c>
      <c r="M196">
        <v>2</v>
      </c>
      <c r="N196">
        <v>1</v>
      </c>
      <c r="O196" t="s">
        <v>15</v>
      </c>
      <c r="P196">
        <v>0</v>
      </c>
      <c r="Q196">
        <v>0</v>
      </c>
      <c r="R196">
        <v>0</v>
      </c>
      <c r="S196">
        <v>4</v>
      </c>
    </row>
    <row r="197" spans="1:19" x14ac:dyDescent="0.2">
      <c r="A197" t="s">
        <v>253</v>
      </c>
      <c r="B197" t="s">
        <v>251</v>
      </c>
      <c r="C197" t="str">
        <f t="shared" si="6"/>
        <v>14711</v>
      </c>
      <c r="D197" t="str">
        <f t="shared" si="7"/>
        <v>MIDDLETOWN/HARRISBURG</v>
      </c>
      <c r="E197">
        <v>194101</v>
      </c>
      <c r="F197">
        <v>202312</v>
      </c>
      <c r="G197">
        <v>0</v>
      </c>
      <c r="H197">
        <v>0</v>
      </c>
      <c r="I197">
        <v>0</v>
      </c>
      <c r="J197" t="s">
        <v>15</v>
      </c>
      <c r="K197">
        <v>1</v>
      </c>
      <c r="L197">
        <v>5</v>
      </c>
      <c r="M197">
        <v>9</v>
      </c>
      <c r="N197">
        <v>6</v>
      </c>
      <c r="O197">
        <v>2</v>
      </c>
      <c r="P197" t="s">
        <v>15</v>
      </c>
      <c r="Q197">
        <v>0</v>
      </c>
      <c r="R197">
        <v>0</v>
      </c>
      <c r="S197">
        <v>23</v>
      </c>
    </row>
    <row r="198" spans="1:19" x14ac:dyDescent="0.2">
      <c r="A198" t="s">
        <v>254</v>
      </c>
      <c r="B198" t="s">
        <v>251</v>
      </c>
      <c r="C198" t="str">
        <f t="shared" si="6"/>
        <v>13739</v>
      </c>
      <c r="D198" t="str">
        <f t="shared" si="7"/>
        <v>PHILADELPHIA</v>
      </c>
      <c r="E198">
        <v>194007</v>
      </c>
      <c r="F198">
        <v>202312</v>
      </c>
      <c r="G198">
        <v>0</v>
      </c>
      <c r="H198">
        <v>0</v>
      </c>
      <c r="I198">
        <v>0</v>
      </c>
      <c r="J198" t="s">
        <v>15</v>
      </c>
      <c r="K198">
        <v>1</v>
      </c>
      <c r="L198">
        <v>5</v>
      </c>
      <c r="M198">
        <v>11</v>
      </c>
      <c r="N198">
        <v>7</v>
      </c>
      <c r="O198">
        <v>2</v>
      </c>
      <c r="P198" t="s">
        <v>15</v>
      </c>
      <c r="Q198">
        <v>0</v>
      </c>
      <c r="R198">
        <v>0</v>
      </c>
      <c r="S198">
        <v>26</v>
      </c>
    </row>
    <row r="199" spans="1:19" x14ac:dyDescent="0.2">
      <c r="A199" t="s">
        <v>255</v>
      </c>
      <c r="B199" t="s">
        <v>251</v>
      </c>
      <c r="C199" t="str">
        <f t="shared" si="6"/>
        <v>94823</v>
      </c>
      <c r="D199" t="str">
        <f t="shared" si="7"/>
        <v>PITTSBURGH</v>
      </c>
      <c r="E199">
        <v>194801</v>
      </c>
      <c r="F199">
        <v>202312</v>
      </c>
      <c r="G199">
        <v>0</v>
      </c>
      <c r="H199">
        <v>0</v>
      </c>
      <c r="I199">
        <v>0</v>
      </c>
      <c r="J199">
        <v>0</v>
      </c>
      <c r="K199" t="s">
        <v>15</v>
      </c>
      <c r="L199">
        <v>2</v>
      </c>
      <c r="M199">
        <v>4</v>
      </c>
      <c r="N199">
        <v>2</v>
      </c>
      <c r="O199">
        <v>1</v>
      </c>
      <c r="P199">
        <v>0</v>
      </c>
      <c r="Q199">
        <v>0</v>
      </c>
      <c r="R199">
        <v>0</v>
      </c>
      <c r="S199">
        <v>9</v>
      </c>
    </row>
    <row r="200" spans="1:19" x14ac:dyDescent="0.2">
      <c r="A200" t="s">
        <v>256</v>
      </c>
      <c r="B200" t="s">
        <v>251</v>
      </c>
      <c r="C200" t="str">
        <f t="shared" si="6"/>
        <v>14777</v>
      </c>
      <c r="D200" t="str">
        <f t="shared" si="7"/>
        <v>AVOCA</v>
      </c>
      <c r="E200">
        <v>194901</v>
      </c>
      <c r="F200">
        <v>202312</v>
      </c>
      <c r="G200">
        <v>0</v>
      </c>
      <c r="H200">
        <v>0</v>
      </c>
      <c r="I200">
        <v>0</v>
      </c>
      <c r="J200" t="s">
        <v>15</v>
      </c>
      <c r="K200" t="s">
        <v>15</v>
      </c>
      <c r="L200">
        <v>2</v>
      </c>
      <c r="M200">
        <v>4</v>
      </c>
      <c r="N200">
        <v>2</v>
      </c>
      <c r="O200">
        <v>1</v>
      </c>
      <c r="P200">
        <v>0</v>
      </c>
      <c r="Q200">
        <v>0</v>
      </c>
      <c r="R200">
        <v>0</v>
      </c>
      <c r="S200">
        <v>10</v>
      </c>
    </row>
    <row r="201" spans="1:19" x14ac:dyDescent="0.2">
      <c r="A201" t="s">
        <v>257</v>
      </c>
      <c r="B201" t="s">
        <v>251</v>
      </c>
      <c r="C201" t="str">
        <f t="shared" si="6"/>
        <v>14778</v>
      </c>
      <c r="D201" t="str">
        <f t="shared" si="7"/>
        <v>WILLIAMSPORT</v>
      </c>
      <c r="E201">
        <v>194805</v>
      </c>
      <c r="F201">
        <v>202312</v>
      </c>
      <c r="G201">
        <v>0</v>
      </c>
      <c r="H201">
        <v>0</v>
      </c>
      <c r="I201">
        <v>0</v>
      </c>
      <c r="J201" t="s">
        <v>15</v>
      </c>
      <c r="K201">
        <v>1</v>
      </c>
      <c r="L201">
        <v>3</v>
      </c>
      <c r="M201">
        <v>7</v>
      </c>
      <c r="N201">
        <v>3</v>
      </c>
      <c r="O201">
        <v>1</v>
      </c>
      <c r="P201" t="s">
        <v>15</v>
      </c>
      <c r="Q201">
        <v>0</v>
      </c>
      <c r="R201">
        <v>0</v>
      </c>
      <c r="S201">
        <v>15</v>
      </c>
    </row>
    <row r="202" spans="1:19" x14ac:dyDescent="0.2">
      <c r="A202" t="s">
        <v>258</v>
      </c>
      <c r="B202" t="s">
        <v>259</v>
      </c>
      <c r="C202" t="str">
        <f t="shared" si="6"/>
        <v>14765</v>
      </c>
      <c r="D202" t="str">
        <f t="shared" si="7"/>
        <v>PROVIDENCE</v>
      </c>
      <c r="E202">
        <v>194801</v>
      </c>
      <c r="F202">
        <v>202312</v>
      </c>
      <c r="G202">
        <v>0</v>
      </c>
      <c r="H202">
        <v>0</v>
      </c>
      <c r="I202">
        <v>0</v>
      </c>
      <c r="J202" t="s">
        <v>15</v>
      </c>
      <c r="K202">
        <v>1</v>
      </c>
      <c r="L202">
        <v>2</v>
      </c>
      <c r="M202">
        <v>4</v>
      </c>
      <c r="N202">
        <v>3</v>
      </c>
      <c r="O202">
        <v>1</v>
      </c>
      <c r="P202">
        <v>0</v>
      </c>
      <c r="Q202">
        <v>0</v>
      </c>
      <c r="R202">
        <v>0</v>
      </c>
      <c r="S202">
        <v>10</v>
      </c>
    </row>
    <row r="203" spans="1:19" x14ac:dyDescent="0.2">
      <c r="A203" t="s">
        <v>260</v>
      </c>
      <c r="B203" t="s">
        <v>261</v>
      </c>
      <c r="C203" t="str">
        <f t="shared" si="6"/>
        <v>13782</v>
      </c>
      <c r="D203" t="str">
        <f t="shared" si="7"/>
        <v>CHARLESTON</v>
      </c>
      <c r="E203">
        <v>189301</v>
      </c>
      <c r="F203">
        <v>202312</v>
      </c>
      <c r="G203">
        <v>0</v>
      </c>
      <c r="H203">
        <v>0</v>
      </c>
      <c r="I203" t="s">
        <v>15</v>
      </c>
      <c r="J203" t="s">
        <v>15</v>
      </c>
      <c r="K203">
        <v>2</v>
      </c>
      <c r="L203">
        <v>6</v>
      </c>
      <c r="M203">
        <v>10</v>
      </c>
      <c r="N203">
        <v>9</v>
      </c>
      <c r="O203">
        <v>3</v>
      </c>
      <c r="P203" t="s">
        <v>15</v>
      </c>
      <c r="Q203">
        <v>0</v>
      </c>
      <c r="R203">
        <v>0</v>
      </c>
      <c r="S203">
        <v>30</v>
      </c>
    </row>
    <row r="204" spans="1:19" x14ac:dyDescent="0.2">
      <c r="A204" t="s">
        <v>262</v>
      </c>
      <c r="B204" t="s">
        <v>261</v>
      </c>
      <c r="C204" t="str">
        <f t="shared" si="6"/>
        <v>13883</v>
      </c>
      <c r="D204" t="str">
        <f t="shared" si="7"/>
        <v>COLUMBIA</v>
      </c>
      <c r="E204">
        <v>194801</v>
      </c>
      <c r="F204">
        <v>202312</v>
      </c>
      <c r="G204">
        <v>0</v>
      </c>
      <c r="H204">
        <v>0</v>
      </c>
      <c r="I204" t="s">
        <v>15</v>
      </c>
      <c r="J204">
        <v>1</v>
      </c>
      <c r="K204">
        <v>7</v>
      </c>
      <c r="L204">
        <v>17</v>
      </c>
      <c r="M204">
        <v>23</v>
      </c>
      <c r="N204">
        <v>20</v>
      </c>
      <c r="O204">
        <v>9</v>
      </c>
      <c r="P204">
        <v>1</v>
      </c>
      <c r="Q204" t="s">
        <v>15</v>
      </c>
      <c r="R204">
        <v>0</v>
      </c>
      <c r="S204">
        <v>79</v>
      </c>
    </row>
    <row r="205" spans="1:19" x14ac:dyDescent="0.2">
      <c r="A205" t="s">
        <v>263</v>
      </c>
      <c r="B205" t="s">
        <v>261</v>
      </c>
      <c r="C205" t="str">
        <f t="shared" si="6"/>
        <v>03870</v>
      </c>
      <c r="D205" t="str">
        <f t="shared" si="7"/>
        <v>GREENVILLE-SPARTANBURG</v>
      </c>
      <c r="E205">
        <v>196211</v>
      </c>
      <c r="F205">
        <v>202312</v>
      </c>
      <c r="G205">
        <v>0</v>
      </c>
      <c r="H205">
        <v>0</v>
      </c>
      <c r="I205">
        <v>0</v>
      </c>
      <c r="J205" t="s">
        <v>15</v>
      </c>
      <c r="K205">
        <v>2</v>
      </c>
      <c r="L205">
        <v>9</v>
      </c>
      <c r="M205">
        <v>16</v>
      </c>
      <c r="N205">
        <v>11</v>
      </c>
      <c r="O205">
        <v>4</v>
      </c>
      <c r="P205" t="s">
        <v>15</v>
      </c>
      <c r="Q205">
        <v>0</v>
      </c>
      <c r="R205">
        <v>0</v>
      </c>
      <c r="S205">
        <v>42</v>
      </c>
    </row>
    <row r="206" spans="1:19" x14ac:dyDescent="0.2">
      <c r="A206" t="s">
        <v>264</v>
      </c>
      <c r="B206" t="s">
        <v>265</v>
      </c>
      <c r="C206" t="str">
        <f t="shared" si="6"/>
        <v>14929</v>
      </c>
      <c r="D206" t="str">
        <f t="shared" si="7"/>
        <v>ABERDEEN</v>
      </c>
      <c r="E206">
        <v>189301</v>
      </c>
      <c r="F206">
        <v>202312</v>
      </c>
      <c r="G206">
        <v>0</v>
      </c>
      <c r="H206">
        <v>0</v>
      </c>
      <c r="I206">
        <v>0</v>
      </c>
      <c r="J206" t="s">
        <v>15</v>
      </c>
      <c r="K206">
        <v>1</v>
      </c>
      <c r="L206">
        <v>4</v>
      </c>
      <c r="M206">
        <v>10</v>
      </c>
      <c r="N206">
        <v>8</v>
      </c>
      <c r="O206">
        <v>3</v>
      </c>
      <c r="P206" t="s">
        <v>15</v>
      </c>
      <c r="Q206">
        <v>0</v>
      </c>
      <c r="R206">
        <v>0</v>
      </c>
      <c r="S206">
        <v>26</v>
      </c>
    </row>
    <row r="207" spans="1:19" x14ac:dyDescent="0.2">
      <c r="A207" t="s">
        <v>266</v>
      </c>
      <c r="B207" t="s">
        <v>265</v>
      </c>
      <c r="C207" t="str">
        <f t="shared" si="6"/>
        <v>14936</v>
      </c>
      <c r="D207" t="str">
        <f t="shared" si="7"/>
        <v>HURON</v>
      </c>
      <c r="E207">
        <v>188107</v>
      </c>
      <c r="F207">
        <v>202312</v>
      </c>
      <c r="G207">
        <v>0</v>
      </c>
      <c r="H207">
        <v>0</v>
      </c>
      <c r="I207">
        <v>0</v>
      </c>
      <c r="J207" t="s">
        <v>15</v>
      </c>
      <c r="K207">
        <v>1</v>
      </c>
      <c r="L207">
        <v>4</v>
      </c>
      <c r="M207">
        <v>10</v>
      </c>
      <c r="N207">
        <v>8</v>
      </c>
      <c r="O207">
        <v>3</v>
      </c>
      <c r="P207" t="s">
        <v>15</v>
      </c>
      <c r="Q207">
        <v>0</v>
      </c>
      <c r="R207">
        <v>0</v>
      </c>
      <c r="S207">
        <v>27</v>
      </c>
    </row>
    <row r="208" spans="1:19" x14ac:dyDescent="0.2">
      <c r="A208" t="s">
        <v>267</v>
      </c>
      <c r="B208" t="s">
        <v>265</v>
      </c>
      <c r="C208" t="str">
        <f t="shared" si="6"/>
        <v>24090</v>
      </c>
      <c r="D208" t="str">
        <f t="shared" si="7"/>
        <v>RAPID CITY</v>
      </c>
      <c r="E208">
        <v>194805</v>
      </c>
      <c r="F208">
        <v>202312</v>
      </c>
      <c r="G208">
        <v>0</v>
      </c>
      <c r="H208">
        <v>0</v>
      </c>
      <c r="I208">
        <v>0</v>
      </c>
      <c r="J208" t="s">
        <v>15</v>
      </c>
      <c r="K208">
        <v>1</v>
      </c>
      <c r="L208">
        <v>4</v>
      </c>
      <c r="M208">
        <v>12</v>
      </c>
      <c r="N208">
        <v>12</v>
      </c>
      <c r="O208">
        <v>4</v>
      </c>
      <c r="P208" t="s">
        <v>15</v>
      </c>
      <c r="Q208">
        <v>0</v>
      </c>
      <c r="R208">
        <v>0</v>
      </c>
      <c r="S208">
        <v>32</v>
      </c>
    </row>
    <row r="209" spans="1:19" x14ac:dyDescent="0.2">
      <c r="A209" t="s">
        <v>268</v>
      </c>
      <c r="B209" t="s">
        <v>265</v>
      </c>
      <c r="C209" t="str">
        <f t="shared" si="6"/>
        <v>14944</v>
      </c>
      <c r="D209" t="str">
        <f t="shared" si="7"/>
        <v>SIOUX FALLS</v>
      </c>
      <c r="E209">
        <v>193201</v>
      </c>
      <c r="F209">
        <v>202312</v>
      </c>
      <c r="G209">
        <v>0</v>
      </c>
      <c r="H209">
        <v>0</v>
      </c>
      <c r="I209">
        <v>0</v>
      </c>
      <c r="J209" t="s">
        <v>15</v>
      </c>
      <c r="K209">
        <v>1</v>
      </c>
      <c r="L209">
        <v>4</v>
      </c>
      <c r="M209">
        <v>9</v>
      </c>
      <c r="N209">
        <v>6</v>
      </c>
      <c r="O209">
        <v>2</v>
      </c>
      <c r="P209" t="s">
        <v>15</v>
      </c>
      <c r="Q209">
        <v>0</v>
      </c>
      <c r="R209">
        <v>0</v>
      </c>
      <c r="S209">
        <v>23</v>
      </c>
    </row>
    <row r="210" spans="1:19" x14ac:dyDescent="0.2">
      <c r="A210" t="s">
        <v>269</v>
      </c>
      <c r="B210" t="s">
        <v>270</v>
      </c>
      <c r="C210" t="str">
        <f t="shared" si="6"/>
        <v>13877</v>
      </c>
      <c r="D210" t="str">
        <f t="shared" si="7"/>
        <v>BRISTOL-JHNSN CTY-KNGSPRT</v>
      </c>
      <c r="E210">
        <v>193710</v>
      </c>
      <c r="F210">
        <v>202312</v>
      </c>
      <c r="G210">
        <v>0</v>
      </c>
      <c r="H210">
        <v>0</v>
      </c>
      <c r="I210">
        <v>0</v>
      </c>
      <c r="J210" t="s">
        <v>15</v>
      </c>
      <c r="K210" t="s">
        <v>15</v>
      </c>
      <c r="L210">
        <v>4</v>
      </c>
      <c r="M210">
        <v>7</v>
      </c>
      <c r="N210">
        <v>6</v>
      </c>
      <c r="O210">
        <v>2</v>
      </c>
      <c r="P210" t="s">
        <v>15</v>
      </c>
      <c r="Q210">
        <v>0</v>
      </c>
      <c r="R210">
        <v>0</v>
      </c>
      <c r="S210">
        <v>20</v>
      </c>
    </row>
    <row r="211" spans="1:19" x14ac:dyDescent="0.2">
      <c r="A211" t="s">
        <v>271</v>
      </c>
      <c r="B211" t="s">
        <v>270</v>
      </c>
      <c r="C211" t="str">
        <f t="shared" si="6"/>
        <v>13882</v>
      </c>
      <c r="D211" t="str">
        <f t="shared" si="7"/>
        <v>CHATTANOOGA</v>
      </c>
      <c r="E211">
        <v>193804</v>
      </c>
      <c r="F211">
        <v>202312</v>
      </c>
      <c r="G211">
        <v>0</v>
      </c>
      <c r="H211">
        <v>0</v>
      </c>
      <c r="I211">
        <v>0</v>
      </c>
      <c r="J211" t="s">
        <v>15</v>
      </c>
      <c r="K211">
        <v>3</v>
      </c>
      <c r="L211">
        <v>11</v>
      </c>
      <c r="M211">
        <v>17</v>
      </c>
      <c r="N211">
        <v>16</v>
      </c>
      <c r="O211">
        <v>6</v>
      </c>
      <c r="P211" t="s">
        <v>15</v>
      </c>
      <c r="Q211">
        <v>0</v>
      </c>
      <c r="R211">
        <v>0</v>
      </c>
      <c r="S211">
        <v>53</v>
      </c>
    </row>
    <row r="212" spans="1:19" x14ac:dyDescent="0.2">
      <c r="A212" t="s">
        <v>272</v>
      </c>
      <c r="B212" t="s">
        <v>270</v>
      </c>
      <c r="C212" t="str">
        <f t="shared" si="6"/>
        <v>13891</v>
      </c>
      <c r="D212" t="str">
        <f t="shared" si="7"/>
        <v>KNOXVILLE</v>
      </c>
      <c r="E212">
        <v>191002</v>
      </c>
      <c r="F212">
        <v>202312</v>
      </c>
      <c r="G212">
        <v>0</v>
      </c>
      <c r="H212">
        <v>0</v>
      </c>
      <c r="I212">
        <v>0</v>
      </c>
      <c r="J212" t="s">
        <v>15</v>
      </c>
      <c r="K212">
        <v>1</v>
      </c>
      <c r="L212">
        <v>8</v>
      </c>
      <c r="M212">
        <v>13</v>
      </c>
      <c r="N212">
        <v>10</v>
      </c>
      <c r="O212">
        <v>5</v>
      </c>
      <c r="P212" t="s">
        <v>15</v>
      </c>
      <c r="Q212">
        <v>0</v>
      </c>
      <c r="R212">
        <v>0</v>
      </c>
      <c r="S212">
        <v>37</v>
      </c>
    </row>
    <row r="213" spans="1:19" x14ac:dyDescent="0.2">
      <c r="A213" t="s">
        <v>273</v>
      </c>
      <c r="B213" t="s">
        <v>270</v>
      </c>
      <c r="C213" t="str">
        <f t="shared" si="6"/>
        <v>13893</v>
      </c>
      <c r="D213" t="str">
        <f t="shared" si="7"/>
        <v>MEMPHIS</v>
      </c>
      <c r="E213">
        <v>194001</v>
      </c>
      <c r="F213">
        <v>202312</v>
      </c>
      <c r="G213">
        <v>0</v>
      </c>
      <c r="H213">
        <v>0</v>
      </c>
      <c r="I213">
        <v>0</v>
      </c>
      <c r="J213" t="s">
        <v>15</v>
      </c>
      <c r="K213">
        <v>3</v>
      </c>
      <c r="L213">
        <v>15</v>
      </c>
      <c r="M213">
        <v>22</v>
      </c>
      <c r="N213">
        <v>19</v>
      </c>
      <c r="O213">
        <v>9</v>
      </c>
      <c r="P213">
        <v>1</v>
      </c>
      <c r="Q213">
        <v>0</v>
      </c>
      <c r="R213">
        <v>0</v>
      </c>
      <c r="S213">
        <v>69</v>
      </c>
    </row>
    <row r="214" spans="1:19" x14ac:dyDescent="0.2">
      <c r="A214" t="s">
        <v>274</v>
      </c>
      <c r="B214" t="s">
        <v>270</v>
      </c>
      <c r="C214" t="str">
        <f t="shared" si="6"/>
        <v>13897</v>
      </c>
      <c r="D214" t="str">
        <f t="shared" si="7"/>
        <v>NASHVILLE</v>
      </c>
      <c r="E214">
        <v>194801</v>
      </c>
      <c r="F214">
        <v>202312</v>
      </c>
      <c r="G214">
        <v>0</v>
      </c>
      <c r="H214">
        <v>0</v>
      </c>
      <c r="I214">
        <v>0</v>
      </c>
      <c r="J214" t="s">
        <v>15</v>
      </c>
      <c r="K214">
        <v>2</v>
      </c>
      <c r="L214">
        <v>11</v>
      </c>
      <c r="M214">
        <v>18</v>
      </c>
      <c r="N214">
        <v>15</v>
      </c>
      <c r="O214">
        <v>6</v>
      </c>
      <c r="P214" t="s">
        <v>15</v>
      </c>
      <c r="Q214">
        <v>0</v>
      </c>
      <c r="R214">
        <v>0</v>
      </c>
      <c r="S214">
        <v>53</v>
      </c>
    </row>
    <row r="215" spans="1:19" x14ac:dyDescent="0.2">
      <c r="A215" t="s">
        <v>275</v>
      </c>
      <c r="B215" t="s">
        <v>270</v>
      </c>
      <c r="C215" t="str">
        <f t="shared" si="6"/>
        <v>03841</v>
      </c>
      <c r="D215" t="str">
        <f t="shared" si="7"/>
        <v>OAK RIDGE</v>
      </c>
      <c r="E215">
        <v>194808</v>
      </c>
      <c r="F215">
        <v>202312</v>
      </c>
      <c r="G215">
        <v>0</v>
      </c>
      <c r="H215">
        <v>0</v>
      </c>
      <c r="I215">
        <v>0</v>
      </c>
      <c r="J215" t="s">
        <v>15</v>
      </c>
      <c r="K215">
        <v>1</v>
      </c>
      <c r="L215">
        <v>7</v>
      </c>
      <c r="M215">
        <v>12</v>
      </c>
      <c r="N215">
        <v>10</v>
      </c>
      <c r="O215">
        <v>4</v>
      </c>
      <c r="P215" t="s">
        <v>15</v>
      </c>
      <c r="Q215">
        <v>0</v>
      </c>
      <c r="R215">
        <v>0</v>
      </c>
      <c r="S215">
        <v>35</v>
      </c>
    </row>
    <row r="216" spans="1:19" x14ac:dyDescent="0.2">
      <c r="A216" t="s">
        <v>276</v>
      </c>
      <c r="B216" t="s">
        <v>277</v>
      </c>
      <c r="C216" t="str">
        <f t="shared" si="6"/>
        <v>13962</v>
      </c>
      <c r="D216" t="str">
        <f t="shared" si="7"/>
        <v>ABILENE</v>
      </c>
      <c r="E216">
        <v>194801</v>
      </c>
      <c r="F216">
        <v>202312</v>
      </c>
      <c r="G216">
        <v>0</v>
      </c>
      <c r="H216" t="s">
        <v>15</v>
      </c>
      <c r="I216">
        <v>1</v>
      </c>
      <c r="J216">
        <v>3</v>
      </c>
      <c r="K216">
        <v>9</v>
      </c>
      <c r="L216">
        <v>20</v>
      </c>
      <c r="M216">
        <v>27</v>
      </c>
      <c r="N216">
        <v>26</v>
      </c>
      <c r="O216">
        <v>14</v>
      </c>
      <c r="P216">
        <v>3</v>
      </c>
      <c r="Q216" t="s">
        <v>15</v>
      </c>
      <c r="R216" t="s">
        <v>15</v>
      </c>
      <c r="S216">
        <v>3</v>
      </c>
    </row>
    <row r="217" spans="1:19" x14ac:dyDescent="0.2">
      <c r="A217" t="s">
        <v>278</v>
      </c>
      <c r="B217" t="s">
        <v>277</v>
      </c>
      <c r="C217" t="str">
        <f t="shared" si="6"/>
        <v>23047</v>
      </c>
      <c r="D217" t="str">
        <f t="shared" si="7"/>
        <v>AMARILLO</v>
      </c>
      <c r="E217">
        <v>194707</v>
      </c>
      <c r="F217">
        <v>202312</v>
      </c>
      <c r="G217">
        <v>0</v>
      </c>
      <c r="H217">
        <v>0</v>
      </c>
      <c r="I217" t="s">
        <v>15</v>
      </c>
      <c r="J217">
        <v>1</v>
      </c>
      <c r="K217">
        <v>5</v>
      </c>
      <c r="L217">
        <v>15</v>
      </c>
      <c r="M217">
        <v>22</v>
      </c>
      <c r="N217">
        <v>18</v>
      </c>
      <c r="O217">
        <v>8</v>
      </c>
      <c r="P217">
        <v>1</v>
      </c>
      <c r="Q217">
        <v>0</v>
      </c>
      <c r="R217">
        <v>0</v>
      </c>
      <c r="S217">
        <v>70</v>
      </c>
    </row>
    <row r="218" spans="1:19" x14ac:dyDescent="0.2">
      <c r="A218" t="s">
        <v>279</v>
      </c>
      <c r="B218" t="s">
        <v>277</v>
      </c>
      <c r="C218" t="str">
        <f t="shared" si="6"/>
        <v>13958</v>
      </c>
      <c r="D218" t="str">
        <f t="shared" si="7"/>
        <v>AUSTIN</v>
      </c>
      <c r="E218">
        <v>193806</v>
      </c>
      <c r="F218">
        <v>202312</v>
      </c>
      <c r="G218" t="s">
        <v>15</v>
      </c>
      <c r="H218" t="s">
        <v>15</v>
      </c>
      <c r="I218">
        <v>1</v>
      </c>
      <c r="J218">
        <v>2</v>
      </c>
      <c r="K218">
        <v>9</v>
      </c>
      <c r="L218">
        <v>23</v>
      </c>
      <c r="M218">
        <v>29</v>
      </c>
      <c r="N218">
        <v>29</v>
      </c>
      <c r="O218">
        <v>19</v>
      </c>
      <c r="P218">
        <v>5</v>
      </c>
      <c r="Q218" t="s">
        <v>15</v>
      </c>
      <c r="R218" t="s">
        <v>15</v>
      </c>
      <c r="S218">
        <v>16</v>
      </c>
    </row>
    <row r="219" spans="1:19" x14ac:dyDescent="0.2">
      <c r="A219" t="s">
        <v>280</v>
      </c>
      <c r="B219" t="s">
        <v>277</v>
      </c>
      <c r="C219" t="str">
        <f t="shared" si="6"/>
        <v>12919</v>
      </c>
      <c r="D219" t="str">
        <f t="shared" si="7"/>
        <v>BROWNSVILLE</v>
      </c>
      <c r="E219">
        <v>189812</v>
      </c>
      <c r="F219">
        <v>202312</v>
      </c>
      <c r="G219" t="s">
        <v>15</v>
      </c>
      <c r="H219" t="s">
        <v>15</v>
      </c>
      <c r="I219">
        <v>1</v>
      </c>
      <c r="J219">
        <v>4</v>
      </c>
      <c r="K219">
        <v>12</v>
      </c>
      <c r="L219">
        <v>24</v>
      </c>
      <c r="M219">
        <v>28</v>
      </c>
      <c r="N219">
        <v>29</v>
      </c>
      <c r="O219">
        <v>20</v>
      </c>
      <c r="P219">
        <v>8</v>
      </c>
      <c r="Q219">
        <v>1</v>
      </c>
      <c r="R219" t="s">
        <v>15</v>
      </c>
      <c r="S219">
        <v>27</v>
      </c>
    </row>
    <row r="220" spans="1:19" x14ac:dyDescent="0.2">
      <c r="A220" t="s">
        <v>281</v>
      </c>
      <c r="B220" t="s">
        <v>277</v>
      </c>
      <c r="C220" t="str">
        <f t="shared" si="6"/>
        <v>12924</v>
      </c>
      <c r="D220" t="str">
        <f t="shared" si="7"/>
        <v>CORPUS CHRISTI</v>
      </c>
      <c r="E220">
        <v>194801</v>
      </c>
      <c r="F220">
        <v>202312</v>
      </c>
      <c r="G220" t="s">
        <v>15</v>
      </c>
      <c r="H220" t="s">
        <v>15</v>
      </c>
      <c r="I220">
        <v>1</v>
      </c>
      <c r="J220">
        <v>2</v>
      </c>
      <c r="K220">
        <v>7</v>
      </c>
      <c r="L220">
        <v>22</v>
      </c>
      <c r="M220">
        <v>28</v>
      </c>
      <c r="N220">
        <v>28</v>
      </c>
      <c r="O220">
        <v>19</v>
      </c>
      <c r="P220">
        <v>6</v>
      </c>
      <c r="Q220">
        <v>1</v>
      </c>
      <c r="R220" t="s">
        <v>15</v>
      </c>
      <c r="S220">
        <v>14</v>
      </c>
    </row>
    <row r="221" spans="1:19" x14ac:dyDescent="0.2">
      <c r="A221" t="s">
        <v>282</v>
      </c>
      <c r="B221" t="s">
        <v>277</v>
      </c>
      <c r="C221" t="str">
        <f t="shared" si="6"/>
        <v>13960</v>
      </c>
      <c r="D221" t="str">
        <f t="shared" si="7"/>
        <v>DALLAS</v>
      </c>
      <c r="E221">
        <v>193908</v>
      </c>
      <c r="F221">
        <v>202312</v>
      </c>
      <c r="G221">
        <v>0</v>
      </c>
      <c r="H221" t="s">
        <v>15</v>
      </c>
      <c r="I221" t="s">
        <v>15</v>
      </c>
      <c r="J221">
        <v>1</v>
      </c>
      <c r="K221">
        <v>7</v>
      </c>
      <c r="L221">
        <v>21</v>
      </c>
      <c r="M221">
        <v>28</v>
      </c>
      <c r="N221">
        <v>27</v>
      </c>
      <c r="O221">
        <v>16</v>
      </c>
      <c r="P221">
        <v>3</v>
      </c>
      <c r="Q221" t="s">
        <v>15</v>
      </c>
      <c r="R221" t="s">
        <v>14</v>
      </c>
      <c r="S221">
        <v>4</v>
      </c>
    </row>
    <row r="222" spans="1:19" x14ac:dyDescent="0.2">
      <c r="A222" t="s">
        <v>283</v>
      </c>
      <c r="B222" t="s">
        <v>277</v>
      </c>
      <c r="C222" t="str">
        <f t="shared" si="6"/>
        <v>22010</v>
      </c>
      <c r="D222" t="str">
        <f t="shared" si="7"/>
        <v>DEL RIO</v>
      </c>
      <c r="E222">
        <v>195105</v>
      </c>
      <c r="F222">
        <v>202312</v>
      </c>
      <c r="G222" t="s">
        <v>15</v>
      </c>
      <c r="H222">
        <v>1</v>
      </c>
      <c r="I222">
        <v>3</v>
      </c>
      <c r="J222">
        <v>8</v>
      </c>
      <c r="K222">
        <v>16</v>
      </c>
      <c r="L222">
        <v>26</v>
      </c>
      <c r="M222">
        <v>29</v>
      </c>
      <c r="N222">
        <v>29</v>
      </c>
      <c r="O222">
        <v>21</v>
      </c>
      <c r="P222">
        <v>6</v>
      </c>
      <c r="Q222" t="s">
        <v>15</v>
      </c>
      <c r="R222" t="s">
        <v>15</v>
      </c>
      <c r="S222" t="s">
        <v>15</v>
      </c>
    </row>
    <row r="223" spans="1:19" x14ac:dyDescent="0.2">
      <c r="A223" t="s">
        <v>284</v>
      </c>
      <c r="B223" t="s">
        <v>277</v>
      </c>
      <c r="C223" t="str">
        <f t="shared" si="6"/>
        <v>23044</v>
      </c>
      <c r="D223" t="str">
        <f t="shared" si="7"/>
        <v>EL PASO</v>
      </c>
      <c r="E223">
        <v>193804</v>
      </c>
      <c r="F223">
        <v>202312</v>
      </c>
      <c r="G223">
        <v>0</v>
      </c>
      <c r="H223">
        <v>0</v>
      </c>
      <c r="I223" t="s">
        <v>15</v>
      </c>
      <c r="J223">
        <v>2</v>
      </c>
      <c r="K223">
        <v>14</v>
      </c>
      <c r="L223">
        <v>26</v>
      </c>
      <c r="M223">
        <v>27</v>
      </c>
      <c r="N223">
        <v>24</v>
      </c>
      <c r="O223">
        <v>14</v>
      </c>
      <c r="P223">
        <v>2</v>
      </c>
      <c r="Q223">
        <v>0</v>
      </c>
      <c r="R223" t="s">
        <v>14</v>
      </c>
      <c r="S223">
        <v>9</v>
      </c>
    </row>
    <row r="224" spans="1:19" x14ac:dyDescent="0.2">
      <c r="A224" t="s">
        <v>285</v>
      </c>
      <c r="B224" t="s">
        <v>277</v>
      </c>
      <c r="C224" t="str">
        <f t="shared" si="6"/>
        <v>12923</v>
      </c>
      <c r="D224" t="str">
        <f t="shared" si="7"/>
        <v>GALVESTON</v>
      </c>
      <c r="E224">
        <v>194608</v>
      </c>
      <c r="F224">
        <v>202312</v>
      </c>
      <c r="G224">
        <v>0</v>
      </c>
      <c r="H224">
        <v>0</v>
      </c>
      <c r="I224">
        <v>0</v>
      </c>
      <c r="J224" t="s">
        <v>15</v>
      </c>
      <c r="K224">
        <v>1</v>
      </c>
      <c r="L224">
        <v>8</v>
      </c>
      <c r="M224">
        <v>19</v>
      </c>
      <c r="N224">
        <v>21</v>
      </c>
      <c r="O224">
        <v>9</v>
      </c>
      <c r="P224" t="s">
        <v>15</v>
      </c>
      <c r="Q224">
        <v>0</v>
      </c>
      <c r="R224">
        <v>0</v>
      </c>
      <c r="S224">
        <v>58</v>
      </c>
    </row>
    <row r="225" spans="1:19" x14ac:dyDescent="0.2">
      <c r="A225" t="s">
        <v>286</v>
      </c>
      <c r="B225" t="s">
        <v>277</v>
      </c>
      <c r="C225" t="str">
        <f t="shared" si="6"/>
        <v>12960</v>
      </c>
      <c r="D225" t="str">
        <f t="shared" si="7"/>
        <v>HOUSTON</v>
      </c>
      <c r="E225">
        <v>196906</v>
      </c>
      <c r="F225">
        <v>202312</v>
      </c>
      <c r="G225">
        <v>0</v>
      </c>
      <c r="H225" t="s">
        <v>15</v>
      </c>
      <c r="I225" t="s">
        <v>15</v>
      </c>
      <c r="J225">
        <v>1</v>
      </c>
      <c r="K225">
        <v>8</v>
      </c>
      <c r="L225">
        <v>22</v>
      </c>
      <c r="M225">
        <v>27</v>
      </c>
      <c r="N225">
        <v>27</v>
      </c>
      <c r="O225">
        <v>17</v>
      </c>
      <c r="P225">
        <v>4</v>
      </c>
      <c r="Q225">
        <v>0</v>
      </c>
      <c r="R225" t="s">
        <v>14</v>
      </c>
      <c r="S225">
        <v>6</v>
      </c>
    </row>
    <row r="226" spans="1:19" x14ac:dyDescent="0.2">
      <c r="A226" t="s">
        <v>287</v>
      </c>
      <c r="B226" t="s">
        <v>277</v>
      </c>
      <c r="C226" t="str">
        <f t="shared" si="6"/>
        <v>23042</v>
      </c>
      <c r="D226" t="str">
        <f t="shared" si="7"/>
        <v>LUBBOCK</v>
      </c>
      <c r="E226">
        <v>194701</v>
      </c>
      <c r="F226">
        <v>202312</v>
      </c>
      <c r="G226">
        <v>0</v>
      </c>
      <c r="H226" t="s">
        <v>15</v>
      </c>
      <c r="I226" t="s">
        <v>15</v>
      </c>
      <c r="J226">
        <v>2</v>
      </c>
      <c r="K226">
        <v>9</v>
      </c>
      <c r="L226">
        <v>19</v>
      </c>
      <c r="M226">
        <v>23</v>
      </c>
      <c r="N226">
        <v>21</v>
      </c>
      <c r="O226">
        <v>9</v>
      </c>
      <c r="P226">
        <v>2</v>
      </c>
      <c r="Q226" t="s">
        <v>15</v>
      </c>
      <c r="R226">
        <v>0</v>
      </c>
      <c r="S226">
        <v>85</v>
      </c>
    </row>
    <row r="227" spans="1:19" x14ac:dyDescent="0.2">
      <c r="A227" t="s">
        <v>288</v>
      </c>
      <c r="B227" t="s">
        <v>277</v>
      </c>
      <c r="C227" t="str">
        <f t="shared" si="6"/>
        <v>23023</v>
      </c>
      <c r="D227" t="str">
        <f t="shared" si="7"/>
        <v>MIDLAND-ODESSA</v>
      </c>
      <c r="E227">
        <v>193006</v>
      </c>
      <c r="F227">
        <v>202312</v>
      </c>
      <c r="G227">
        <v>0</v>
      </c>
      <c r="H227" t="s">
        <v>15</v>
      </c>
      <c r="I227">
        <v>1</v>
      </c>
      <c r="J227">
        <v>4</v>
      </c>
      <c r="K227">
        <v>13</v>
      </c>
      <c r="L227">
        <v>22</v>
      </c>
      <c r="M227">
        <v>26</v>
      </c>
      <c r="N227">
        <v>25</v>
      </c>
      <c r="O227">
        <v>13</v>
      </c>
      <c r="P227">
        <v>3</v>
      </c>
      <c r="Q227" t="s">
        <v>15</v>
      </c>
      <c r="R227" t="s">
        <v>14</v>
      </c>
      <c r="S227">
        <v>7</v>
      </c>
    </row>
    <row r="228" spans="1:19" x14ac:dyDescent="0.2">
      <c r="A228" t="s">
        <v>289</v>
      </c>
      <c r="B228" t="s">
        <v>277</v>
      </c>
      <c r="C228" t="str">
        <f t="shared" si="6"/>
        <v>12917</v>
      </c>
      <c r="D228" t="str">
        <f t="shared" si="7"/>
        <v>PORT ARTHUR</v>
      </c>
      <c r="E228">
        <v>194710</v>
      </c>
      <c r="F228">
        <v>202312</v>
      </c>
      <c r="G228">
        <v>0</v>
      </c>
      <c r="H228">
        <v>0</v>
      </c>
      <c r="I228">
        <v>0</v>
      </c>
      <c r="J228" t="s">
        <v>15</v>
      </c>
      <c r="K228">
        <v>3</v>
      </c>
      <c r="L228">
        <v>19</v>
      </c>
      <c r="M228">
        <v>25</v>
      </c>
      <c r="N228">
        <v>25</v>
      </c>
      <c r="O228">
        <v>14</v>
      </c>
      <c r="P228">
        <v>2</v>
      </c>
      <c r="Q228">
        <v>0</v>
      </c>
      <c r="R228">
        <v>0</v>
      </c>
      <c r="S228">
        <v>88</v>
      </c>
    </row>
    <row r="229" spans="1:19" x14ac:dyDescent="0.2">
      <c r="A229" t="s">
        <v>290</v>
      </c>
      <c r="B229" t="s">
        <v>277</v>
      </c>
      <c r="C229" t="str">
        <f t="shared" si="6"/>
        <v>23034</v>
      </c>
      <c r="D229" t="str">
        <f t="shared" si="7"/>
        <v>SAN ANGELO</v>
      </c>
      <c r="E229">
        <v>190708</v>
      </c>
      <c r="F229">
        <v>202312</v>
      </c>
      <c r="G229" t="s">
        <v>15</v>
      </c>
      <c r="H229" t="s">
        <v>15</v>
      </c>
      <c r="I229">
        <v>1</v>
      </c>
      <c r="J229">
        <v>5</v>
      </c>
      <c r="K229">
        <v>13</v>
      </c>
      <c r="L229">
        <v>23</v>
      </c>
      <c r="M229">
        <v>27</v>
      </c>
      <c r="N229">
        <v>27</v>
      </c>
      <c r="O229">
        <v>16</v>
      </c>
      <c r="P229">
        <v>4</v>
      </c>
      <c r="Q229" t="s">
        <v>15</v>
      </c>
      <c r="R229" t="s">
        <v>15</v>
      </c>
      <c r="S229">
        <v>15</v>
      </c>
    </row>
    <row r="230" spans="1:19" x14ac:dyDescent="0.2">
      <c r="A230" t="s">
        <v>291</v>
      </c>
      <c r="B230" t="s">
        <v>277</v>
      </c>
      <c r="C230" t="str">
        <f t="shared" si="6"/>
        <v>12921</v>
      </c>
      <c r="D230" t="str">
        <f t="shared" si="7"/>
        <v>SAN ANTONIO</v>
      </c>
      <c r="E230">
        <v>194609</v>
      </c>
      <c r="F230">
        <v>202312</v>
      </c>
      <c r="G230">
        <v>0</v>
      </c>
      <c r="H230" t="s">
        <v>15</v>
      </c>
      <c r="I230">
        <v>1</v>
      </c>
      <c r="J230">
        <v>3</v>
      </c>
      <c r="K230">
        <v>10</v>
      </c>
      <c r="L230">
        <v>23</v>
      </c>
      <c r="M230">
        <v>28</v>
      </c>
      <c r="N230">
        <v>28</v>
      </c>
      <c r="O230">
        <v>19</v>
      </c>
      <c r="P230">
        <v>5</v>
      </c>
      <c r="Q230" t="s">
        <v>15</v>
      </c>
      <c r="R230" t="s">
        <v>15</v>
      </c>
      <c r="S230">
        <v>17</v>
      </c>
    </row>
    <row r="231" spans="1:19" x14ac:dyDescent="0.2">
      <c r="A231" t="s">
        <v>292</v>
      </c>
      <c r="B231" t="s">
        <v>277</v>
      </c>
      <c r="C231" t="str">
        <f t="shared" si="6"/>
        <v>12912</v>
      </c>
      <c r="D231" t="str">
        <f t="shared" si="7"/>
        <v>VICTORIA</v>
      </c>
      <c r="E231">
        <v>195303</v>
      </c>
      <c r="F231">
        <v>202312</v>
      </c>
      <c r="G231">
        <v>0</v>
      </c>
      <c r="H231" t="s">
        <v>15</v>
      </c>
      <c r="I231" t="s">
        <v>15</v>
      </c>
      <c r="J231">
        <v>1</v>
      </c>
      <c r="K231">
        <v>8</v>
      </c>
      <c r="L231">
        <v>22</v>
      </c>
      <c r="M231">
        <v>28</v>
      </c>
      <c r="N231">
        <v>28</v>
      </c>
      <c r="O231">
        <v>19</v>
      </c>
      <c r="P231">
        <v>6</v>
      </c>
      <c r="Q231" t="s">
        <v>15</v>
      </c>
      <c r="R231" t="s">
        <v>14</v>
      </c>
      <c r="S231">
        <v>13</v>
      </c>
    </row>
    <row r="232" spans="1:19" x14ac:dyDescent="0.2">
      <c r="A232" t="s">
        <v>293</v>
      </c>
      <c r="B232" t="s">
        <v>277</v>
      </c>
      <c r="C232" t="str">
        <f t="shared" si="6"/>
        <v>13959</v>
      </c>
      <c r="D232" t="str">
        <f t="shared" si="7"/>
        <v>WACO</v>
      </c>
      <c r="E232">
        <v>194101</v>
      </c>
      <c r="F232">
        <v>202312</v>
      </c>
      <c r="G232" t="s">
        <v>15</v>
      </c>
      <c r="H232" t="s">
        <v>15</v>
      </c>
      <c r="I232" t="s">
        <v>15</v>
      </c>
      <c r="J232">
        <v>1</v>
      </c>
      <c r="K232">
        <v>8</v>
      </c>
      <c r="L232">
        <v>23</v>
      </c>
      <c r="M232">
        <v>29</v>
      </c>
      <c r="N232">
        <v>28</v>
      </c>
      <c r="O232">
        <v>18</v>
      </c>
      <c r="P232">
        <v>4</v>
      </c>
      <c r="Q232" t="s">
        <v>15</v>
      </c>
      <c r="R232" t="s">
        <v>15</v>
      </c>
      <c r="S232">
        <v>12</v>
      </c>
    </row>
    <row r="233" spans="1:19" x14ac:dyDescent="0.2">
      <c r="A233" t="s">
        <v>294</v>
      </c>
      <c r="B233" t="s">
        <v>277</v>
      </c>
      <c r="C233" t="str">
        <f t="shared" si="6"/>
        <v>13966</v>
      </c>
      <c r="D233" t="str">
        <f t="shared" si="7"/>
        <v>WICHITA FALLS</v>
      </c>
      <c r="E233">
        <v>190701</v>
      </c>
      <c r="F233">
        <v>202312</v>
      </c>
      <c r="G233">
        <v>0</v>
      </c>
      <c r="H233" t="s">
        <v>15</v>
      </c>
      <c r="I233">
        <v>1</v>
      </c>
      <c r="J233">
        <v>2</v>
      </c>
      <c r="K233">
        <v>9</v>
      </c>
      <c r="L233">
        <v>21</v>
      </c>
      <c r="M233">
        <v>28</v>
      </c>
      <c r="N233">
        <v>27</v>
      </c>
      <c r="O233">
        <v>16</v>
      </c>
      <c r="P233">
        <v>4</v>
      </c>
      <c r="Q233" t="s">
        <v>15</v>
      </c>
      <c r="R233" t="s">
        <v>15</v>
      </c>
      <c r="S233">
        <v>8</v>
      </c>
    </row>
    <row r="234" spans="1:19" x14ac:dyDescent="0.2">
      <c r="A234" t="s">
        <v>295</v>
      </c>
      <c r="B234" t="s">
        <v>296</v>
      </c>
      <c r="C234" t="str">
        <f t="shared" si="6"/>
        <v>24127</v>
      </c>
      <c r="D234" t="str">
        <f t="shared" si="7"/>
        <v>SALT LAKE CITY</v>
      </c>
      <c r="E234">
        <v>194801</v>
      </c>
      <c r="F234">
        <v>202312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10</v>
      </c>
      <c r="M234">
        <v>24</v>
      </c>
      <c r="N234">
        <v>20</v>
      </c>
      <c r="O234">
        <v>5</v>
      </c>
      <c r="P234">
        <v>0</v>
      </c>
      <c r="Q234">
        <v>0</v>
      </c>
      <c r="R234">
        <v>0</v>
      </c>
      <c r="S234">
        <v>59</v>
      </c>
    </row>
    <row r="235" spans="1:19" x14ac:dyDescent="0.2">
      <c r="A235" t="s">
        <v>297</v>
      </c>
      <c r="B235" t="s">
        <v>298</v>
      </c>
      <c r="C235" t="str">
        <f t="shared" si="6"/>
        <v>14742</v>
      </c>
      <c r="D235" t="str">
        <f t="shared" si="7"/>
        <v>BURLINGTON</v>
      </c>
      <c r="E235">
        <v>194012</v>
      </c>
      <c r="F235">
        <v>202312</v>
      </c>
      <c r="G235">
        <v>0</v>
      </c>
      <c r="H235">
        <v>0</v>
      </c>
      <c r="I235">
        <v>0</v>
      </c>
      <c r="J235" t="s">
        <v>15</v>
      </c>
      <c r="K235" t="s">
        <v>15</v>
      </c>
      <c r="L235">
        <v>2</v>
      </c>
      <c r="M235">
        <v>3</v>
      </c>
      <c r="N235">
        <v>2</v>
      </c>
      <c r="O235" t="s">
        <v>15</v>
      </c>
      <c r="P235">
        <v>0</v>
      </c>
      <c r="Q235">
        <v>0</v>
      </c>
      <c r="R235">
        <v>0</v>
      </c>
      <c r="S235">
        <v>8</v>
      </c>
    </row>
    <row r="236" spans="1:19" x14ac:dyDescent="0.2">
      <c r="A236" t="s">
        <v>299</v>
      </c>
      <c r="B236" t="s">
        <v>300</v>
      </c>
      <c r="C236" t="str">
        <f t="shared" si="6"/>
        <v>13733</v>
      </c>
      <c r="D236" t="str">
        <f t="shared" si="7"/>
        <v>LYNCHBURG</v>
      </c>
      <c r="E236">
        <v>194408</v>
      </c>
      <c r="F236">
        <v>202312</v>
      </c>
      <c r="G236">
        <v>0</v>
      </c>
      <c r="H236">
        <v>0</v>
      </c>
      <c r="I236">
        <v>0</v>
      </c>
      <c r="J236" t="s">
        <v>15</v>
      </c>
      <c r="K236">
        <v>1</v>
      </c>
      <c r="L236">
        <v>5</v>
      </c>
      <c r="M236">
        <v>10</v>
      </c>
      <c r="N236">
        <v>8</v>
      </c>
      <c r="O236">
        <v>3</v>
      </c>
      <c r="P236" t="s">
        <v>15</v>
      </c>
      <c r="Q236">
        <v>0</v>
      </c>
      <c r="R236">
        <v>0</v>
      </c>
      <c r="S236">
        <v>26</v>
      </c>
    </row>
    <row r="237" spans="1:19" x14ac:dyDescent="0.2">
      <c r="A237" t="s">
        <v>301</v>
      </c>
      <c r="B237" t="s">
        <v>300</v>
      </c>
      <c r="C237" t="str">
        <f t="shared" si="6"/>
        <v>13737</v>
      </c>
      <c r="D237" t="str">
        <f t="shared" si="7"/>
        <v>NORFOLK</v>
      </c>
      <c r="E237">
        <v>194601</v>
      </c>
      <c r="F237">
        <v>202312</v>
      </c>
      <c r="G237">
        <v>0</v>
      </c>
      <c r="H237">
        <v>0</v>
      </c>
      <c r="I237">
        <v>0</v>
      </c>
      <c r="J237" t="s">
        <v>15</v>
      </c>
      <c r="K237">
        <v>2</v>
      </c>
      <c r="L237">
        <v>7</v>
      </c>
      <c r="M237">
        <v>13</v>
      </c>
      <c r="N237">
        <v>9</v>
      </c>
      <c r="O237">
        <v>3</v>
      </c>
      <c r="P237" t="s">
        <v>15</v>
      </c>
      <c r="Q237">
        <v>0</v>
      </c>
      <c r="R237">
        <v>0</v>
      </c>
      <c r="S237">
        <v>34</v>
      </c>
    </row>
    <row r="238" spans="1:19" x14ac:dyDescent="0.2">
      <c r="A238" t="s">
        <v>302</v>
      </c>
      <c r="B238" t="s">
        <v>300</v>
      </c>
      <c r="C238" t="str">
        <f t="shared" si="6"/>
        <v>13740</v>
      </c>
      <c r="D238" t="str">
        <f t="shared" si="7"/>
        <v>RICHMOND</v>
      </c>
      <c r="E238">
        <v>193903</v>
      </c>
      <c r="F238">
        <v>202312</v>
      </c>
      <c r="G238">
        <v>0</v>
      </c>
      <c r="H238">
        <v>0</v>
      </c>
      <c r="I238" t="s">
        <v>15</v>
      </c>
      <c r="J238">
        <v>1</v>
      </c>
      <c r="K238">
        <v>3</v>
      </c>
      <c r="L238">
        <v>9</v>
      </c>
      <c r="M238">
        <v>15</v>
      </c>
      <c r="N238">
        <v>11</v>
      </c>
      <c r="O238">
        <v>4</v>
      </c>
      <c r="P238" t="s">
        <v>15</v>
      </c>
      <c r="Q238">
        <v>0</v>
      </c>
      <c r="R238">
        <v>0</v>
      </c>
      <c r="S238">
        <v>44</v>
      </c>
    </row>
    <row r="239" spans="1:19" x14ac:dyDescent="0.2">
      <c r="A239" t="s">
        <v>303</v>
      </c>
      <c r="B239" t="s">
        <v>300</v>
      </c>
      <c r="C239" t="str">
        <f t="shared" si="6"/>
        <v>13741</v>
      </c>
      <c r="D239" t="str">
        <f t="shared" si="7"/>
        <v>ROANOKE</v>
      </c>
      <c r="E239">
        <v>194801</v>
      </c>
      <c r="F239">
        <v>202312</v>
      </c>
      <c r="G239">
        <v>0</v>
      </c>
      <c r="H239">
        <v>0</v>
      </c>
      <c r="I239">
        <v>0</v>
      </c>
      <c r="J239" t="s">
        <v>15</v>
      </c>
      <c r="K239">
        <v>1</v>
      </c>
      <c r="L239">
        <v>6</v>
      </c>
      <c r="M239">
        <v>12</v>
      </c>
      <c r="N239">
        <v>9</v>
      </c>
      <c r="O239">
        <v>3</v>
      </c>
      <c r="P239" t="s">
        <v>15</v>
      </c>
      <c r="Q239">
        <v>0</v>
      </c>
      <c r="R239">
        <v>0</v>
      </c>
      <c r="S239">
        <v>31</v>
      </c>
    </row>
    <row r="240" spans="1:19" x14ac:dyDescent="0.2">
      <c r="A240" t="s">
        <v>304</v>
      </c>
      <c r="B240" t="s">
        <v>300</v>
      </c>
      <c r="C240" t="str">
        <f t="shared" si="6"/>
        <v>93739</v>
      </c>
      <c r="D240" t="str">
        <f t="shared" si="7"/>
        <v>WALLOPS ISLAND</v>
      </c>
      <c r="E240">
        <v>196610</v>
      </c>
      <c r="F240">
        <v>202312</v>
      </c>
      <c r="G240">
        <v>0</v>
      </c>
      <c r="H240">
        <v>0</v>
      </c>
      <c r="I240">
        <v>0</v>
      </c>
      <c r="J240" t="s">
        <v>15</v>
      </c>
      <c r="K240">
        <v>1</v>
      </c>
      <c r="L240">
        <v>3</v>
      </c>
      <c r="M240">
        <v>7</v>
      </c>
      <c r="N240">
        <v>4</v>
      </c>
      <c r="O240">
        <v>1</v>
      </c>
      <c r="P240" t="s">
        <v>15</v>
      </c>
      <c r="Q240">
        <v>0</v>
      </c>
      <c r="R240">
        <v>0</v>
      </c>
      <c r="S240">
        <v>15</v>
      </c>
    </row>
    <row r="241" spans="1:19" x14ac:dyDescent="0.2">
      <c r="A241" t="s">
        <v>305</v>
      </c>
      <c r="B241" t="s">
        <v>306</v>
      </c>
      <c r="C241" t="str">
        <f t="shared" si="6"/>
        <v>24227</v>
      </c>
      <c r="D241" t="str">
        <f t="shared" si="7"/>
        <v>OLYMPIA</v>
      </c>
      <c r="E241">
        <v>194106</v>
      </c>
      <c r="F241">
        <v>202312</v>
      </c>
      <c r="G241">
        <v>0</v>
      </c>
      <c r="H241">
        <v>0</v>
      </c>
      <c r="I241">
        <v>0</v>
      </c>
      <c r="J241">
        <v>0</v>
      </c>
      <c r="K241" t="s">
        <v>15</v>
      </c>
      <c r="L241">
        <v>1</v>
      </c>
      <c r="M241">
        <v>3</v>
      </c>
      <c r="N241">
        <v>2</v>
      </c>
      <c r="O241" t="s">
        <v>15</v>
      </c>
      <c r="P241" t="s">
        <v>15</v>
      </c>
      <c r="Q241">
        <v>0</v>
      </c>
      <c r="R241">
        <v>0</v>
      </c>
      <c r="S241">
        <v>6</v>
      </c>
    </row>
    <row r="242" spans="1:19" x14ac:dyDescent="0.2">
      <c r="A242" t="s">
        <v>307</v>
      </c>
      <c r="B242" t="s">
        <v>306</v>
      </c>
      <c r="C242" t="str">
        <f t="shared" si="6"/>
        <v>94240</v>
      </c>
      <c r="D242" t="str">
        <f t="shared" si="7"/>
        <v>QUILLAYUTE</v>
      </c>
      <c r="E242">
        <v>196608</v>
      </c>
      <c r="F242">
        <v>202312</v>
      </c>
      <c r="G242">
        <v>0</v>
      </c>
      <c r="H242">
        <v>0</v>
      </c>
      <c r="I242">
        <v>0</v>
      </c>
      <c r="J242">
        <v>0</v>
      </c>
      <c r="K242" t="s">
        <v>15</v>
      </c>
      <c r="L242" t="s">
        <v>15</v>
      </c>
      <c r="M242" t="s">
        <v>15</v>
      </c>
      <c r="N242">
        <v>1</v>
      </c>
      <c r="O242" t="s">
        <v>15</v>
      </c>
      <c r="P242">
        <v>0</v>
      </c>
      <c r="Q242">
        <v>0</v>
      </c>
      <c r="R242">
        <v>0</v>
      </c>
      <c r="S242">
        <v>1</v>
      </c>
    </row>
    <row r="243" spans="1:19" x14ac:dyDescent="0.2">
      <c r="A243" t="s">
        <v>308</v>
      </c>
      <c r="B243" t="s">
        <v>306</v>
      </c>
      <c r="C243" t="str">
        <f t="shared" si="6"/>
        <v>24233</v>
      </c>
      <c r="D243" t="str">
        <f t="shared" si="7"/>
        <v>SEATTLE</v>
      </c>
      <c r="E243">
        <v>194801</v>
      </c>
      <c r="F243">
        <v>202312</v>
      </c>
      <c r="G243">
        <v>0</v>
      </c>
      <c r="H243">
        <v>0</v>
      </c>
      <c r="I243">
        <v>0</v>
      </c>
      <c r="J243">
        <v>0</v>
      </c>
      <c r="K243" t="s">
        <v>15</v>
      </c>
      <c r="L243">
        <v>1</v>
      </c>
      <c r="M243">
        <v>1</v>
      </c>
      <c r="N243">
        <v>1</v>
      </c>
      <c r="O243" t="s">
        <v>15</v>
      </c>
      <c r="P243">
        <v>0</v>
      </c>
      <c r="Q243">
        <v>0</v>
      </c>
      <c r="R243">
        <v>0</v>
      </c>
      <c r="S243">
        <v>3</v>
      </c>
    </row>
    <row r="244" spans="1:19" x14ac:dyDescent="0.2">
      <c r="A244" t="s">
        <v>309</v>
      </c>
      <c r="B244" t="s">
        <v>306</v>
      </c>
      <c r="C244" t="str">
        <f t="shared" si="6"/>
        <v>24157</v>
      </c>
      <c r="D244" t="str">
        <f t="shared" si="7"/>
        <v>SPOKANE</v>
      </c>
      <c r="E244">
        <v>188908</v>
      </c>
      <c r="F244">
        <v>202312</v>
      </c>
      <c r="G244">
        <v>0</v>
      </c>
      <c r="H244">
        <v>0</v>
      </c>
      <c r="I244">
        <v>0</v>
      </c>
      <c r="J244" t="s">
        <v>15</v>
      </c>
      <c r="K244" t="s">
        <v>15</v>
      </c>
      <c r="L244">
        <v>2</v>
      </c>
      <c r="M244">
        <v>9</v>
      </c>
      <c r="N244">
        <v>8</v>
      </c>
      <c r="O244">
        <v>1</v>
      </c>
      <c r="P244">
        <v>0</v>
      </c>
      <c r="Q244">
        <v>0</v>
      </c>
      <c r="R244">
        <v>0</v>
      </c>
      <c r="S244">
        <v>20</v>
      </c>
    </row>
    <row r="245" spans="1:19" x14ac:dyDescent="0.2">
      <c r="A245" t="s">
        <v>310</v>
      </c>
      <c r="B245" t="s">
        <v>306</v>
      </c>
      <c r="C245" t="str">
        <f t="shared" si="6"/>
        <v>24160</v>
      </c>
      <c r="D245" t="str">
        <f t="shared" si="7"/>
        <v>WALLA WALLA</v>
      </c>
      <c r="E245">
        <v>194901</v>
      </c>
      <c r="F245">
        <v>202312</v>
      </c>
      <c r="G245">
        <v>0</v>
      </c>
      <c r="H245">
        <v>0</v>
      </c>
      <c r="I245">
        <v>0</v>
      </c>
      <c r="J245" t="s">
        <v>15</v>
      </c>
      <c r="K245">
        <v>1</v>
      </c>
      <c r="L245">
        <v>5</v>
      </c>
      <c r="M245">
        <v>17</v>
      </c>
      <c r="N245">
        <v>14</v>
      </c>
      <c r="O245">
        <v>3</v>
      </c>
      <c r="P245">
        <v>0</v>
      </c>
      <c r="Q245">
        <v>0</v>
      </c>
      <c r="R245">
        <v>0</v>
      </c>
      <c r="S245">
        <v>41</v>
      </c>
    </row>
    <row r="246" spans="1:19" x14ac:dyDescent="0.2">
      <c r="A246" t="s">
        <v>311</v>
      </c>
      <c r="B246" t="s">
        <v>306</v>
      </c>
      <c r="C246" t="str">
        <f t="shared" si="6"/>
        <v>24243</v>
      </c>
      <c r="D246" t="str">
        <f t="shared" si="7"/>
        <v>YAKIMA</v>
      </c>
      <c r="E246">
        <v>194610</v>
      </c>
      <c r="F246">
        <v>202312</v>
      </c>
      <c r="G246">
        <v>0</v>
      </c>
      <c r="H246">
        <v>0</v>
      </c>
      <c r="I246">
        <v>0</v>
      </c>
      <c r="J246" t="s">
        <v>15</v>
      </c>
      <c r="K246">
        <v>1</v>
      </c>
      <c r="L246">
        <v>5</v>
      </c>
      <c r="M246">
        <v>15</v>
      </c>
      <c r="N246">
        <v>12</v>
      </c>
      <c r="O246">
        <v>3</v>
      </c>
      <c r="P246" t="s">
        <v>15</v>
      </c>
      <c r="Q246">
        <v>0</v>
      </c>
      <c r="R246">
        <v>0</v>
      </c>
      <c r="S246">
        <v>36</v>
      </c>
    </row>
    <row r="247" spans="1:19" x14ac:dyDescent="0.2">
      <c r="A247" t="s">
        <v>312</v>
      </c>
      <c r="B247" t="s">
        <v>313</v>
      </c>
      <c r="C247" t="str">
        <f t="shared" si="6"/>
        <v>03872</v>
      </c>
      <c r="D247" t="str">
        <f t="shared" si="7"/>
        <v>BECKLEY</v>
      </c>
      <c r="E247">
        <v>196306</v>
      </c>
      <c r="F247">
        <v>202312</v>
      </c>
      <c r="G247">
        <v>0</v>
      </c>
      <c r="H247">
        <v>0</v>
      </c>
      <c r="I247">
        <v>0</v>
      </c>
      <c r="J247">
        <v>0</v>
      </c>
      <c r="K247">
        <v>0</v>
      </c>
      <c r="L247" t="s">
        <v>15</v>
      </c>
      <c r="M247" t="s">
        <v>15</v>
      </c>
      <c r="N247" t="s">
        <v>15</v>
      </c>
      <c r="O247" t="s">
        <v>15</v>
      </c>
      <c r="P247" t="s">
        <v>15</v>
      </c>
      <c r="Q247">
        <v>0</v>
      </c>
      <c r="R247">
        <v>0</v>
      </c>
      <c r="S247">
        <v>1</v>
      </c>
    </row>
    <row r="248" spans="1:19" x14ac:dyDescent="0.2">
      <c r="A248" t="s">
        <v>314</v>
      </c>
      <c r="B248" t="s">
        <v>313</v>
      </c>
      <c r="C248" t="str">
        <f t="shared" si="6"/>
        <v>13866</v>
      </c>
      <c r="D248" t="str">
        <f t="shared" si="7"/>
        <v>CHARLESTON</v>
      </c>
      <c r="E248">
        <v>194712</v>
      </c>
      <c r="F248">
        <v>202312</v>
      </c>
      <c r="G248">
        <v>0</v>
      </c>
      <c r="H248">
        <v>0</v>
      </c>
      <c r="I248">
        <v>0</v>
      </c>
      <c r="J248" t="s">
        <v>15</v>
      </c>
      <c r="K248">
        <v>1</v>
      </c>
      <c r="L248">
        <v>4</v>
      </c>
      <c r="M248">
        <v>8</v>
      </c>
      <c r="N248">
        <v>6</v>
      </c>
      <c r="O248">
        <v>3</v>
      </c>
      <c r="P248" t="s">
        <v>15</v>
      </c>
      <c r="Q248">
        <v>0</v>
      </c>
      <c r="R248">
        <v>0</v>
      </c>
      <c r="S248">
        <v>22</v>
      </c>
    </row>
    <row r="249" spans="1:19" x14ac:dyDescent="0.2">
      <c r="A249" t="s">
        <v>315</v>
      </c>
      <c r="B249" t="s">
        <v>313</v>
      </c>
      <c r="C249" t="str">
        <f t="shared" si="6"/>
        <v>13729</v>
      </c>
      <c r="D249" t="str">
        <f t="shared" si="7"/>
        <v>ELKINS</v>
      </c>
      <c r="E249">
        <v>192601</v>
      </c>
      <c r="F249">
        <v>202312</v>
      </c>
      <c r="G249">
        <v>0</v>
      </c>
      <c r="H249">
        <v>0</v>
      </c>
      <c r="I249">
        <v>0</v>
      </c>
      <c r="J249">
        <v>0</v>
      </c>
      <c r="K249" t="s">
        <v>15</v>
      </c>
      <c r="L249" t="s">
        <v>15</v>
      </c>
      <c r="M249">
        <v>1</v>
      </c>
      <c r="N249">
        <v>1</v>
      </c>
      <c r="O249" t="s">
        <v>15</v>
      </c>
      <c r="P249" t="s">
        <v>15</v>
      </c>
      <c r="Q249">
        <v>0</v>
      </c>
      <c r="R249">
        <v>0</v>
      </c>
      <c r="S249">
        <v>3</v>
      </c>
    </row>
    <row r="250" spans="1:19" x14ac:dyDescent="0.2">
      <c r="A250" t="s">
        <v>316</v>
      </c>
      <c r="B250" t="s">
        <v>313</v>
      </c>
      <c r="C250" t="str">
        <f t="shared" si="6"/>
        <v>03860</v>
      </c>
      <c r="D250" t="str">
        <f t="shared" si="7"/>
        <v>HUNTINGTON</v>
      </c>
      <c r="E250">
        <v>196101</v>
      </c>
      <c r="F250">
        <v>202312</v>
      </c>
      <c r="G250">
        <v>0</v>
      </c>
      <c r="H250">
        <v>0</v>
      </c>
      <c r="I250">
        <v>0</v>
      </c>
      <c r="J250" t="s">
        <v>15</v>
      </c>
      <c r="K250">
        <v>1</v>
      </c>
      <c r="L250">
        <v>4</v>
      </c>
      <c r="M250">
        <v>8</v>
      </c>
      <c r="N250">
        <v>6</v>
      </c>
      <c r="O250">
        <v>2</v>
      </c>
      <c r="P250" t="s">
        <v>15</v>
      </c>
      <c r="Q250">
        <v>0</v>
      </c>
      <c r="R250">
        <v>0</v>
      </c>
      <c r="S250">
        <v>22</v>
      </c>
    </row>
    <row r="251" spans="1:19" x14ac:dyDescent="0.2">
      <c r="A251" t="s">
        <v>317</v>
      </c>
      <c r="B251" t="s">
        <v>318</v>
      </c>
      <c r="C251" t="str">
        <f t="shared" si="6"/>
        <v>14898</v>
      </c>
      <c r="D251" t="str">
        <f t="shared" si="7"/>
        <v>GREEN BAY</v>
      </c>
      <c r="E251">
        <v>188609</v>
      </c>
      <c r="F251">
        <v>202312</v>
      </c>
      <c r="G251">
        <v>0</v>
      </c>
      <c r="H251">
        <v>0</v>
      </c>
      <c r="I251">
        <v>0</v>
      </c>
      <c r="J251">
        <v>0</v>
      </c>
      <c r="K251" t="s">
        <v>15</v>
      </c>
      <c r="L251">
        <v>2</v>
      </c>
      <c r="M251">
        <v>3</v>
      </c>
      <c r="N251">
        <v>2</v>
      </c>
      <c r="O251">
        <v>1</v>
      </c>
      <c r="P251">
        <v>0</v>
      </c>
      <c r="Q251">
        <v>0</v>
      </c>
      <c r="R251">
        <v>0</v>
      </c>
      <c r="S251">
        <v>8</v>
      </c>
    </row>
    <row r="252" spans="1:19" x14ac:dyDescent="0.2">
      <c r="A252" t="s">
        <v>319</v>
      </c>
      <c r="B252" t="s">
        <v>318</v>
      </c>
      <c r="C252" t="str">
        <f t="shared" si="6"/>
        <v>14920</v>
      </c>
      <c r="D252" t="str">
        <f t="shared" si="7"/>
        <v>LA CROSSE</v>
      </c>
      <c r="E252">
        <v>193804</v>
      </c>
      <c r="F252">
        <v>202312</v>
      </c>
      <c r="G252">
        <v>0</v>
      </c>
      <c r="H252">
        <v>0</v>
      </c>
      <c r="I252">
        <v>0</v>
      </c>
      <c r="J252" t="s">
        <v>15</v>
      </c>
      <c r="K252">
        <v>1</v>
      </c>
      <c r="L252">
        <v>3</v>
      </c>
      <c r="M252">
        <v>7</v>
      </c>
      <c r="N252">
        <v>5</v>
      </c>
      <c r="O252">
        <v>1</v>
      </c>
      <c r="P252" t="s">
        <v>15</v>
      </c>
      <c r="Q252">
        <v>0</v>
      </c>
      <c r="R252">
        <v>0</v>
      </c>
      <c r="S252">
        <v>17</v>
      </c>
    </row>
    <row r="253" spans="1:19" x14ac:dyDescent="0.2">
      <c r="A253" t="s">
        <v>320</v>
      </c>
      <c r="B253" t="s">
        <v>318</v>
      </c>
      <c r="C253" t="str">
        <f t="shared" si="6"/>
        <v>14837</v>
      </c>
      <c r="D253" t="str">
        <f t="shared" si="7"/>
        <v>MADISON</v>
      </c>
      <c r="E253">
        <v>193910</v>
      </c>
      <c r="F253">
        <v>202312</v>
      </c>
      <c r="G253">
        <v>0</v>
      </c>
      <c r="H253">
        <v>0</v>
      </c>
      <c r="I253">
        <v>0</v>
      </c>
      <c r="J253" t="s">
        <v>15</v>
      </c>
      <c r="K253" t="s">
        <v>15</v>
      </c>
      <c r="L253">
        <v>3</v>
      </c>
      <c r="M253">
        <v>5</v>
      </c>
      <c r="N253">
        <v>3</v>
      </c>
      <c r="O253">
        <v>1</v>
      </c>
      <c r="P253" t="s">
        <v>15</v>
      </c>
      <c r="Q253">
        <v>0</v>
      </c>
      <c r="R253">
        <v>0</v>
      </c>
      <c r="S253">
        <v>12</v>
      </c>
    </row>
    <row r="254" spans="1:19" x14ac:dyDescent="0.2">
      <c r="A254" t="s">
        <v>321</v>
      </c>
      <c r="B254" t="s">
        <v>318</v>
      </c>
      <c r="C254" t="str">
        <f t="shared" si="6"/>
        <v>14839</v>
      </c>
      <c r="D254" t="str">
        <f t="shared" si="7"/>
        <v>MILWAUKEE</v>
      </c>
      <c r="E254">
        <v>193804</v>
      </c>
      <c r="F254">
        <v>202312</v>
      </c>
      <c r="G254">
        <v>0</v>
      </c>
      <c r="H254">
        <v>0</v>
      </c>
      <c r="I254">
        <v>0</v>
      </c>
      <c r="J254" t="s">
        <v>15</v>
      </c>
      <c r="K254" t="s">
        <v>15</v>
      </c>
      <c r="L254">
        <v>2</v>
      </c>
      <c r="M254">
        <v>4</v>
      </c>
      <c r="N254">
        <v>3</v>
      </c>
      <c r="O254">
        <v>1</v>
      </c>
      <c r="P254">
        <v>0</v>
      </c>
      <c r="Q254">
        <v>0</v>
      </c>
      <c r="R254">
        <v>0</v>
      </c>
      <c r="S254">
        <v>10</v>
      </c>
    </row>
    <row r="255" spans="1:19" x14ac:dyDescent="0.2">
      <c r="A255" t="s">
        <v>322</v>
      </c>
      <c r="B255" t="s">
        <v>323</v>
      </c>
      <c r="C255" t="str">
        <f t="shared" si="6"/>
        <v>24089</v>
      </c>
      <c r="D255" t="str">
        <f t="shared" si="7"/>
        <v>CASPER</v>
      </c>
      <c r="E255">
        <v>194808</v>
      </c>
      <c r="F255">
        <v>202312</v>
      </c>
      <c r="G255">
        <v>0</v>
      </c>
      <c r="H255">
        <v>0</v>
      </c>
      <c r="I255">
        <v>0</v>
      </c>
      <c r="J255">
        <v>0</v>
      </c>
      <c r="K255" t="s">
        <v>15</v>
      </c>
      <c r="L255">
        <v>5</v>
      </c>
      <c r="M255">
        <v>15</v>
      </c>
      <c r="N255">
        <v>11</v>
      </c>
      <c r="O255">
        <v>2</v>
      </c>
      <c r="P255">
        <v>0</v>
      </c>
      <c r="Q255">
        <v>0</v>
      </c>
      <c r="R255">
        <v>0</v>
      </c>
      <c r="S255">
        <v>32</v>
      </c>
    </row>
    <row r="256" spans="1:19" x14ac:dyDescent="0.2">
      <c r="A256" t="s">
        <v>324</v>
      </c>
      <c r="B256" t="s">
        <v>323</v>
      </c>
      <c r="C256" t="str">
        <f t="shared" si="6"/>
        <v>24018</v>
      </c>
      <c r="D256" t="str">
        <f t="shared" si="7"/>
        <v>CHEYENNE</v>
      </c>
      <c r="E256">
        <v>191501</v>
      </c>
      <c r="F256">
        <v>202312</v>
      </c>
      <c r="G256">
        <v>0</v>
      </c>
      <c r="H256">
        <v>0</v>
      </c>
      <c r="I256">
        <v>0</v>
      </c>
      <c r="J256">
        <v>0</v>
      </c>
      <c r="K256" t="s">
        <v>15</v>
      </c>
      <c r="L256">
        <v>1</v>
      </c>
      <c r="M256">
        <v>6</v>
      </c>
      <c r="N256">
        <v>3</v>
      </c>
      <c r="O256" t="s">
        <v>15</v>
      </c>
      <c r="P256">
        <v>0</v>
      </c>
      <c r="Q256">
        <v>0</v>
      </c>
      <c r="R256">
        <v>0</v>
      </c>
      <c r="S256">
        <v>11</v>
      </c>
    </row>
    <row r="257" spans="1:19" x14ac:dyDescent="0.2">
      <c r="A257" t="s">
        <v>325</v>
      </c>
      <c r="B257" t="s">
        <v>323</v>
      </c>
      <c r="C257" t="str">
        <f t="shared" si="6"/>
        <v>24021</v>
      </c>
      <c r="D257" t="str">
        <f t="shared" si="7"/>
        <v>LANDER</v>
      </c>
      <c r="E257">
        <v>194801</v>
      </c>
      <c r="F257">
        <v>202312</v>
      </c>
      <c r="G257">
        <v>0</v>
      </c>
      <c r="H257">
        <v>0</v>
      </c>
      <c r="I257">
        <v>0</v>
      </c>
      <c r="J257">
        <v>0</v>
      </c>
      <c r="K257" t="s">
        <v>15</v>
      </c>
      <c r="L257">
        <v>3</v>
      </c>
      <c r="M257">
        <v>12</v>
      </c>
      <c r="N257">
        <v>8</v>
      </c>
      <c r="O257">
        <v>1</v>
      </c>
      <c r="P257">
        <v>0</v>
      </c>
      <c r="Q257">
        <v>0</v>
      </c>
      <c r="R257">
        <v>0</v>
      </c>
      <c r="S257">
        <v>25</v>
      </c>
    </row>
    <row r="258" spans="1:19" x14ac:dyDescent="0.2">
      <c r="A258" t="s">
        <v>326</v>
      </c>
      <c r="B258" t="s">
        <v>323</v>
      </c>
      <c r="C258" t="str">
        <f t="shared" ref="C258:C267" si="8">LEFT(A258, 5)</f>
        <v>24029</v>
      </c>
      <c r="D258" t="str">
        <f t="shared" ref="D258:D267" si="9">MID(A258, 6, LEN(A258)-5)</f>
        <v>SHERIDAN</v>
      </c>
      <c r="E258">
        <v>194801</v>
      </c>
      <c r="F258">
        <v>202312</v>
      </c>
      <c r="G258">
        <v>0</v>
      </c>
      <c r="H258">
        <v>0</v>
      </c>
      <c r="I258">
        <v>0</v>
      </c>
      <c r="J258">
        <v>0</v>
      </c>
      <c r="K258" t="s">
        <v>15</v>
      </c>
      <c r="L258">
        <v>3</v>
      </c>
      <c r="M258">
        <v>13</v>
      </c>
      <c r="N258">
        <v>12</v>
      </c>
      <c r="O258">
        <v>3</v>
      </c>
      <c r="P258" t="s">
        <v>15</v>
      </c>
      <c r="Q258">
        <v>0</v>
      </c>
      <c r="R258">
        <v>0</v>
      </c>
      <c r="S258">
        <v>31</v>
      </c>
    </row>
    <row r="259" spans="1:19" x14ac:dyDescent="0.2">
      <c r="A259" t="s">
        <v>327</v>
      </c>
      <c r="B259" t="s">
        <v>328</v>
      </c>
      <c r="C259" t="str">
        <f t="shared" si="8"/>
        <v>41415</v>
      </c>
      <c r="D259" t="str">
        <f t="shared" si="9"/>
        <v>GUAM</v>
      </c>
      <c r="E259">
        <v>194509</v>
      </c>
      <c r="F259">
        <v>202312</v>
      </c>
      <c r="G259" t="s">
        <v>15</v>
      </c>
      <c r="H259" t="s">
        <v>15</v>
      </c>
      <c r="I259">
        <v>1</v>
      </c>
      <c r="J259">
        <v>4</v>
      </c>
      <c r="K259">
        <v>6</v>
      </c>
      <c r="L259">
        <v>8</v>
      </c>
      <c r="M259">
        <v>6</v>
      </c>
      <c r="N259">
        <v>5</v>
      </c>
      <c r="O259">
        <v>4</v>
      </c>
      <c r="P259">
        <v>5</v>
      </c>
      <c r="Q259">
        <v>3</v>
      </c>
      <c r="R259">
        <v>1</v>
      </c>
      <c r="S259">
        <v>44</v>
      </c>
    </row>
    <row r="260" spans="1:19" x14ac:dyDescent="0.2">
      <c r="A260" t="s">
        <v>329</v>
      </c>
      <c r="B260" t="s">
        <v>328</v>
      </c>
      <c r="C260" t="str">
        <f t="shared" si="8"/>
        <v>40309</v>
      </c>
      <c r="D260" t="str">
        <f t="shared" si="9"/>
        <v>KOROR</v>
      </c>
      <c r="E260">
        <v>195107</v>
      </c>
      <c r="F260">
        <v>202310</v>
      </c>
      <c r="G260">
        <v>5</v>
      </c>
      <c r="H260">
        <v>4</v>
      </c>
      <c r="I260">
        <v>7</v>
      </c>
      <c r="J260">
        <v>11</v>
      </c>
      <c r="K260">
        <v>14</v>
      </c>
      <c r="L260">
        <v>9</v>
      </c>
      <c r="M260">
        <v>5</v>
      </c>
      <c r="N260">
        <v>4</v>
      </c>
      <c r="O260">
        <v>5</v>
      </c>
      <c r="P260">
        <v>9</v>
      </c>
      <c r="Q260">
        <v>12</v>
      </c>
      <c r="R260">
        <v>8</v>
      </c>
      <c r="S260">
        <v>93</v>
      </c>
    </row>
    <row r="261" spans="1:19" x14ac:dyDescent="0.2">
      <c r="A261" t="s">
        <v>330</v>
      </c>
      <c r="B261" t="s">
        <v>328</v>
      </c>
      <c r="C261" t="str">
        <f t="shared" si="8"/>
        <v>40604</v>
      </c>
      <c r="D261" t="str">
        <f t="shared" si="9"/>
        <v>KWAJALEIN- MARSHALL IS.</v>
      </c>
      <c r="E261">
        <v>195205</v>
      </c>
      <c r="F261">
        <v>202311</v>
      </c>
      <c r="G261" t="s">
        <v>15</v>
      </c>
      <c r="H261" t="s">
        <v>15</v>
      </c>
      <c r="I261" t="s">
        <v>15</v>
      </c>
      <c r="J261">
        <v>1</v>
      </c>
      <c r="K261">
        <v>1</v>
      </c>
      <c r="L261">
        <v>1</v>
      </c>
      <c r="M261">
        <v>1</v>
      </c>
      <c r="N261">
        <v>2</v>
      </c>
      <c r="O261">
        <v>3</v>
      </c>
      <c r="P261">
        <v>2</v>
      </c>
      <c r="Q261">
        <v>1</v>
      </c>
      <c r="R261" t="s">
        <v>15</v>
      </c>
      <c r="S261">
        <v>12</v>
      </c>
    </row>
    <row r="262" spans="1:19" x14ac:dyDescent="0.2">
      <c r="A262" t="s">
        <v>331</v>
      </c>
      <c r="B262" t="s">
        <v>328</v>
      </c>
      <c r="C262" t="str">
        <f t="shared" si="8"/>
        <v>40710</v>
      </c>
      <c r="D262" t="str">
        <f t="shared" si="9"/>
        <v>MAJURO- MARSHALL IS</v>
      </c>
      <c r="E262">
        <v>195502</v>
      </c>
      <c r="F262">
        <v>202312</v>
      </c>
      <c r="G262" t="s">
        <v>15</v>
      </c>
      <c r="H262" t="s">
        <v>15</v>
      </c>
      <c r="I262" t="s">
        <v>15</v>
      </c>
      <c r="J262" t="s">
        <v>15</v>
      </c>
      <c r="K262" t="s">
        <v>15</v>
      </c>
      <c r="L262" t="s">
        <v>15</v>
      </c>
      <c r="M262" t="s">
        <v>15</v>
      </c>
      <c r="N262" t="s">
        <v>15</v>
      </c>
      <c r="O262">
        <v>1</v>
      </c>
      <c r="P262">
        <v>1</v>
      </c>
      <c r="Q262" t="s">
        <v>15</v>
      </c>
      <c r="R262" t="s">
        <v>15</v>
      </c>
      <c r="S262">
        <v>3</v>
      </c>
    </row>
    <row r="263" spans="1:19" x14ac:dyDescent="0.2">
      <c r="A263" t="s">
        <v>332</v>
      </c>
      <c r="B263" t="s">
        <v>328</v>
      </c>
      <c r="C263" t="str">
        <f t="shared" si="8"/>
        <v>61705</v>
      </c>
      <c r="D263" t="str">
        <f t="shared" si="9"/>
        <v>PAGO PAGO- AMER SAMOA</v>
      </c>
      <c r="E263">
        <v>196604</v>
      </c>
      <c r="F263">
        <v>202312</v>
      </c>
      <c r="G263">
        <v>4</v>
      </c>
      <c r="H263">
        <v>5</v>
      </c>
      <c r="I263">
        <v>6</v>
      </c>
      <c r="J263">
        <v>3</v>
      </c>
      <c r="K263">
        <v>1</v>
      </c>
      <c r="L263" t="s">
        <v>15</v>
      </c>
      <c r="M263" t="s">
        <v>15</v>
      </c>
      <c r="N263" t="s">
        <v>15</v>
      </c>
      <c r="O263" t="s">
        <v>15</v>
      </c>
      <c r="P263">
        <v>1</v>
      </c>
      <c r="Q263">
        <v>2</v>
      </c>
      <c r="R263">
        <v>3</v>
      </c>
      <c r="S263">
        <v>25</v>
      </c>
    </row>
    <row r="264" spans="1:19" x14ac:dyDescent="0.2">
      <c r="A264" t="s">
        <v>333</v>
      </c>
      <c r="B264" t="s">
        <v>328</v>
      </c>
      <c r="C264" t="str">
        <f t="shared" si="8"/>
        <v>40504</v>
      </c>
      <c r="D264" t="str">
        <f t="shared" si="9"/>
        <v>POHNPEI- CAROLINE IS.</v>
      </c>
      <c r="E264">
        <v>195107</v>
      </c>
      <c r="F264">
        <v>202312</v>
      </c>
      <c r="G264">
        <v>1</v>
      </c>
      <c r="H264">
        <v>1</v>
      </c>
      <c r="I264">
        <v>3</v>
      </c>
      <c r="J264">
        <v>4</v>
      </c>
      <c r="K264">
        <v>6</v>
      </c>
      <c r="L264">
        <v>5</v>
      </c>
      <c r="M264">
        <v>9</v>
      </c>
      <c r="N264">
        <v>12</v>
      </c>
      <c r="O264">
        <v>13</v>
      </c>
      <c r="P264">
        <v>14</v>
      </c>
      <c r="Q264">
        <v>9</v>
      </c>
      <c r="R264">
        <v>4</v>
      </c>
      <c r="S264">
        <v>80</v>
      </c>
    </row>
    <row r="265" spans="1:19" x14ac:dyDescent="0.2">
      <c r="A265" t="s">
        <v>334</v>
      </c>
      <c r="B265" t="s">
        <v>328</v>
      </c>
      <c r="C265" t="str">
        <f t="shared" si="8"/>
        <v>40505</v>
      </c>
      <c r="D265" t="str">
        <f t="shared" si="9"/>
        <v>CHUUK- E. CAROLINE IS.</v>
      </c>
      <c r="E265">
        <v>195107</v>
      </c>
      <c r="F265">
        <v>202312</v>
      </c>
      <c r="G265">
        <v>1</v>
      </c>
      <c r="H265">
        <v>1</v>
      </c>
      <c r="I265">
        <v>1</v>
      </c>
      <c r="J265">
        <v>2</v>
      </c>
      <c r="K265">
        <v>3</v>
      </c>
      <c r="L265">
        <v>2</v>
      </c>
      <c r="M265">
        <v>3</v>
      </c>
      <c r="N265">
        <v>3</v>
      </c>
      <c r="O265">
        <v>4</v>
      </c>
      <c r="P265">
        <v>4</v>
      </c>
      <c r="Q265">
        <v>2</v>
      </c>
      <c r="R265">
        <v>1</v>
      </c>
      <c r="S265">
        <v>25</v>
      </c>
    </row>
    <row r="266" spans="1:19" x14ac:dyDescent="0.2">
      <c r="A266" t="s">
        <v>335</v>
      </c>
      <c r="B266" t="s">
        <v>328</v>
      </c>
      <c r="C266" t="str">
        <f t="shared" si="8"/>
        <v>40308</v>
      </c>
      <c r="D266" t="str">
        <f t="shared" si="9"/>
        <v>YAP- W CAROLINE IS.</v>
      </c>
      <c r="E266">
        <v>195107</v>
      </c>
      <c r="F266">
        <v>202312</v>
      </c>
      <c r="G266">
        <v>1</v>
      </c>
      <c r="H266">
        <v>1</v>
      </c>
      <c r="I266">
        <v>2</v>
      </c>
      <c r="J266">
        <v>5</v>
      </c>
      <c r="K266">
        <v>8</v>
      </c>
      <c r="L266">
        <v>6</v>
      </c>
      <c r="M266">
        <v>4</v>
      </c>
      <c r="N266">
        <v>4</v>
      </c>
      <c r="O266">
        <v>4</v>
      </c>
      <c r="P266">
        <v>5</v>
      </c>
      <c r="Q266">
        <v>4</v>
      </c>
      <c r="R266">
        <v>1</v>
      </c>
      <c r="S266">
        <v>44</v>
      </c>
    </row>
    <row r="267" spans="1:19" x14ac:dyDescent="0.2">
      <c r="A267" t="s">
        <v>336</v>
      </c>
      <c r="B267" t="s">
        <v>337</v>
      </c>
      <c r="C267" t="str">
        <f t="shared" si="8"/>
        <v>11641</v>
      </c>
      <c r="D267" t="str">
        <f t="shared" si="9"/>
        <v>SAN JUAN</v>
      </c>
      <c r="E267">
        <v>195601</v>
      </c>
      <c r="F267">
        <v>202312</v>
      </c>
      <c r="G267" t="s">
        <v>15</v>
      </c>
      <c r="H267">
        <v>1</v>
      </c>
      <c r="I267">
        <v>2</v>
      </c>
      <c r="J267">
        <v>4</v>
      </c>
      <c r="K267">
        <v>6</v>
      </c>
      <c r="L267">
        <v>10</v>
      </c>
      <c r="M267">
        <v>9</v>
      </c>
      <c r="N267">
        <v>11</v>
      </c>
      <c r="O267">
        <v>12</v>
      </c>
      <c r="P267">
        <v>9</v>
      </c>
      <c r="Q267">
        <v>2</v>
      </c>
      <c r="R267" t="s">
        <v>15</v>
      </c>
      <c r="S267">
        <v>67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Sheet1!_90_or_higher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2025-04-15T19:04:37Z</dcterms:created>
  <dcterms:modified xsi:type="dcterms:W3CDTF">2025-04-15T21:09:40Z</dcterms:modified>
</cp:coreProperties>
</file>