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hmunk/Desktop/Projects/Acropora_Regeneration-main/Writing/"/>
    </mc:Choice>
  </mc:AlternateContent>
  <xr:revisionPtr revIDLastSave="0" documentId="13_ncr:1_{1E1A5768-79FA-F447-974F-A28231553BE9}" xr6:coauthVersionLast="47" xr6:coauthVersionMax="47" xr10:uidLastSave="{00000000-0000-0000-0000-000000000000}"/>
  <bookViews>
    <workbookView xWindow="5180" yWindow="500" windowWidth="28040" windowHeight="16280" xr2:uid="{5FE785DB-E850-2D40-92DF-4FE383DF21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4" i="1"/>
  <c r="C6" i="1"/>
  <c r="C8" i="1"/>
  <c r="C3" i="1"/>
  <c r="C5" i="1"/>
  <c r="C7" i="1"/>
  <c r="C9" i="1"/>
  <c r="C2" i="1"/>
  <c r="H4" i="1"/>
  <c r="H6" i="1"/>
  <c r="H8" i="1"/>
  <c r="H3" i="1"/>
  <c r="H5" i="1"/>
  <c r="H7" i="1"/>
  <c r="H9" i="1"/>
  <c r="F4" i="1"/>
  <c r="I4" i="1" s="1"/>
  <c r="F6" i="1"/>
  <c r="I6" i="1" s="1"/>
  <c r="F8" i="1"/>
  <c r="I8" i="1" s="1"/>
  <c r="F3" i="1"/>
  <c r="I3" i="1" s="1"/>
  <c r="F5" i="1"/>
  <c r="I5" i="1" s="1"/>
  <c r="F7" i="1"/>
  <c r="I7" i="1" s="1"/>
  <c r="F9" i="1"/>
  <c r="I9" i="1" s="1"/>
  <c r="F2" i="1"/>
  <c r="I2" i="1" s="1"/>
</calcChain>
</file>

<file path=xl/sharedStrings.xml><?xml version="1.0" encoding="utf-8"?>
<sst xmlns="http://schemas.openxmlformats.org/spreadsheetml/2006/main" count="17" uniqueCount="11">
  <si>
    <t>netp</t>
  </si>
  <si>
    <t>resp</t>
  </si>
  <si>
    <t>grossp</t>
  </si>
  <si>
    <t>temp</t>
  </si>
  <si>
    <t>abrasion</t>
  </si>
  <si>
    <t>non_abraded</t>
  </si>
  <si>
    <t>abraded</t>
  </si>
  <si>
    <t>netPR</t>
  </si>
  <si>
    <t>treatment</t>
  </si>
  <si>
    <t>dailynetPR</t>
  </si>
  <si>
    <t>dailygrossPR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</si>
</sst>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grossp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1.71</c:v>
                </c:pt>
                <c:pt idx="3">
                  <c:v>1.05</c:v>
                </c:pt>
                <c:pt idx="4">
                  <c:v>1.19</c:v>
                </c:pt>
                <c:pt idx="5">
                  <c:v>1.02</c:v>
                </c:pt>
                <c:pt idx="6">
                  <c:v>1.02</c:v>
                </c:pt>
                <c:pt idx="7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0-374E-AA21-81C38BE8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897872"/>
        <c:axId val="1221107152"/>
      </c:barChart>
      <c:catAx>
        <c:axId val="12698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07152"/>
        <c:crosses val="autoZero"/>
        <c:auto val="1"/>
        <c:lblAlgn val="ctr"/>
        <c:lblOffset val="100"/>
        <c:noMultiLvlLbl val="0"/>
      </c:catAx>
      <c:valAx>
        <c:axId val="12211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netp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0.67</c:v>
                </c:pt>
                <c:pt idx="1">
                  <c:v>0.51</c:v>
                </c:pt>
                <c:pt idx="2">
                  <c:v>1.1399999999999999</c:v>
                </c:pt>
                <c:pt idx="3">
                  <c:v>0.46</c:v>
                </c:pt>
                <c:pt idx="4">
                  <c:v>0.47</c:v>
                </c:pt>
                <c:pt idx="5">
                  <c:v>0.05</c:v>
                </c:pt>
                <c:pt idx="6">
                  <c:v>0.21</c:v>
                </c:pt>
                <c:pt idx="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9E4A-A923-A4B1F612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789152"/>
        <c:axId val="1273751392"/>
      </c:barChart>
      <c:catAx>
        <c:axId val="12737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51392"/>
        <c:crosses val="autoZero"/>
        <c:auto val="1"/>
        <c:lblAlgn val="ctr"/>
        <c:lblOffset val="100"/>
        <c:noMultiLvlLbl val="0"/>
      </c:catAx>
      <c:valAx>
        <c:axId val="12737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dailynetPR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1.0151515151515154</c:v>
                </c:pt>
                <c:pt idx="1">
                  <c:v>0.65384615384615385</c:v>
                </c:pt>
                <c:pt idx="2">
                  <c:v>1</c:v>
                </c:pt>
                <c:pt idx="3">
                  <c:v>0.38983050847457629</c:v>
                </c:pt>
                <c:pt idx="4">
                  <c:v>0.32638888888888884</c:v>
                </c:pt>
                <c:pt idx="5">
                  <c:v>2.5773195876288662E-2</c:v>
                </c:pt>
                <c:pt idx="6">
                  <c:v>0.12962962962962962</c:v>
                </c:pt>
                <c:pt idx="7">
                  <c:v>8.1632653061224483E-2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CD46-B3DD-A39803BF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833344"/>
        <c:axId val="1274016480"/>
      </c:barChart>
      <c:catAx>
        <c:axId val="8928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16480"/>
        <c:crosses val="autoZero"/>
        <c:auto val="1"/>
        <c:lblAlgn val="ctr"/>
        <c:lblOffset val="100"/>
        <c:noMultiLvlLbl val="0"/>
      </c:catAx>
      <c:valAx>
        <c:axId val="1274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dailygrossPR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1.5151515151515151</c:v>
                </c:pt>
                <c:pt idx="1">
                  <c:v>1.153846153846154</c:v>
                </c:pt>
                <c:pt idx="2">
                  <c:v>1.5</c:v>
                </c:pt>
                <c:pt idx="3">
                  <c:v>0.88983050847457634</c:v>
                </c:pt>
                <c:pt idx="4">
                  <c:v>0.82638888888888884</c:v>
                </c:pt>
                <c:pt idx="5">
                  <c:v>0.52577319587628868</c:v>
                </c:pt>
                <c:pt idx="6">
                  <c:v>0.62962962962962965</c:v>
                </c:pt>
                <c:pt idx="7">
                  <c:v>0.58163265306122447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1-F943-8C65-82901512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208432"/>
        <c:axId val="1249340208"/>
      </c:barChart>
      <c:catAx>
        <c:axId val="12492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40208"/>
        <c:crosses val="autoZero"/>
        <c:auto val="1"/>
        <c:lblAlgn val="ctr"/>
        <c:lblOffset val="100"/>
        <c:noMultiLvlLbl val="0"/>
      </c:catAx>
      <c:valAx>
        <c:axId val="12493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0.33</c:v>
                </c:pt>
                <c:pt idx="1">
                  <c:v>0.39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0.72</c:v>
                </c:pt>
                <c:pt idx="5">
                  <c:v>0.97</c:v>
                </c:pt>
                <c:pt idx="6">
                  <c:v>0.81</c:v>
                </c:pt>
                <c:pt idx="7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247-A037-84DEE83C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532624"/>
        <c:axId val="1242165440"/>
      </c:barChart>
      <c:catAx>
        <c:axId val="13045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65440"/>
        <c:crosses val="autoZero"/>
        <c:auto val="1"/>
        <c:lblAlgn val="ctr"/>
        <c:lblOffset val="100"/>
        <c:noMultiLvlLbl val="0"/>
      </c:catAx>
      <c:valAx>
        <c:axId val="12421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non_abraded22</c:v>
                </c:pt>
                <c:pt idx="1">
                  <c:v>abraded22</c:v>
                </c:pt>
                <c:pt idx="2">
                  <c:v>non_abraded25</c:v>
                </c:pt>
                <c:pt idx="3">
                  <c:v>abraded25</c:v>
                </c:pt>
                <c:pt idx="4">
                  <c:v>non_abraded28</c:v>
                </c:pt>
                <c:pt idx="5">
                  <c:v>abraded28</c:v>
                </c:pt>
                <c:pt idx="6">
                  <c:v>non_abraded30</c:v>
                </c:pt>
                <c:pt idx="7">
                  <c:v>abraded30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2.54</c:v>
                </c:pt>
                <c:pt idx="1">
                  <c:v>1.81</c:v>
                </c:pt>
                <c:pt idx="2">
                  <c:v>2.08</c:v>
                </c:pt>
                <c:pt idx="3">
                  <c:v>1.1100000000000001</c:v>
                </c:pt>
                <c:pt idx="4">
                  <c:v>0.7</c:v>
                </c:pt>
                <c:pt idx="5">
                  <c:v>0.13</c:v>
                </c:pt>
                <c:pt idx="6">
                  <c:v>0.3</c:v>
                </c:pt>
                <c:pt idx="7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DF4A-A38E-0644C81D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298896"/>
        <c:axId val="1249630400"/>
      </c:barChart>
      <c:catAx>
        <c:axId val="12492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630400"/>
        <c:crosses val="autoZero"/>
        <c:auto val="1"/>
        <c:lblAlgn val="ctr"/>
        <c:lblOffset val="100"/>
        <c:noMultiLvlLbl val="0"/>
      </c:catAx>
      <c:valAx>
        <c:axId val="1249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37</xdr:row>
      <xdr:rowOff>50800</xdr:rowOff>
    </xdr:from>
    <xdr:to>
      <xdr:col>13</xdr:col>
      <xdr:colOff>139700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27213-8CF5-98C5-7A5F-834CAA176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146050</xdr:colOff>
      <xdr:row>17</xdr:row>
      <xdr:rowOff>114300</xdr:rowOff>
    </xdr:from>
    <xdr:to>
      <xdr:col>13</xdr:col>
      <xdr:colOff>292100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8E14B-05BB-78BD-573C-8C87299E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806450</xdr:colOff>
      <xdr:row>59</xdr:row>
      <xdr:rowOff>63500</xdr:rowOff>
    </xdr:from>
    <xdr:to>
      <xdr:col>16</xdr:col>
      <xdr:colOff>584200</xdr:colOff>
      <xdr:row>77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2C4B8D-2810-4149-E7E7-EFD3D1664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336550</xdr:colOff>
      <xdr:row>37</xdr:row>
      <xdr:rowOff>50800</xdr:rowOff>
    </xdr:from>
    <xdr:to>
      <xdr:col>20</xdr:col>
      <xdr:colOff>635000</xdr:colOff>
      <xdr:row>56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DCCE1-827D-4F9D-6111-9066CEC2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17</xdr:row>
      <xdr:rowOff>63500</xdr:rowOff>
    </xdr:from>
    <xdr:to>
      <xdr:col>6</xdr:col>
      <xdr:colOff>88900</xdr:colOff>
      <xdr:row>36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16D673-FB61-9A03-DFF6-573D07FC7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355600</xdr:colOff>
      <xdr:row>17</xdr:row>
      <xdr:rowOff>114300</xdr:rowOff>
    </xdr:from>
    <xdr:to>
      <xdr:col>20</xdr:col>
      <xdr:colOff>698500</xdr:colOff>
      <xdr:row>36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A37E35-69D5-80F8-DEB3-34BAC6BEC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963F-8DE0-1541-AD83-E327C359A146}">
  <dimension ref="A1:I9"/>
  <sheetViews>
    <sheetView tabSelected="1" topLeftCell="A18" workbookViewId="0">
      <selection activeCell="G10" sqref="G10"/>
    </sheetView>
  </sheetViews>
  <sheetFormatPr baseColWidth="10" defaultRowHeight="16" x14ac:dyDescent="0.2"/>
  <cols>
    <col min="3" max="3" width="18.6640625" customWidth="1"/>
  </cols>
  <sheetData>
    <row r="1" spans="1:9" x14ac:dyDescent="0.2">
      <c r="A1" t="s">
        <v>4</v>
      </c>
      <c r="B1" t="s">
        <v>3</v>
      </c>
      <c r="C1" t="s">
        <v>8</v>
      </c>
      <c r="D1" t="s">
        <v>0</v>
      </c>
      <c r="E1" t="s">
        <v>1</v>
      </c>
      <c r="F1" t="s">
        <v>2</v>
      </c>
      <c r="G1" t="s">
        <v>7</v>
      </c>
      <c r="H1" t="s">
        <v>9</v>
      </c>
      <c r="I1" t="s">
        <v>10</v>
      </c>
    </row>
    <row r="2" spans="1:9" x14ac:dyDescent="0.2">
      <c r="A2" t="s">
        <v>5</v>
      </c>
      <c r="B2">
        <v>22</v>
      </c>
      <c r="C2" t="str">
        <f>A2 &amp;  B2</f>
        <v>non_abraded22</v>
      </c>
      <c r="D2">
        <v>0.67</v>
      </c>
      <c r="E2">
        <v>0.33</v>
      </c>
      <c r="F2">
        <f>D2+E2</f>
        <v>1</v>
      </c>
      <c r="G2">
        <v>2.54</v>
      </c>
      <c r="H2">
        <f>(12*D2)/(24*E2)</f>
        <v>1.0151515151515154</v>
      </c>
      <c r="I2">
        <f>(12*F2)/(24*E2)</f>
        <v>1.5151515151515151</v>
      </c>
    </row>
    <row r="3" spans="1:9" x14ac:dyDescent="0.2">
      <c r="A3" t="s">
        <v>6</v>
      </c>
      <c r="B3">
        <v>22</v>
      </c>
      <c r="C3" t="str">
        <f>A3 &amp;  B3</f>
        <v>abraded22</v>
      </c>
      <c r="D3">
        <v>0.51</v>
      </c>
      <c r="E3">
        <v>0.39</v>
      </c>
      <c r="F3">
        <f>D3+E3</f>
        <v>0.9</v>
      </c>
      <c r="G3">
        <v>1.81</v>
      </c>
      <c r="H3">
        <f>(12*D3)/(24*E3)</f>
        <v>0.65384615384615385</v>
      </c>
      <c r="I3">
        <f>(12*F3)/(24*E3)</f>
        <v>1.153846153846154</v>
      </c>
    </row>
    <row r="4" spans="1:9" x14ac:dyDescent="0.2">
      <c r="A4" t="s">
        <v>5</v>
      </c>
      <c r="B4">
        <v>25</v>
      </c>
      <c r="C4" t="str">
        <f>A4 &amp;  B4</f>
        <v>non_abraded25</v>
      </c>
      <c r="D4">
        <v>1.1399999999999999</v>
      </c>
      <c r="E4">
        <v>0.56999999999999995</v>
      </c>
      <c r="F4">
        <f>D4+E4</f>
        <v>1.71</v>
      </c>
      <c r="G4">
        <v>2.08</v>
      </c>
      <c r="H4">
        <f>(12*D4)/(24*E4)</f>
        <v>1</v>
      </c>
      <c r="I4">
        <f>(12*F4)/(24*E4)</f>
        <v>1.5</v>
      </c>
    </row>
    <row r="5" spans="1:9" x14ac:dyDescent="0.2">
      <c r="A5" t="s">
        <v>6</v>
      </c>
      <c r="B5">
        <v>25</v>
      </c>
      <c r="C5" t="str">
        <f>A5 &amp;  B5</f>
        <v>abraded25</v>
      </c>
      <c r="D5">
        <v>0.46</v>
      </c>
      <c r="E5">
        <v>0.59</v>
      </c>
      <c r="F5">
        <f>D5+E5</f>
        <v>1.05</v>
      </c>
      <c r="G5">
        <v>1.1100000000000001</v>
      </c>
      <c r="H5">
        <f>(12*D5)/(24*E5)</f>
        <v>0.38983050847457629</v>
      </c>
      <c r="I5">
        <f>(12*F5)/(24*E5)</f>
        <v>0.88983050847457634</v>
      </c>
    </row>
    <row r="6" spans="1:9" x14ac:dyDescent="0.2">
      <c r="A6" t="s">
        <v>5</v>
      </c>
      <c r="B6">
        <v>28</v>
      </c>
      <c r="C6" t="str">
        <f>A6 &amp;  B6</f>
        <v>non_abraded28</v>
      </c>
      <c r="D6">
        <v>0.47</v>
      </c>
      <c r="E6">
        <v>0.72</v>
      </c>
      <c r="F6">
        <f>D6+E6</f>
        <v>1.19</v>
      </c>
      <c r="G6">
        <v>0.7</v>
      </c>
      <c r="H6">
        <f>(12*D6)/(24*E6)</f>
        <v>0.32638888888888884</v>
      </c>
      <c r="I6">
        <f>(12*F6)/(24*E6)</f>
        <v>0.82638888888888884</v>
      </c>
    </row>
    <row r="7" spans="1:9" x14ac:dyDescent="0.2">
      <c r="A7" t="s">
        <v>6</v>
      </c>
      <c r="B7">
        <v>28</v>
      </c>
      <c r="C7" t="str">
        <f>A7 &amp;  B7</f>
        <v>abraded28</v>
      </c>
      <c r="D7">
        <v>0.05</v>
      </c>
      <c r="E7">
        <v>0.97</v>
      </c>
      <c r="F7">
        <f>D7+E7</f>
        <v>1.02</v>
      </c>
      <c r="G7">
        <v>0.13</v>
      </c>
      <c r="H7">
        <f>(12*D7)/(24*E7)</f>
        <v>2.5773195876288662E-2</v>
      </c>
      <c r="I7">
        <f>(12*F7)/(24*E7)</f>
        <v>0.52577319587628868</v>
      </c>
    </row>
    <row r="8" spans="1:9" x14ac:dyDescent="0.2">
      <c r="A8" t="s">
        <v>5</v>
      </c>
      <c r="B8">
        <v>30</v>
      </c>
      <c r="C8" t="str">
        <f>A8 &amp;  B8</f>
        <v>non_abraded30</v>
      </c>
      <c r="D8">
        <v>0.21</v>
      </c>
      <c r="E8">
        <v>0.81</v>
      </c>
      <c r="F8">
        <f>D8+E8</f>
        <v>1.02</v>
      </c>
      <c r="G8">
        <v>0.3</v>
      </c>
      <c r="H8">
        <f>(12*D8)/(24*E8)</f>
        <v>0.12962962962962962</v>
      </c>
      <c r="I8">
        <f>(12*F8)/(24*E8)</f>
        <v>0.62962962962962965</v>
      </c>
    </row>
    <row r="9" spans="1:9" x14ac:dyDescent="0.2">
      <c r="A9" t="s">
        <v>6</v>
      </c>
      <c r="B9">
        <v>30</v>
      </c>
      <c r="C9" t="str">
        <f>A9 &amp;  B9</f>
        <v>abraded30</v>
      </c>
      <c r="D9">
        <v>0.16</v>
      </c>
      <c r="E9">
        <v>0.98</v>
      </c>
      <c r="F9">
        <f>D9+E9</f>
        <v>1.1399999999999999</v>
      </c>
      <c r="G9">
        <v>0.34</v>
      </c>
      <c r="H9">
        <f>(12*D9)/(24*E9)</f>
        <v>8.1632653061224483E-2</v>
      </c>
      <c r="I9">
        <f>(12*F9)/(24*E9)</f>
        <v>0.58163265306122447</v>
      </c>
    </row>
  </sheetData>
  <sortState xmlns:xlrd2="http://schemas.microsoft.com/office/spreadsheetml/2017/richdata2" ref="A2:I9">
    <sortCondition ref="B2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Ninah Munk</dc:creator>
  <cp:lastModifiedBy>Ninah Munk</cp:lastModifiedBy>
  <dcterms:created xsi:type="dcterms:W3CDTF">2024-05-12T22:58:14Z</dcterms:created>
  <dcterms:modified xsi:type="dcterms:W3CDTF">2024-05-15T19:43:11Z</dcterms:modified>
</cp:coreProperties>
</file>