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68073106-1A59-914A-8647-B552CADE410E}" xr6:coauthVersionLast="45" xr6:coauthVersionMax="45" xr10:uidLastSave="{00000000-0000-0000-0000-000000000000}"/>
  <bookViews>
    <workbookView xWindow="6380" yWindow="440" windowWidth="21320" windowHeight="15020" activeTab="2" xr2:uid="{00000000-000D-0000-FFFF-FFFF00000000}"/>
  </bookViews>
  <sheets>
    <sheet name="brooding" sheetId="1" r:id="rId1"/>
    <sheet name="brooding_avg" sheetId="3" r:id="rId2"/>
    <sheet name="brooding_no_outlier_studies" sheetId="5" r:id="rId3"/>
    <sheet name="brooding_no_outliers" sheetId="6" r:id="rId4"/>
    <sheet name="broadcasting" sheetId="2" r:id="rId5"/>
    <sheet name="broadcasting_avg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S3" i="1"/>
  <c r="S4" i="1"/>
  <c r="S2" i="1"/>
  <c r="S10" i="1"/>
  <c r="S8" i="1"/>
  <c r="S11" i="1"/>
  <c r="S9" i="1"/>
  <c r="S7" i="1"/>
  <c r="S14" i="1"/>
  <c r="S15" i="1"/>
  <c r="S13" i="1"/>
  <c r="S12" i="1"/>
  <c r="S17" i="1"/>
  <c r="S16" i="1"/>
  <c r="S20" i="1"/>
  <c r="S18" i="1"/>
  <c r="S19" i="1"/>
  <c r="S21" i="1"/>
  <c r="S23" i="1"/>
  <c r="S22" i="1"/>
  <c r="S24" i="1"/>
  <c r="S25" i="1"/>
  <c r="S26" i="1"/>
  <c r="S27" i="1"/>
  <c r="S28" i="1"/>
  <c r="S29" i="1"/>
  <c r="S5" i="1"/>
</calcChain>
</file>

<file path=xl/sharedStrings.xml><?xml version="1.0" encoding="utf-8"?>
<sst xmlns="http://schemas.openxmlformats.org/spreadsheetml/2006/main" count="623" uniqueCount="63">
  <si>
    <t>Study</t>
  </si>
  <si>
    <t>Source</t>
  </si>
  <si>
    <t>Ocean</t>
  </si>
  <si>
    <t>Location</t>
  </si>
  <si>
    <t>Family</t>
  </si>
  <si>
    <t>Species</t>
  </si>
  <si>
    <t>Reproduction_mode</t>
  </si>
  <si>
    <t>n_resp</t>
  </si>
  <si>
    <t>Age</t>
  </si>
  <si>
    <t>Treatment_Temp</t>
  </si>
  <si>
    <t>Respiration_OG_units</t>
  </si>
  <si>
    <t>Assumptions</t>
  </si>
  <si>
    <t>Respiration_OG</t>
  </si>
  <si>
    <t>Respiration_OG_SE</t>
  </si>
  <si>
    <t>Respiration</t>
  </si>
  <si>
    <t>Respiration_SE</t>
  </si>
  <si>
    <t>Respiration_SD</t>
  </si>
  <si>
    <t>Respiration_var</t>
  </si>
  <si>
    <t>Respiration_SS</t>
  </si>
  <si>
    <t>Albright and Langdon 2011</t>
  </si>
  <si>
    <t>Atlantic</t>
  </si>
  <si>
    <t>Summerland Key, Florida</t>
  </si>
  <si>
    <t>Poritidae</t>
  </si>
  <si>
    <t>Porites astreoides</t>
  </si>
  <si>
    <t>brooding</t>
  </si>
  <si>
    <t>nmol O2/larva/hr</t>
  </si>
  <si>
    <t>Cumbo et al 2012</t>
  </si>
  <si>
    <t>Pacific</t>
  </si>
  <si>
    <t>Taiwan</t>
  </si>
  <si>
    <t>Pocilloporidae</t>
  </si>
  <si>
    <t>Pocillopora damicornis</t>
  </si>
  <si>
    <t>Cumbo et al 2013b</t>
  </si>
  <si>
    <t>Nanwan Bay, Taiwan</t>
  </si>
  <si>
    <t>nmolO2/mg protein/min</t>
  </si>
  <si>
    <t>Using mg protein per larva from study measurements</t>
  </si>
  <si>
    <t>Gaither and Rowan 2010</t>
  </si>
  <si>
    <t>East Agana Bay, Guam</t>
  </si>
  <si>
    <t>Harii et al 2010</t>
  </si>
  <si>
    <t>Heron Island, GBR</t>
  </si>
  <si>
    <t>Jiang et al 2020</t>
  </si>
  <si>
    <t>Fig. 2</t>
  </si>
  <si>
    <t>Luhuitou Reef, China</t>
  </si>
  <si>
    <t>Olsen et al 2013</t>
  </si>
  <si>
    <t>Wonderland reef, Florida Keys</t>
  </si>
  <si>
    <t>Graham et al 2013</t>
  </si>
  <si>
    <t>Orpheus Island, Australia</t>
  </si>
  <si>
    <t>Acroporidae</t>
  </si>
  <si>
    <t>Acropora nasuta</t>
  </si>
  <si>
    <t>broadcasting</t>
  </si>
  <si>
    <t>Acropora spathulata</t>
  </si>
  <si>
    <t>Acropora tenuis</t>
  </si>
  <si>
    <t>Merulinidae </t>
  </si>
  <si>
    <t>Goniastrea aspera</t>
  </si>
  <si>
    <t>Montipora digitata</t>
  </si>
  <si>
    <t>Nakamura et al 2011</t>
  </si>
  <si>
    <t>Sesoko Island, Okinawa Island</t>
  </si>
  <si>
    <t>Acropora digitifera</t>
  </si>
  <si>
    <t>Okubo et al 2008</t>
  </si>
  <si>
    <t>Bise, Okinawa</t>
  </si>
  <si>
    <t>Acropora intermedia</t>
  </si>
  <si>
    <t>ml O2/larva/hr</t>
  </si>
  <si>
    <t>Weighted_mean</t>
  </si>
  <si>
    <t>Inverse_var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</si>
</sst>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workbookViewId="0">
      <selection activeCell="V16" sqref="V16"/>
    </sheetView>
  </sheetViews>
  <sheetFormatPr baseColWidth="10" defaultColWidth="8.83203125" defaultRowHeight="15" x14ac:dyDescent="0.2"/>
  <cols>
    <col min="1" max="1" width="18.1640625" style="6" customWidth="1"/>
    <col min="2" max="9" width="8.83203125" style="6"/>
    <col min="10" max="12" width="8.83203125" style="6" hidden="1" customWidth="1"/>
    <col min="13" max="13" width="14" style="6" hidden="1" customWidth="1"/>
    <col min="14" max="14" width="10.6640625" style="6" hidden="1" customWidth="1"/>
    <col min="15" max="15" width="8.83203125" style="6"/>
    <col min="16" max="18" width="8.83203125" style="6" hidden="1" customWidth="1"/>
    <col min="19" max="19" width="8.83203125" style="6"/>
    <col min="20" max="20" width="8.83203125" style="6" hidden="1" customWidth="1"/>
    <col min="21" max="16384" width="8.83203125" style="6"/>
  </cols>
  <sheetData>
    <row r="1" spans="1:20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62</v>
      </c>
      <c r="T1" s="5" t="s">
        <v>18</v>
      </c>
    </row>
    <row r="2" spans="1:20" x14ac:dyDescent="0.2">
      <c r="A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24</v>
      </c>
      <c r="H2" s="6">
        <v>4</v>
      </c>
      <c r="I2" s="6">
        <v>1</v>
      </c>
      <c r="J2" s="6">
        <v>28</v>
      </c>
      <c r="O2" s="6">
        <v>9.0165897537069523E-2</v>
      </c>
      <c r="P2" s="6">
        <v>6.8213732251405767E-3</v>
      </c>
      <c r="Q2" s="6">
        <v>1.364274645028115E-2</v>
      </c>
      <c r="R2" s="6">
        <v>2.0987114759245259E-4</v>
      </c>
      <c r="S2" s="6">
        <f>1/R2</f>
        <v>4764.8283790866453</v>
      </c>
      <c r="T2" s="6">
        <v>6.2961344277735775E-4</v>
      </c>
    </row>
    <row r="3" spans="1:20" x14ac:dyDescent="0.2">
      <c r="A3" s="6" t="s">
        <v>31</v>
      </c>
      <c r="C3" s="6" t="s">
        <v>27</v>
      </c>
      <c r="D3" s="6" t="s">
        <v>32</v>
      </c>
      <c r="E3" s="6" t="s">
        <v>29</v>
      </c>
      <c r="F3" s="6" t="s">
        <v>30</v>
      </c>
      <c r="G3" s="6" t="s">
        <v>24</v>
      </c>
      <c r="H3" s="6">
        <v>4</v>
      </c>
      <c r="I3" s="6">
        <v>1</v>
      </c>
      <c r="J3" s="6">
        <v>24</v>
      </c>
      <c r="K3" s="6" t="s">
        <v>33</v>
      </c>
      <c r="L3" s="6" t="s">
        <v>34</v>
      </c>
      <c r="M3" s="6">
        <v>1.6951219512195099</v>
      </c>
      <c r="N3" s="6">
        <v>0.25</v>
      </c>
      <c r="O3" s="6">
        <v>0.12169616321690099</v>
      </c>
      <c r="P3" s="6">
        <v>4.6564062346827491E-4</v>
      </c>
      <c r="Q3" s="6">
        <v>9.3128124693654972E-4</v>
      </c>
      <c r="R3" s="6">
        <v>8.6728476089569491E-7</v>
      </c>
      <c r="S3" s="6">
        <f>1/R3</f>
        <v>1153023.833795076</v>
      </c>
      <c r="T3" s="6">
        <v>2.6018542826870852E-6</v>
      </c>
    </row>
    <row r="4" spans="1:20" x14ac:dyDescent="0.2">
      <c r="A4" s="6" t="s">
        <v>37</v>
      </c>
      <c r="C4" s="6" t="s">
        <v>27</v>
      </c>
      <c r="D4" s="6" t="s">
        <v>38</v>
      </c>
      <c r="E4" s="6" t="s">
        <v>29</v>
      </c>
      <c r="F4" s="6" t="s">
        <v>30</v>
      </c>
      <c r="G4" s="6" t="s">
        <v>24</v>
      </c>
      <c r="H4" s="6">
        <v>3</v>
      </c>
      <c r="I4" s="6">
        <v>1</v>
      </c>
      <c r="J4" s="6">
        <v>26</v>
      </c>
      <c r="K4" s="6" t="s">
        <v>25</v>
      </c>
      <c r="M4" s="6">
        <v>6.48888888888888</v>
      </c>
      <c r="N4" s="6">
        <v>0.26666666666667022</v>
      </c>
      <c r="O4" s="6">
        <v>0.10814814814814799</v>
      </c>
      <c r="P4" s="6">
        <v>4.4444444444445E-3</v>
      </c>
      <c r="Q4" s="6">
        <v>7.698003589195106E-3</v>
      </c>
      <c r="R4" s="6">
        <v>5.9259259259260737E-5</v>
      </c>
      <c r="S4" s="6">
        <f>1/R4</f>
        <v>16874.999999999578</v>
      </c>
      <c r="T4" s="6">
        <v>1.185185185185215E-4</v>
      </c>
    </row>
    <row r="5" spans="1:20" x14ac:dyDescent="0.2">
      <c r="A5" s="6" t="s">
        <v>39</v>
      </c>
      <c r="B5" s="6" t="s">
        <v>40</v>
      </c>
      <c r="C5" s="6" t="s">
        <v>27</v>
      </c>
      <c r="D5" s="6" t="s">
        <v>41</v>
      </c>
      <c r="E5" s="6" t="s">
        <v>29</v>
      </c>
      <c r="F5" s="6" t="s">
        <v>30</v>
      </c>
      <c r="G5" s="6" t="s">
        <v>24</v>
      </c>
      <c r="H5" s="6">
        <v>4</v>
      </c>
      <c r="I5" s="6">
        <v>1</v>
      </c>
      <c r="J5" s="6">
        <v>29.1</v>
      </c>
      <c r="O5" s="6">
        <v>0.20149</v>
      </c>
      <c r="P5" s="6">
        <v>1.0449999999999991E-2</v>
      </c>
      <c r="Q5" s="6">
        <v>2.0899999999999971E-2</v>
      </c>
      <c r="R5" s="6">
        <v>4.368099999999989E-4</v>
      </c>
      <c r="S5" s="6">
        <f>1/R5</f>
        <v>2289.3248780934559</v>
      </c>
      <c r="T5" s="6">
        <v>1.310429999999997E-3</v>
      </c>
    </row>
    <row r="6" spans="1:20" x14ac:dyDescent="0.2">
      <c r="A6" s="6" t="s">
        <v>42</v>
      </c>
      <c r="C6" s="6" t="s">
        <v>20</v>
      </c>
      <c r="D6" s="6" t="s">
        <v>43</v>
      </c>
      <c r="E6" s="6" t="s">
        <v>22</v>
      </c>
      <c r="F6" s="6" t="s">
        <v>23</v>
      </c>
      <c r="G6" s="6" t="s">
        <v>24</v>
      </c>
      <c r="H6" s="6">
        <v>10</v>
      </c>
      <c r="I6" s="6">
        <v>1</v>
      </c>
      <c r="J6" s="6">
        <v>27.3</v>
      </c>
      <c r="O6" s="6">
        <v>0.13941176470588201</v>
      </c>
      <c r="P6" s="6">
        <v>1.235294117646998E-2</v>
      </c>
      <c r="Q6" s="6">
        <v>3.9063429919725133E-2</v>
      </c>
      <c r="R6" s="6">
        <v>1.525951557093276E-3</v>
      </c>
      <c r="S6" s="6">
        <f>1/R6</f>
        <v>655.32879818600532</v>
      </c>
      <c r="T6" s="6">
        <v>1.3733564013839491E-2</v>
      </c>
    </row>
    <row r="7" spans="1:20" x14ac:dyDescent="0.2">
      <c r="A7" s="6" t="s">
        <v>19</v>
      </c>
      <c r="C7" s="6" t="s">
        <v>20</v>
      </c>
      <c r="D7" s="6" t="s">
        <v>21</v>
      </c>
      <c r="E7" s="6" t="s">
        <v>22</v>
      </c>
      <c r="F7" s="6" t="s">
        <v>23</v>
      </c>
      <c r="G7" s="6" t="s">
        <v>24</v>
      </c>
      <c r="H7" s="6">
        <v>6</v>
      </c>
      <c r="I7" s="6">
        <v>2</v>
      </c>
      <c r="J7" s="6">
        <v>26</v>
      </c>
      <c r="K7" s="6" t="s">
        <v>25</v>
      </c>
      <c r="M7" s="6">
        <v>2.06</v>
      </c>
      <c r="N7" s="6">
        <v>0.09</v>
      </c>
      <c r="O7" s="6">
        <v>3.4333333333333327E-2</v>
      </c>
      <c r="P7" s="6">
        <v>1.5E-3</v>
      </c>
      <c r="Q7" s="6">
        <v>3.6742346141747672E-3</v>
      </c>
      <c r="R7" s="6">
        <v>1.3499999999999999E-5</v>
      </c>
      <c r="S7" s="6">
        <f>1/R7</f>
        <v>74074.074074074073</v>
      </c>
      <c r="T7" s="6">
        <v>6.7499999999999987E-5</v>
      </c>
    </row>
    <row r="8" spans="1:20" x14ac:dyDescent="0.2">
      <c r="A8" s="6" t="s">
        <v>31</v>
      </c>
      <c r="C8" s="6" t="s">
        <v>27</v>
      </c>
      <c r="D8" s="6" t="s">
        <v>32</v>
      </c>
      <c r="E8" s="6" t="s">
        <v>29</v>
      </c>
      <c r="F8" s="6" t="s">
        <v>30</v>
      </c>
      <c r="G8" s="6" t="s">
        <v>24</v>
      </c>
      <c r="H8" s="6">
        <v>4</v>
      </c>
      <c r="I8" s="6">
        <v>2</v>
      </c>
      <c r="J8" s="6">
        <v>24</v>
      </c>
      <c r="K8" s="6" t="s">
        <v>33</v>
      </c>
      <c r="L8" s="6" t="s">
        <v>34</v>
      </c>
      <c r="M8" s="6">
        <v>1.8170731707317</v>
      </c>
      <c r="N8" s="6">
        <v>7.3170731707320025E-2</v>
      </c>
      <c r="O8" s="6">
        <v>0.1240404933997379</v>
      </c>
      <c r="P8" s="6">
        <v>1.5780375429477731E-4</v>
      </c>
      <c r="Q8" s="6">
        <v>3.1560750858955451E-4</v>
      </c>
      <c r="R8" s="6">
        <v>9.9608099478105725E-8</v>
      </c>
      <c r="S8" s="6">
        <f>1/R8</f>
        <v>10039344.242481045</v>
      </c>
      <c r="T8" s="6">
        <v>2.988242984343171E-7</v>
      </c>
    </row>
    <row r="9" spans="1:20" x14ac:dyDescent="0.2">
      <c r="A9" s="6" t="s">
        <v>35</v>
      </c>
      <c r="C9" s="6" t="s">
        <v>27</v>
      </c>
      <c r="D9" s="6" t="s">
        <v>36</v>
      </c>
      <c r="E9" s="6" t="s">
        <v>29</v>
      </c>
      <c r="F9" s="6" t="s">
        <v>30</v>
      </c>
      <c r="G9" s="6" t="s">
        <v>24</v>
      </c>
      <c r="H9" s="6">
        <v>7</v>
      </c>
      <c r="I9" s="6">
        <v>2</v>
      </c>
      <c r="J9" s="6">
        <v>28</v>
      </c>
      <c r="K9" s="6" t="s">
        <v>25</v>
      </c>
      <c r="M9" s="6">
        <v>6.1</v>
      </c>
      <c r="N9" s="6">
        <v>0.34016802570830451</v>
      </c>
      <c r="O9" s="6">
        <v>0.1016666666666667</v>
      </c>
      <c r="P9" s="6">
        <v>5.6694670951384077E-3</v>
      </c>
      <c r="Q9" s="6">
        <v>1.4999999999999999E-2</v>
      </c>
      <c r="R9" s="6">
        <v>2.2499999999999999E-4</v>
      </c>
      <c r="S9" s="6">
        <f>1/R9</f>
        <v>4444.4444444444443</v>
      </c>
      <c r="T9" s="6">
        <v>1.3500000000000001E-3</v>
      </c>
    </row>
    <row r="10" spans="1:20" x14ac:dyDescent="0.2">
      <c r="A10" s="6" t="s">
        <v>39</v>
      </c>
      <c r="B10" s="6" t="s">
        <v>40</v>
      </c>
      <c r="C10" s="6" t="s">
        <v>27</v>
      </c>
      <c r="D10" s="6" t="s">
        <v>41</v>
      </c>
      <c r="E10" s="6" t="s">
        <v>29</v>
      </c>
      <c r="F10" s="6" t="s">
        <v>30</v>
      </c>
      <c r="G10" s="6" t="s">
        <v>24</v>
      </c>
      <c r="H10" s="6">
        <v>4</v>
      </c>
      <c r="I10" s="6">
        <v>2</v>
      </c>
      <c r="J10" s="6">
        <v>29.1</v>
      </c>
      <c r="O10" s="6">
        <v>0.22090000000000001</v>
      </c>
      <c r="P10" s="6">
        <v>1.3429999999999999E-2</v>
      </c>
      <c r="Q10" s="6">
        <v>2.6859999999999992E-2</v>
      </c>
      <c r="R10" s="6">
        <v>7.214595999999997E-4</v>
      </c>
      <c r="S10" s="6">
        <f>1/R10</f>
        <v>1386.0789987408864</v>
      </c>
      <c r="T10" s="6">
        <v>2.1643787999999992E-3</v>
      </c>
    </row>
    <row r="11" spans="1:20" x14ac:dyDescent="0.2">
      <c r="A11" s="6" t="s">
        <v>42</v>
      </c>
      <c r="C11" s="6" t="s">
        <v>20</v>
      </c>
      <c r="D11" s="6" t="s">
        <v>43</v>
      </c>
      <c r="E11" s="6" t="s">
        <v>22</v>
      </c>
      <c r="F11" s="6" t="s">
        <v>23</v>
      </c>
      <c r="G11" s="6" t="s">
        <v>24</v>
      </c>
      <c r="H11" s="6">
        <v>10</v>
      </c>
      <c r="I11" s="6">
        <v>2</v>
      </c>
      <c r="J11" s="6">
        <v>27.3</v>
      </c>
      <c r="O11" s="6">
        <v>0.113529411764705</v>
      </c>
      <c r="P11" s="6">
        <v>1.3529411764706E-2</v>
      </c>
      <c r="Q11" s="6">
        <v>4.2783756578749027E-2</v>
      </c>
      <c r="R11" s="6">
        <v>1.8304498269896511E-3</v>
      </c>
      <c r="S11" s="6">
        <f>1/R11</f>
        <v>546.31379962191875</v>
      </c>
      <c r="T11" s="6">
        <v>1.6474048442906859E-2</v>
      </c>
    </row>
    <row r="12" spans="1:20" s="4" customFormat="1" x14ac:dyDescent="0.2">
      <c r="A12" s="4" t="s">
        <v>19</v>
      </c>
      <c r="C12" s="4" t="s">
        <v>20</v>
      </c>
      <c r="D12" s="4" t="s">
        <v>21</v>
      </c>
      <c r="E12" s="4" t="s">
        <v>22</v>
      </c>
      <c r="F12" s="4" t="s">
        <v>23</v>
      </c>
      <c r="G12" s="4" t="s">
        <v>24</v>
      </c>
      <c r="H12" s="4">
        <v>6</v>
      </c>
      <c r="I12" s="4">
        <v>3</v>
      </c>
      <c r="J12" s="4">
        <v>26</v>
      </c>
      <c r="K12" s="4" t="s">
        <v>25</v>
      </c>
      <c r="M12" s="4">
        <v>2</v>
      </c>
      <c r="N12" s="4">
        <v>0.1</v>
      </c>
      <c r="O12" s="4">
        <v>3.3333333333333333E-2</v>
      </c>
      <c r="P12" s="4">
        <v>1.666666666666667E-3</v>
      </c>
      <c r="Q12" s="4">
        <v>4.0824829046386298E-3</v>
      </c>
      <c r="R12" s="4">
        <v>1.6666666666666661E-5</v>
      </c>
      <c r="S12" s="4">
        <f>1/R12</f>
        <v>60000.000000000022</v>
      </c>
      <c r="T12" s="4">
        <v>8.3333333333333317E-5</v>
      </c>
    </row>
    <row r="13" spans="1:20" x14ac:dyDescent="0.2">
      <c r="A13" s="6" t="s">
        <v>26</v>
      </c>
      <c r="C13" s="6" t="s">
        <v>27</v>
      </c>
      <c r="D13" s="6" t="s">
        <v>28</v>
      </c>
      <c r="E13" s="6" t="s">
        <v>29</v>
      </c>
      <c r="F13" s="6" t="s">
        <v>30</v>
      </c>
      <c r="G13" s="6" t="s">
        <v>24</v>
      </c>
      <c r="H13" s="6">
        <v>4</v>
      </c>
      <c r="I13" s="6">
        <v>3</v>
      </c>
      <c r="J13" s="6">
        <v>28</v>
      </c>
      <c r="O13" s="6">
        <v>0.1124758424685337</v>
      </c>
      <c r="P13" s="6">
        <v>9.2634997969953305E-3</v>
      </c>
      <c r="Q13" s="6">
        <v>1.8526999593990661E-2</v>
      </c>
      <c r="R13" s="6">
        <v>3.9531161259724509E-4</v>
      </c>
      <c r="S13" s="6">
        <f>1/R13</f>
        <v>2529.6499473665322</v>
      </c>
      <c r="T13" s="6">
        <v>1.185934837791736E-3</v>
      </c>
    </row>
    <row r="14" spans="1:20" x14ac:dyDescent="0.2">
      <c r="A14" s="6" t="s">
        <v>39</v>
      </c>
      <c r="B14" s="6" t="s">
        <v>40</v>
      </c>
      <c r="C14" s="6" t="s">
        <v>27</v>
      </c>
      <c r="D14" s="6" t="s">
        <v>41</v>
      </c>
      <c r="E14" s="6" t="s">
        <v>29</v>
      </c>
      <c r="F14" s="6" t="s">
        <v>30</v>
      </c>
      <c r="G14" s="6" t="s">
        <v>24</v>
      </c>
      <c r="H14" s="6">
        <v>4</v>
      </c>
      <c r="I14" s="6">
        <v>3</v>
      </c>
      <c r="J14" s="6">
        <v>29.1</v>
      </c>
      <c r="O14" s="6">
        <v>0.22536999999999999</v>
      </c>
      <c r="P14" s="6">
        <v>1.3440000000000009E-2</v>
      </c>
      <c r="Q14" s="6">
        <v>2.6880000000000012E-2</v>
      </c>
      <c r="R14" s="6">
        <v>7.2253440000000083E-4</v>
      </c>
      <c r="S14" s="6">
        <f>1/R14</f>
        <v>1384.0171485260755</v>
      </c>
      <c r="T14" s="6">
        <v>2.167603200000002E-3</v>
      </c>
    </row>
    <row r="15" spans="1:20" x14ac:dyDescent="0.2">
      <c r="A15" s="6" t="s">
        <v>42</v>
      </c>
      <c r="C15" s="6" t="s">
        <v>20</v>
      </c>
      <c r="D15" s="6" t="s">
        <v>43</v>
      </c>
      <c r="E15" s="6" t="s">
        <v>22</v>
      </c>
      <c r="F15" s="6" t="s">
        <v>23</v>
      </c>
      <c r="G15" s="6" t="s">
        <v>24</v>
      </c>
      <c r="H15" s="6">
        <v>10</v>
      </c>
      <c r="I15" s="6">
        <v>3</v>
      </c>
      <c r="J15" s="6">
        <v>27.3</v>
      </c>
      <c r="O15" s="6">
        <v>0.126470588235294</v>
      </c>
      <c r="P15" s="6">
        <v>1.294117647058801E-2</v>
      </c>
      <c r="Q15" s="6">
        <v>4.0923593249237153E-2</v>
      </c>
      <c r="R15" s="6">
        <v>1.6747404844290081E-3</v>
      </c>
      <c r="S15" s="6">
        <f>1/R15</f>
        <v>597.10743801654951</v>
      </c>
      <c r="T15" s="6">
        <v>1.5072664359861069E-2</v>
      </c>
    </row>
    <row r="16" spans="1:20" x14ac:dyDescent="0.2">
      <c r="A16" s="6" t="s">
        <v>31</v>
      </c>
      <c r="C16" s="6" t="s">
        <v>27</v>
      </c>
      <c r="D16" s="6" t="s">
        <v>32</v>
      </c>
      <c r="E16" s="6" t="s">
        <v>29</v>
      </c>
      <c r="F16" s="6" t="s">
        <v>30</v>
      </c>
      <c r="G16" s="6" t="s">
        <v>24</v>
      </c>
      <c r="H16" s="6">
        <v>4</v>
      </c>
      <c r="I16" s="6">
        <v>4</v>
      </c>
      <c r="J16" s="6">
        <v>24</v>
      </c>
      <c r="K16" s="6" t="s">
        <v>33</v>
      </c>
      <c r="L16" s="6" t="s">
        <v>34</v>
      </c>
      <c r="M16" s="6">
        <v>1.6463414634146301</v>
      </c>
      <c r="N16" s="6">
        <v>6.7073170731710041E-2</v>
      </c>
      <c r="O16" s="6">
        <v>0.1073825856384235</v>
      </c>
      <c r="P16" s="6">
        <v>1.710198187169602E-4</v>
      </c>
      <c r="Q16" s="6">
        <v>3.4203963743392041E-4</v>
      </c>
      <c r="R16" s="6">
        <v>1.169911135759277E-7</v>
      </c>
      <c r="S16" s="6">
        <f>1/R16</f>
        <v>8547657.7616384178</v>
      </c>
      <c r="T16" s="6">
        <v>3.5097334072778311E-7</v>
      </c>
    </row>
    <row r="17" spans="1:20" x14ac:dyDescent="0.2">
      <c r="A17" s="6" t="s">
        <v>39</v>
      </c>
      <c r="B17" s="6" t="s">
        <v>40</v>
      </c>
      <c r="C17" s="6" t="s">
        <v>27</v>
      </c>
      <c r="D17" s="6" t="s">
        <v>41</v>
      </c>
      <c r="E17" s="6" t="s">
        <v>29</v>
      </c>
      <c r="F17" s="6" t="s">
        <v>30</v>
      </c>
      <c r="G17" s="6" t="s">
        <v>24</v>
      </c>
      <c r="H17" s="6">
        <v>4</v>
      </c>
      <c r="I17" s="6">
        <v>4</v>
      </c>
      <c r="J17" s="6">
        <v>29.1</v>
      </c>
      <c r="O17" s="6">
        <v>0.22686999999999999</v>
      </c>
      <c r="P17" s="6">
        <v>1.194000000000001E-2</v>
      </c>
      <c r="Q17" s="6">
        <v>2.3880000000000009E-2</v>
      </c>
      <c r="R17" s="6">
        <v>5.7025440000000053E-4</v>
      </c>
      <c r="S17" s="6">
        <f>1/R17</f>
        <v>1753.6033040691998</v>
      </c>
      <c r="T17" s="6">
        <v>1.7107632000000011E-3</v>
      </c>
    </row>
    <row r="18" spans="1:20" x14ac:dyDescent="0.2">
      <c r="A18" s="6" t="s">
        <v>26</v>
      </c>
      <c r="C18" s="6" t="s">
        <v>27</v>
      </c>
      <c r="D18" s="6" t="s">
        <v>28</v>
      </c>
      <c r="E18" s="6" t="s">
        <v>29</v>
      </c>
      <c r="F18" s="6" t="s">
        <v>30</v>
      </c>
      <c r="G18" s="6" t="s">
        <v>24</v>
      </c>
      <c r="H18" s="6">
        <v>4</v>
      </c>
      <c r="I18" s="6">
        <v>5</v>
      </c>
      <c r="J18" s="6">
        <v>28</v>
      </c>
      <c r="O18" s="6">
        <v>0.1123719041818915</v>
      </c>
      <c r="P18" s="6">
        <v>8.3464609554746907E-3</v>
      </c>
      <c r="Q18" s="6">
        <v>1.6692921910949381E-2</v>
      </c>
      <c r="R18" s="6">
        <v>3.4697766478325389E-4</v>
      </c>
      <c r="S18" s="6">
        <f>1/R18</f>
        <v>2882.0298869227468</v>
      </c>
      <c r="T18" s="6">
        <v>1.0409329943497621E-3</v>
      </c>
    </row>
    <row r="19" spans="1:20" x14ac:dyDescent="0.2">
      <c r="A19" s="6" t="s">
        <v>31</v>
      </c>
      <c r="C19" s="6" t="s">
        <v>27</v>
      </c>
      <c r="D19" s="6" t="s">
        <v>32</v>
      </c>
      <c r="E19" s="6" t="s">
        <v>29</v>
      </c>
      <c r="F19" s="6" t="s">
        <v>30</v>
      </c>
      <c r="G19" s="6" t="s">
        <v>24</v>
      </c>
      <c r="H19" s="6">
        <v>4</v>
      </c>
      <c r="I19" s="6">
        <v>5</v>
      </c>
      <c r="J19" s="6">
        <v>24</v>
      </c>
      <c r="K19" s="6" t="s">
        <v>33</v>
      </c>
      <c r="L19" s="6" t="s">
        <v>34</v>
      </c>
      <c r="M19" s="6">
        <v>1.8902439024390201</v>
      </c>
      <c r="N19" s="6">
        <v>9.7560975609759959E-2</v>
      </c>
      <c r="O19" s="6">
        <v>0.1060600825839644</v>
      </c>
      <c r="P19" s="6">
        <v>5.8339569769584772E-4</v>
      </c>
      <c r="Q19" s="6">
        <v>1.166791395391695E-3</v>
      </c>
      <c r="R19" s="6">
        <v>1.3614021603601E-6</v>
      </c>
      <c r="S19" s="6">
        <f>1/R19</f>
        <v>734536.81000145711</v>
      </c>
      <c r="T19" s="6">
        <v>4.0842064810802986E-6</v>
      </c>
    </row>
    <row r="20" spans="1:20" x14ac:dyDescent="0.2">
      <c r="A20" s="6" t="s">
        <v>39</v>
      </c>
      <c r="B20" s="6" t="s">
        <v>40</v>
      </c>
      <c r="C20" s="6" t="s">
        <v>27</v>
      </c>
      <c r="D20" s="6" t="s">
        <v>41</v>
      </c>
      <c r="E20" s="6" t="s">
        <v>29</v>
      </c>
      <c r="F20" s="6" t="s">
        <v>30</v>
      </c>
      <c r="G20" s="6" t="s">
        <v>24</v>
      </c>
      <c r="H20" s="6">
        <v>4</v>
      </c>
      <c r="I20" s="6">
        <v>5</v>
      </c>
      <c r="J20" s="6">
        <v>29.1</v>
      </c>
      <c r="O20" s="6">
        <v>0.21193999999999999</v>
      </c>
      <c r="P20" s="6">
        <v>2.3880000000000009E-2</v>
      </c>
      <c r="Q20" s="6">
        <v>4.7760000000000018E-2</v>
      </c>
      <c r="R20" s="6">
        <v>2.2810176000000021E-3</v>
      </c>
      <c r="S20" s="6">
        <f>1/R20</f>
        <v>438.40082601729995</v>
      </c>
      <c r="T20" s="6">
        <v>6.843052800000006E-3</v>
      </c>
    </row>
    <row r="21" spans="1:20" x14ac:dyDescent="0.2">
      <c r="A21" s="6" t="s">
        <v>39</v>
      </c>
      <c r="B21" s="6" t="s">
        <v>40</v>
      </c>
      <c r="C21" s="6" t="s">
        <v>27</v>
      </c>
      <c r="D21" s="6" t="s">
        <v>41</v>
      </c>
      <c r="E21" s="6" t="s">
        <v>29</v>
      </c>
      <c r="F21" s="6" t="s">
        <v>30</v>
      </c>
      <c r="G21" s="6" t="s">
        <v>24</v>
      </c>
      <c r="H21" s="6">
        <v>4</v>
      </c>
      <c r="I21" s="6">
        <v>6</v>
      </c>
      <c r="J21" s="6">
        <v>29.1</v>
      </c>
      <c r="O21" s="6">
        <v>0.18806</v>
      </c>
      <c r="P21" s="6">
        <v>8.9499999999999857E-3</v>
      </c>
      <c r="Q21" s="6">
        <v>1.7899999999999971E-2</v>
      </c>
      <c r="R21" s="6">
        <v>3.20409999999999E-4</v>
      </c>
      <c r="S21" s="6">
        <f>1/R21</f>
        <v>3121.0012171904846</v>
      </c>
      <c r="T21" s="6">
        <v>9.6122999999999695E-4</v>
      </c>
    </row>
    <row r="22" spans="1:20" x14ac:dyDescent="0.2">
      <c r="A22" s="6" t="s">
        <v>26</v>
      </c>
      <c r="C22" s="6" t="s">
        <v>27</v>
      </c>
      <c r="D22" s="6" t="s">
        <v>28</v>
      </c>
      <c r="E22" s="6" t="s">
        <v>29</v>
      </c>
      <c r="F22" s="6" t="s">
        <v>30</v>
      </c>
      <c r="G22" s="6" t="s">
        <v>24</v>
      </c>
      <c r="H22" s="6">
        <v>4</v>
      </c>
      <c r="I22" s="6">
        <v>7</v>
      </c>
      <c r="J22" s="6">
        <v>28</v>
      </c>
      <c r="O22" s="6">
        <v>0.1158332656651777</v>
      </c>
      <c r="P22" s="6">
        <v>1.5465150899986331E-2</v>
      </c>
      <c r="Q22" s="6">
        <v>3.0930301799972661E-2</v>
      </c>
      <c r="R22" s="6">
        <v>1.2741747436288669E-3</v>
      </c>
      <c r="S22" s="6">
        <f>1/R22</f>
        <v>784.8217091103113</v>
      </c>
      <c r="T22" s="6">
        <v>3.8225242308866018E-3</v>
      </c>
    </row>
    <row r="23" spans="1:20" x14ac:dyDescent="0.2">
      <c r="A23" s="6" t="s">
        <v>37</v>
      </c>
      <c r="C23" s="6" t="s">
        <v>27</v>
      </c>
      <c r="D23" s="6" t="s">
        <v>38</v>
      </c>
      <c r="E23" s="6" t="s">
        <v>29</v>
      </c>
      <c r="F23" s="6" t="s">
        <v>30</v>
      </c>
      <c r="G23" s="6" t="s">
        <v>24</v>
      </c>
      <c r="H23" s="6">
        <v>3</v>
      </c>
      <c r="I23" s="6">
        <v>7</v>
      </c>
      <c r="J23" s="6">
        <v>26</v>
      </c>
      <c r="K23" s="6" t="s">
        <v>25</v>
      </c>
      <c r="M23" s="6">
        <v>7.4222222222222198</v>
      </c>
      <c r="N23" s="6">
        <v>0.6222222222222209</v>
      </c>
      <c r="O23" s="6">
        <v>0.1237037037037037</v>
      </c>
      <c r="P23" s="6">
        <v>1.0370370370370349E-2</v>
      </c>
      <c r="Q23" s="6">
        <v>1.796200837478832E-2</v>
      </c>
      <c r="R23" s="6">
        <v>3.2263374485596587E-4</v>
      </c>
      <c r="S23" s="6">
        <f>1/R23</f>
        <v>3099.4897959183791</v>
      </c>
      <c r="T23" s="6">
        <v>6.4526748971193175E-4</v>
      </c>
    </row>
    <row r="24" spans="1:20" x14ac:dyDescent="0.2">
      <c r="A24" s="6" t="s">
        <v>26</v>
      </c>
      <c r="C24" s="6" t="s">
        <v>27</v>
      </c>
      <c r="D24" s="6" t="s">
        <v>28</v>
      </c>
      <c r="E24" s="6" t="s">
        <v>29</v>
      </c>
      <c r="F24" s="6" t="s">
        <v>30</v>
      </c>
      <c r="G24" s="6" t="s">
        <v>24</v>
      </c>
      <c r="H24" s="6">
        <v>4</v>
      </c>
      <c r="I24" s="6">
        <v>9</v>
      </c>
      <c r="J24" s="6">
        <v>28</v>
      </c>
      <c r="O24" s="6">
        <v>9.5577750710515413E-2</v>
      </c>
      <c r="P24" s="6">
        <v>1.175314656922455E-2</v>
      </c>
      <c r="Q24" s="6">
        <v>2.35062931384491E-2</v>
      </c>
      <c r="R24" s="6">
        <v>5.601502447345392E-4</v>
      </c>
      <c r="S24" s="6">
        <f>1/R24</f>
        <v>1785.2353174886321</v>
      </c>
      <c r="T24" s="6">
        <v>1.680450734203618E-3</v>
      </c>
    </row>
    <row r="25" spans="1:20" x14ac:dyDescent="0.2">
      <c r="A25" s="6" t="s">
        <v>26</v>
      </c>
      <c r="C25" s="6" t="s">
        <v>27</v>
      </c>
      <c r="D25" s="6" t="s">
        <v>28</v>
      </c>
      <c r="E25" s="6" t="s">
        <v>29</v>
      </c>
      <c r="F25" s="6" t="s">
        <v>30</v>
      </c>
      <c r="G25" s="6" t="s">
        <v>24</v>
      </c>
      <c r="H25" s="6">
        <v>4</v>
      </c>
      <c r="I25" s="6">
        <v>11</v>
      </c>
      <c r="J25" s="6">
        <v>28</v>
      </c>
      <c r="O25" s="6">
        <v>8.0602517255379605E-2</v>
      </c>
      <c r="P25" s="6">
        <v>5.1904181892000884E-3</v>
      </c>
      <c r="Q25" s="6">
        <v>1.038083637840018E-2</v>
      </c>
      <c r="R25" s="6">
        <v>1.0776176391511649E-4</v>
      </c>
      <c r="S25" s="6">
        <f>1/R25</f>
        <v>9279.7293183479815</v>
      </c>
      <c r="T25" s="6">
        <v>3.2328529174534948E-4</v>
      </c>
    </row>
    <row r="26" spans="1:20" x14ac:dyDescent="0.2">
      <c r="A26" s="6" t="s">
        <v>37</v>
      </c>
      <c r="C26" s="6" t="s">
        <v>27</v>
      </c>
      <c r="D26" s="6" t="s">
        <v>38</v>
      </c>
      <c r="E26" s="6" t="s">
        <v>29</v>
      </c>
      <c r="F26" s="6" t="s">
        <v>30</v>
      </c>
      <c r="G26" s="6" t="s">
        <v>24</v>
      </c>
      <c r="H26" s="6">
        <v>3</v>
      </c>
      <c r="I26" s="6">
        <v>14</v>
      </c>
      <c r="J26" s="6">
        <v>26</v>
      </c>
      <c r="K26" s="6" t="s">
        <v>25</v>
      </c>
      <c r="M26" s="6">
        <v>7.1999999999999904</v>
      </c>
      <c r="N26" s="6">
        <v>1.42222222222223</v>
      </c>
      <c r="O26" s="6">
        <v>0.1199999999999998</v>
      </c>
      <c r="P26" s="6">
        <v>2.3703703703703831E-2</v>
      </c>
      <c r="Q26" s="6">
        <v>4.1056019142373612E-2</v>
      </c>
      <c r="R26" s="6">
        <v>1.685596707818949E-3</v>
      </c>
      <c r="S26" s="6">
        <f>1/R26</f>
        <v>593.26171874999329</v>
      </c>
      <c r="T26" s="6">
        <v>3.3711934156378971E-3</v>
      </c>
    </row>
    <row r="27" spans="1:20" x14ac:dyDescent="0.2">
      <c r="A27" s="6" t="s">
        <v>37</v>
      </c>
      <c r="C27" s="6" t="s">
        <v>27</v>
      </c>
      <c r="D27" s="6" t="s">
        <v>38</v>
      </c>
      <c r="E27" s="6" t="s">
        <v>29</v>
      </c>
      <c r="F27" s="6" t="s">
        <v>30</v>
      </c>
      <c r="G27" s="6" t="s">
        <v>24</v>
      </c>
      <c r="H27" s="6">
        <v>3</v>
      </c>
      <c r="I27" s="6">
        <v>21</v>
      </c>
      <c r="J27" s="6">
        <v>26</v>
      </c>
      <c r="K27" s="6" t="s">
        <v>25</v>
      </c>
      <c r="M27" s="6">
        <v>6.7999999999999901</v>
      </c>
      <c r="N27" s="6">
        <v>1.42222222222223</v>
      </c>
      <c r="O27" s="6">
        <v>0.1133333333333332</v>
      </c>
      <c r="P27" s="6">
        <v>2.3703703703703831E-2</v>
      </c>
      <c r="Q27" s="6">
        <v>4.1056019142373612E-2</v>
      </c>
      <c r="R27" s="6">
        <v>1.685596707818949E-3</v>
      </c>
      <c r="S27" s="6">
        <f>1/R27</f>
        <v>593.26171874999329</v>
      </c>
      <c r="T27" s="6">
        <v>3.3711934156378971E-3</v>
      </c>
    </row>
    <row r="28" spans="1:20" x14ac:dyDescent="0.2">
      <c r="A28" s="6" t="s">
        <v>35</v>
      </c>
      <c r="C28" s="6" t="s">
        <v>27</v>
      </c>
      <c r="D28" s="6" t="s">
        <v>36</v>
      </c>
      <c r="E28" s="6" t="s">
        <v>29</v>
      </c>
      <c r="F28" s="6" t="s">
        <v>30</v>
      </c>
      <c r="G28" s="6" t="s">
        <v>24</v>
      </c>
      <c r="H28" s="6">
        <v>7</v>
      </c>
      <c r="I28" s="6">
        <v>22</v>
      </c>
      <c r="J28" s="6">
        <v>28</v>
      </c>
      <c r="K28" s="6" t="s">
        <v>25</v>
      </c>
      <c r="M28" s="6">
        <v>6.6</v>
      </c>
      <c r="N28" s="6">
        <v>0.22677868380553631</v>
      </c>
      <c r="O28" s="6">
        <v>0.11</v>
      </c>
      <c r="P28" s="6">
        <v>3.7796447300922722E-3</v>
      </c>
      <c r="Q28" s="6">
        <v>0.01</v>
      </c>
      <c r="R28" s="6">
        <v>1E-4</v>
      </c>
      <c r="S28" s="6">
        <f>1/R28</f>
        <v>10000</v>
      </c>
      <c r="T28" s="6">
        <v>6.0000000000000006E-4</v>
      </c>
    </row>
    <row r="29" spans="1:20" x14ac:dyDescent="0.2">
      <c r="A29" s="6" t="s">
        <v>37</v>
      </c>
      <c r="C29" s="6" t="s">
        <v>27</v>
      </c>
      <c r="D29" s="6" t="s">
        <v>38</v>
      </c>
      <c r="E29" s="6" t="s">
        <v>29</v>
      </c>
      <c r="F29" s="6" t="s">
        <v>30</v>
      </c>
      <c r="G29" s="6" t="s">
        <v>24</v>
      </c>
      <c r="H29" s="6">
        <v>3</v>
      </c>
      <c r="I29" s="6">
        <v>30</v>
      </c>
      <c r="J29" s="6">
        <v>26</v>
      </c>
      <c r="K29" s="6" t="s">
        <v>25</v>
      </c>
      <c r="M29" s="6">
        <v>10.177777777777701</v>
      </c>
      <c r="N29" s="6">
        <v>1.1999999999999991</v>
      </c>
      <c r="O29" s="6">
        <v>0.16962962962962841</v>
      </c>
      <c r="P29" s="6">
        <v>0.02</v>
      </c>
      <c r="Q29" s="6">
        <v>3.4641016151377553E-2</v>
      </c>
      <c r="R29" s="6">
        <v>1.1999999999999999E-3</v>
      </c>
      <c r="S29" s="6">
        <f>1/R29</f>
        <v>833.33333333333337</v>
      </c>
      <c r="T29" s="6">
        <v>2.3999999999999998E-3</v>
      </c>
    </row>
  </sheetData>
  <sortState xmlns:xlrd2="http://schemas.microsoft.com/office/spreadsheetml/2017/richdata2" ref="A2:T29">
    <sortCondition ref="I2:I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BD5-AB96-0143-AEC6-416340C18BB2}">
  <dimension ref="A1:B14"/>
  <sheetViews>
    <sheetView workbookViewId="0">
      <selection activeCell="B2" sqref="B2"/>
    </sheetView>
  </sheetViews>
  <sheetFormatPr baseColWidth="10" defaultRowHeight="15" x14ac:dyDescent="0.2"/>
  <cols>
    <col min="1" max="2" width="10.83203125" style="3"/>
  </cols>
  <sheetData>
    <row r="1" spans="1:2" x14ac:dyDescent="0.2">
      <c r="A1" s="2" t="s">
        <v>8</v>
      </c>
      <c r="B1" s="3" t="s">
        <v>61</v>
      </c>
    </row>
    <row r="2" spans="1:2" x14ac:dyDescent="0.2">
      <c r="A2" s="3">
        <v>1</v>
      </c>
      <c r="B2" s="3">
        <v>0.1215394256183181</v>
      </c>
    </row>
    <row r="3" spans="1:2" x14ac:dyDescent="0.2">
      <c r="A3" s="3">
        <v>2</v>
      </c>
      <c r="B3">
        <v>0.12338673496193053</v>
      </c>
    </row>
    <row r="4" spans="1:2" x14ac:dyDescent="0.2">
      <c r="A4" s="3">
        <v>3</v>
      </c>
      <c r="B4" s="3">
        <v>4.1418770770842335E-2</v>
      </c>
    </row>
    <row r="5" spans="1:2" x14ac:dyDescent="0.2">
      <c r="A5" s="3">
        <v>4</v>
      </c>
      <c r="B5" s="3">
        <v>0.10740709417072763</v>
      </c>
    </row>
    <row r="6" spans="1:2" x14ac:dyDescent="0.2">
      <c r="A6" s="3">
        <v>5</v>
      </c>
      <c r="B6" s="3">
        <v>0.10614764518845607</v>
      </c>
    </row>
    <row r="7" spans="1:2" x14ac:dyDescent="0.2">
      <c r="A7" s="3">
        <v>6</v>
      </c>
      <c r="B7" s="3">
        <v>0.18806</v>
      </c>
    </row>
    <row r="8" spans="1:2" x14ac:dyDescent="0.2">
      <c r="A8" s="3">
        <v>7</v>
      </c>
      <c r="B8" s="3">
        <v>0.12211348864890026</v>
      </c>
    </row>
    <row r="9" spans="1:2" x14ac:dyDescent="0.2">
      <c r="A9" s="3">
        <v>9</v>
      </c>
      <c r="B9" s="3">
        <v>9.5577750710515413E-2</v>
      </c>
    </row>
    <row r="10" spans="1:2" x14ac:dyDescent="0.2">
      <c r="A10" s="3">
        <v>11</v>
      </c>
      <c r="B10" s="3">
        <v>8.0602517255379605E-2</v>
      </c>
    </row>
    <row r="11" spans="1:2" x14ac:dyDescent="0.2">
      <c r="A11" s="3">
        <v>14</v>
      </c>
      <c r="B11" s="3">
        <v>0.1199999999999998</v>
      </c>
    </row>
    <row r="12" spans="1:2" x14ac:dyDescent="0.2">
      <c r="A12" s="3">
        <v>21</v>
      </c>
      <c r="B12" s="3">
        <v>0.1133333333333332</v>
      </c>
    </row>
    <row r="13" spans="1:2" x14ac:dyDescent="0.2">
      <c r="A13" s="3">
        <v>22</v>
      </c>
      <c r="B13" s="3">
        <v>0.11</v>
      </c>
    </row>
    <row r="14" spans="1:2" x14ac:dyDescent="0.2">
      <c r="A14" s="3">
        <v>30</v>
      </c>
      <c r="B14" s="3">
        <v>0.16962962962962841</v>
      </c>
    </row>
  </sheetData>
  <sortState xmlns:xlrd2="http://schemas.microsoft.com/office/spreadsheetml/2017/richdata2" ref="A2:A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7F2A-EEC6-EA45-8532-20C6DEB94A8C}">
  <dimension ref="A1:B13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6384" width="8.83203125" style="6"/>
  </cols>
  <sheetData>
    <row r="1" spans="1:2" s="5" customFormat="1" x14ac:dyDescent="0.2">
      <c r="A1" s="5" t="s">
        <v>8</v>
      </c>
      <c r="B1" s="5" t="s">
        <v>61</v>
      </c>
    </row>
    <row r="2" spans="1:2" x14ac:dyDescent="0.2">
      <c r="A2" s="6">
        <v>1</v>
      </c>
      <c r="B2" s="6">
        <v>0.12138369526736172</v>
      </c>
    </row>
    <row r="3" spans="1:2" x14ac:dyDescent="0.2">
      <c r="A3" s="6">
        <v>2</v>
      </c>
      <c r="B3" s="6">
        <v>0.12403002166827302</v>
      </c>
    </row>
    <row r="4" spans="1:2" x14ac:dyDescent="0.2">
      <c r="A4" s="6">
        <v>3</v>
      </c>
      <c r="B4" s="6">
        <v>0.11514837690614226</v>
      </c>
    </row>
    <row r="5" spans="1:2" x14ac:dyDescent="0.2">
      <c r="A5" s="6">
        <v>4</v>
      </c>
      <c r="B5" s="6">
        <v>0.1073825856384235</v>
      </c>
    </row>
    <row r="6" spans="1:2" x14ac:dyDescent="0.2">
      <c r="A6" s="6">
        <v>5</v>
      </c>
      <c r="B6" s="6">
        <v>0.10608475086947892</v>
      </c>
    </row>
    <row r="7" spans="1:2" x14ac:dyDescent="0.2">
      <c r="A7" s="6">
        <v>7</v>
      </c>
      <c r="B7" s="6">
        <v>0.12211348864890026</v>
      </c>
    </row>
    <row r="8" spans="1:2" x14ac:dyDescent="0.2">
      <c r="A8" s="6">
        <v>9</v>
      </c>
      <c r="B8" s="6">
        <v>9.5577750710515413E-2</v>
      </c>
    </row>
    <row r="9" spans="1:2" x14ac:dyDescent="0.2">
      <c r="A9" s="6">
        <v>11</v>
      </c>
      <c r="B9" s="6">
        <v>8.0602517255379605E-2</v>
      </c>
    </row>
    <row r="10" spans="1:2" x14ac:dyDescent="0.2">
      <c r="A10" s="6">
        <v>14</v>
      </c>
      <c r="B10" s="6">
        <v>0.1199999999999998</v>
      </c>
    </row>
    <row r="11" spans="1:2" x14ac:dyDescent="0.2">
      <c r="A11" s="6">
        <v>21</v>
      </c>
      <c r="B11" s="6">
        <v>0.1133333333333332</v>
      </c>
    </row>
    <row r="12" spans="1:2" x14ac:dyDescent="0.2">
      <c r="A12" s="6">
        <v>22</v>
      </c>
      <c r="B12" s="6">
        <v>0.11</v>
      </c>
    </row>
    <row r="13" spans="1:2" x14ac:dyDescent="0.2">
      <c r="A13" s="6">
        <v>30</v>
      </c>
      <c r="B13" s="6">
        <v>0.16962962962962841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E487-488B-514C-A8A0-CF311DD38C06}">
  <dimension ref="A1:B13"/>
  <sheetViews>
    <sheetView workbookViewId="0">
      <selection activeCell="A2" sqref="A2:A13"/>
    </sheetView>
  </sheetViews>
  <sheetFormatPr baseColWidth="10" defaultRowHeight="15" x14ac:dyDescent="0.2"/>
  <cols>
    <col min="1" max="2" width="8.83203125" style="6"/>
  </cols>
  <sheetData>
    <row r="1" spans="1:2" x14ac:dyDescent="0.2">
      <c r="A1" s="5" t="s">
        <v>8</v>
      </c>
      <c r="B1" s="5" t="s">
        <v>61</v>
      </c>
    </row>
    <row r="2" spans="1:2" x14ac:dyDescent="0.2">
      <c r="A2" s="6">
        <v>1</v>
      </c>
      <c r="B2" s="6">
        <v>0.12138369526736172</v>
      </c>
    </row>
    <row r="3" spans="1:2" x14ac:dyDescent="0.2">
      <c r="A3" s="6">
        <v>2</v>
      </c>
      <c r="B3" s="6">
        <v>0.12403002166827302</v>
      </c>
    </row>
    <row r="4" spans="1:2" x14ac:dyDescent="0.2">
      <c r="A4" s="6">
        <v>3</v>
      </c>
      <c r="B4" s="6">
        <v>0.14896709592069568</v>
      </c>
    </row>
    <row r="5" spans="1:2" x14ac:dyDescent="0.2">
      <c r="A5" s="6">
        <v>4</v>
      </c>
      <c r="B5" s="6">
        <v>0.1073825856384235</v>
      </c>
    </row>
    <row r="6" spans="1:2" x14ac:dyDescent="0.2">
      <c r="A6" s="6">
        <v>5</v>
      </c>
      <c r="B6" s="6">
        <v>0.10608475086947892</v>
      </c>
    </row>
    <row r="7" spans="1:2" x14ac:dyDescent="0.2">
      <c r="A7" s="6">
        <v>7</v>
      </c>
      <c r="B7" s="6">
        <v>0.12211348864890026</v>
      </c>
    </row>
    <row r="8" spans="1:2" x14ac:dyDescent="0.2">
      <c r="A8" s="6">
        <v>9</v>
      </c>
      <c r="B8" s="6">
        <v>9.5577750710515413E-2</v>
      </c>
    </row>
    <row r="9" spans="1:2" x14ac:dyDescent="0.2">
      <c r="A9" s="6">
        <v>11</v>
      </c>
      <c r="B9" s="6">
        <v>8.0602517255379605E-2</v>
      </c>
    </row>
    <row r="10" spans="1:2" x14ac:dyDescent="0.2">
      <c r="A10" s="6">
        <v>14</v>
      </c>
      <c r="B10" s="6">
        <v>0.1199999999999998</v>
      </c>
    </row>
    <row r="11" spans="1:2" x14ac:dyDescent="0.2">
      <c r="A11" s="6">
        <v>21</v>
      </c>
      <c r="B11" s="6">
        <v>0.1133333333333332</v>
      </c>
    </row>
    <row r="12" spans="1:2" x14ac:dyDescent="0.2">
      <c r="A12" s="6">
        <v>22</v>
      </c>
      <c r="B12" s="6">
        <v>0.11</v>
      </c>
    </row>
    <row r="13" spans="1:2" x14ac:dyDescent="0.2">
      <c r="A13" s="6">
        <v>30</v>
      </c>
      <c r="B13" s="6">
        <v>0.16962962962962841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topLeftCell="A31" workbookViewId="0">
      <selection activeCell="G51" sqref="G51"/>
    </sheetView>
  </sheetViews>
  <sheetFormatPr baseColWidth="10" defaultColWidth="8.83203125" defaultRowHeight="15" x14ac:dyDescent="0.2"/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37</v>
      </c>
      <c r="C2" t="s">
        <v>27</v>
      </c>
      <c r="D2" t="s">
        <v>38</v>
      </c>
      <c r="E2" t="s">
        <v>46</v>
      </c>
      <c r="F2" t="s">
        <v>53</v>
      </c>
      <c r="G2" t="s">
        <v>48</v>
      </c>
      <c r="H2">
        <v>3</v>
      </c>
      <c r="I2">
        <v>1</v>
      </c>
      <c r="J2">
        <v>26</v>
      </c>
      <c r="K2" t="s">
        <v>25</v>
      </c>
      <c r="M2">
        <v>1.4418604651162701</v>
      </c>
      <c r="N2">
        <v>0.25581395348837987</v>
      </c>
      <c r="O2">
        <v>2.4031007751937832E-2</v>
      </c>
      <c r="P2">
        <v>4.263565891473E-3</v>
      </c>
      <c r="Q2">
        <v>7.3847127454489299E-3</v>
      </c>
      <c r="R2">
        <v>5.4533982332795871E-5</v>
      </c>
      <c r="S2">
        <v>1.090679646655917E-4</v>
      </c>
    </row>
    <row r="3" spans="1:19" x14ac:dyDescent="0.2">
      <c r="A3" t="s">
        <v>44</v>
      </c>
      <c r="C3" t="s">
        <v>27</v>
      </c>
      <c r="D3" t="s">
        <v>45</v>
      </c>
      <c r="E3" t="s">
        <v>46</v>
      </c>
      <c r="F3" t="s">
        <v>47</v>
      </c>
      <c r="G3" t="s">
        <v>48</v>
      </c>
      <c r="H3">
        <v>5</v>
      </c>
      <c r="I3">
        <v>4</v>
      </c>
      <c r="J3">
        <v>27</v>
      </c>
      <c r="K3" t="s">
        <v>25</v>
      </c>
      <c r="M3">
        <v>23.849057999999999</v>
      </c>
      <c r="N3">
        <v>16.125796095460029</v>
      </c>
      <c r="O3">
        <v>0.39748430000000001</v>
      </c>
      <c r="P3">
        <v>0.26876326825766722</v>
      </c>
      <c r="Q3">
        <v>0.60097293767915527</v>
      </c>
      <c r="R3">
        <v>0.36116847182271378</v>
      </c>
      <c r="S3">
        <v>1.4446738872908551</v>
      </c>
    </row>
    <row r="4" spans="1:19" x14ac:dyDescent="0.2">
      <c r="A4" t="s">
        <v>44</v>
      </c>
      <c r="C4" t="s">
        <v>27</v>
      </c>
      <c r="D4" t="s">
        <v>45</v>
      </c>
      <c r="E4" t="s">
        <v>46</v>
      </c>
      <c r="F4" t="s">
        <v>49</v>
      </c>
      <c r="G4" t="s">
        <v>48</v>
      </c>
      <c r="H4">
        <v>5</v>
      </c>
      <c r="I4">
        <v>4</v>
      </c>
      <c r="J4">
        <v>27</v>
      </c>
      <c r="K4" t="s">
        <v>25</v>
      </c>
      <c r="M4">
        <v>15.179489999999999</v>
      </c>
      <c r="N4">
        <v>3.647340151958685</v>
      </c>
      <c r="O4">
        <v>0.25299149999999998</v>
      </c>
      <c r="P4">
        <v>6.0789002532644749E-2</v>
      </c>
      <c r="Q4">
        <v>0.13592834194740061</v>
      </c>
      <c r="R4">
        <v>1.847651414456945E-2</v>
      </c>
      <c r="S4">
        <v>7.3906056578277812E-2</v>
      </c>
    </row>
    <row r="5" spans="1:19" x14ac:dyDescent="0.2">
      <c r="A5" t="s">
        <v>44</v>
      </c>
      <c r="C5" t="s">
        <v>27</v>
      </c>
      <c r="D5" t="s">
        <v>45</v>
      </c>
      <c r="E5" t="s">
        <v>46</v>
      </c>
      <c r="F5" t="s">
        <v>50</v>
      </c>
      <c r="G5" t="s">
        <v>48</v>
      </c>
      <c r="H5">
        <v>5</v>
      </c>
      <c r="I5">
        <v>4</v>
      </c>
      <c r="J5">
        <v>27</v>
      </c>
      <c r="K5" t="s">
        <v>25</v>
      </c>
      <c r="M5">
        <v>18.0232575</v>
      </c>
      <c r="N5">
        <v>4.2981339380875028</v>
      </c>
      <c r="O5">
        <v>0.30038762499999999</v>
      </c>
      <c r="P5">
        <v>7.1635565634791717E-2</v>
      </c>
      <c r="Q5">
        <v>0.16018199436604219</v>
      </c>
      <c r="R5">
        <v>2.565827131908276E-2</v>
      </c>
      <c r="S5">
        <v>0.1026330852763311</v>
      </c>
    </row>
    <row r="6" spans="1:19" x14ac:dyDescent="0.2">
      <c r="A6" t="s">
        <v>44</v>
      </c>
      <c r="C6" t="s">
        <v>27</v>
      </c>
      <c r="D6" t="s">
        <v>45</v>
      </c>
      <c r="E6" t="s">
        <v>51</v>
      </c>
      <c r="F6" t="s">
        <v>52</v>
      </c>
      <c r="G6" t="s">
        <v>48</v>
      </c>
      <c r="H6">
        <v>5</v>
      </c>
      <c r="I6">
        <v>4</v>
      </c>
      <c r="J6">
        <v>27</v>
      </c>
      <c r="K6" t="s">
        <v>25</v>
      </c>
      <c r="M6">
        <v>5.0210520000000001</v>
      </c>
      <c r="N6">
        <v>1.1641684243373029</v>
      </c>
      <c r="O6">
        <v>8.36842E-2</v>
      </c>
      <c r="P6">
        <v>1.9402807072288381E-2</v>
      </c>
      <c r="Q6">
        <v>4.3385995567950503E-2</v>
      </c>
      <c r="R6">
        <v>1.8823446114222199E-3</v>
      </c>
      <c r="S6">
        <v>7.5293784456888814E-3</v>
      </c>
    </row>
    <row r="7" spans="1:19" x14ac:dyDescent="0.2">
      <c r="A7" t="s">
        <v>44</v>
      </c>
      <c r="C7" t="s">
        <v>27</v>
      </c>
      <c r="D7" t="s">
        <v>45</v>
      </c>
      <c r="E7" t="s">
        <v>46</v>
      </c>
      <c r="F7" t="s">
        <v>47</v>
      </c>
      <c r="G7" t="s">
        <v>48</v>
      </c>
      <c r="H7">
        <v>5</v>
      </c>
      <c r="I7">
        <v>5</v>
      </c>
      <c r="J7">
        <v>27</v>
      </c>
      <c r="K7" t="s">
        <v>25</v>
      </c>
      <c r="M7">
        <v>12.377357999999999</v>
      </c>
      <c r="N7">
        <v>3.2775931270223282</v>
      </c>
      <c r="O7">
        <v>0.20628930000000001</v>
      </c>
      <c r="P7">
        <v>5.4626552117038797E-2</v>
      </c>
      <c r="Q7">
        <v>0.1221486839101338</v>
      </c>
      <c r="R7">
        <v>1.492030098097779E-2</v>
      </c>
      <c r="S7">
        <v>5.9681203923911137E-2</v>
      </c>
    </row>
    <row r="8" spans="1:19" x14ac:dyDescent="0.2">
      <c r="A8" t="s">
        <v>44</v>
      </c>
      <c r="C8" t="s">
        <v>27</v>
      </c>
      <c r="D8" t="s">
        <v>45</v>
      </c>
      <c r="E8" t="s">
        <v>46</v>
      </c>
      <c r="F8" t="s">
        <v>49</v>
      </c>
      <c r="G8" t="s">
        <v>48</v>
      </c>
      <c r="H8">
        <v>5</v>
      </c>
      <c r="I8">
        <v>5</v>
      </c>
      <c r="J8">
        <v>27</v>
      </c>
      <c r="K8" t="s">
        <v>25</v>
      </c>
      <c r="M8">
        <v>17.743590000000001</v>
      </c>
      <c r="N8">
        <v>5.8506503934434502</v>
      </c>
      <c r="O8">
        <v>0.2957265</v>
      </c>
      <c r="P8">
        <v>9.7510839890724163E-2</v>
      </c>
      <c r="Q8">
        <v>0.2180408665387574</v>
      </c>
      <c r="R8">
        <v>4.7541819480972219E-2</v>
      </c>
      <c r="S8">
        <v>0.19016727792388891</v>
      </c>
    </row>
    <row r="9" spans="1:19" x14ac:dyDescent="0.2">
      <c r="A9" t="s">
        <v>44</v>
      </c>
      <c r="C9" t="s">
        <v>27</v>
      </c>
      <c r="D9" t="s">
        <v>45</v>
      </c>
      <c r="E9" t="s">
        <v>46</v>
      </c>
      <c r="F9" t="s">
        <v>50</v>
      </c>
      <c r="G9" t="s">
        <v>48</v>
      </c>
      <c r="H9">
        <v>5</v>
      </c>
      <c r="I9">
        <v>5</v>
      </c>
      <c r="J9">
        <v>27</v>
      </c>
      <c r="K9" t="s">
        <v>25</v>
      </c>
      <c r="M9">
        <v>3.7209300000000001</v>
      </c>
      <c r="N9">
        <v>2.097324503722938</v>
      </c>
      <c r="O9">
        <v>6.2015500000000001E-2</v>
      </c>
      <c r="P9">
        <v>3.4955408395382297E-2</v>
      </c>
      <c r="Q9">
        <v>7.8162669353341666E-2</v>
      </c>
      <c r="R9">
        <v>6.1094028804398164E-3</v>
      </c>
      <c r="S9">
        <v>2.4437611521759269E-2</v>
      </c>
    </row>
    <row r="10" spans="1:19" x14ac:dyDescent="0.2">
      <c r="A10" t="s">
        <v>44</v>
      </c>
      <c r="C10" t="s">
        <v>27</v>
      </c>
      <c r="D10" t="s">
        <v>45</v>
      </c>
      <c r="E10" t="s">
        <v>51</v>
      </c>
      <c r="F10" t="s">
        <v>52</v>
      </c>
      <c r="G10" t="s">
        <v>48</v>
      </c>
      <c r="H10">
        <v>5</v>
      </c>
      <c r="I10">
        <v>5</v>
      </c>
      <c r="J10">
        <v>27</v>
      </c>
      <c r="K10" t="s">
        <v>25</v>
      </c>
      <c r="M10">
        <v>2.5473680000000001</v>
      </c>
      <c r="N10">
        <v>0.28323487312476192</v>
      </c>
      <c r="O10">
        <v>4.2456133333333333E-2</v>
      </c>
      <c r="P10">
        <v>4.7205812187460323E-3</v>
      </c>
      <c r="Q10">
        <v>1.055554049842493E-2</v>
      </c>
      <c r="R10">
        <v>1.1141943521388891E-4</v>
      </c>
      <c r="S10">
        <v>4.4567774085555562E-4</v>
      </c>
    </row>
    <row r="11" spans="1:19" x14ac:dyDescent="0.2">
      <c r="A11" t="s">
        <v>37</v>
      </c>
      <c r="C11" t="s">
        <v>27</v>
      </c>
      <c r="D11" t="s">
        <v>38</v>
      </c>
      <c r="E11" t="s">
        <v>46</v>
      </c>
      <c r="F11" t="s">
        <v>53</v>
      </c>
      <c r="G11" t="s">
        <v>48</v>
      </c>
      <c r="H11">
        <v>3</v>
      </c>
      <c r="I11">
        <v>5</v>
      </c>
      <c r="J11">
        <v>26</v>
      </c>
      <c r="K11" t="s">
        <v>25</v>
      </c>
      <c r="M11">
        <v>3.16279069767441</v>
      </c>
      <c r="N11">
        <v>0.55813953488372015</v>
      </c>
      <c r="O11">
        <v>5.2713178294573497E-2</v>
      </c>
      <c r="P11">
        <v>9.3023255813953331E-3</v>
      </c>
      <c r="Q11">
        <v>1.611210053552441E-2</v>
      </c>
      <c r="R11">
        <v>2.5959978366684599E-4</v>
      </c>
      <c r="S11">
        <v>5.1919956733369199E-4</v>
      </c>
    </row>
    <row r="12" spans="1:19" x14ac:dyDescent="0.2">
      <c r="A12" t="s">
        <v>57</v>
      </c>
      <c r="C12" t="s">
        <v>27</v>
      </c>
      <c r="D12" t="s">
        <v>58</v>
      </c>
      <c r="E12" t="s">
        <v>46</v>
      </c>
      <c r="F12" t="s">
        <v>59</v>
      </c>
      <c r="G12" t="s">
        <v>48</v>
      </c>
      <c r="H12">
        <v>7</v>
      </c>
      <c r="I12">
        <v>5</v>
      </c>
      <c r="J12">
        <v>27</v>
      </c>
      <c r="K12" t="s">
        <v>60</v>
      </c>
      <c r="M12">
        <v>5.2916666666666702E-5</v>
      </c>
      <c r="N12">
        <v>2.2083333333333309E-5</v>
      </c>
      <c r="O12">
        <v>3.9354950666865007E-2</v>
      </c>
      <c r="P12">
        <v>6.2122674799225943E-3</v>
      </c>
      <c r="Q12">
        <v>1.6436114829689121E-2</v>
      </c>
      <c r="R12">
        <v>2.7014587069472678E-4</v>
      </c>
      <c r="S12">
        <v>1.6208752241683611E-3</v>
      </c>
    </row>
    <row r="13" spans="1:19" x14ac:dyDescent="0.2">
      <c r="A13" t="s">
        <v>44</v>
      </c>
      <c r="C13" t="s">
        <v>27</v>
      </c>
      <c r="D13" t="s">
        <v>45</v>
      </c>
      <c r="E13" t="s">
        <v>46</v>
      </c>
      <c r="F13" t="s">
        <v>47</v>
      </c>
      <c r="G13" t="s">
        <v>48</v>
      </c>
      <c r="H13">
        <v>5</v>
      </c>
      <c r="I13">
        <v>6</v>
      </c>
      <c r="J13">
        <v>27</v>
      </c>
      <c r="K13" t="s">
        <v>25</v>
      </c>
      <c r="M13">
        <v>6.1635200000000001</v>
      </c>
      <c r="N13">
        <v>3.0057366666592729</v>
      </c>
      <c r="O13">
        <v>0.10272533333333329</v>
      </c>
      <c r="P13">
        <v>5.0095611110987877E-2</v>
      </c>
      <c r="Q13">
        <v>0.11201719181856271</v>
      </c>
      <c r="R13">
        <v>1.2547851262916659E-2</v>
      </c>
      <c r="S13">
        <v>5.0191405051666658E-2</v>
      </c>
    </row>
    <row r="14" spans="1:19" x14ac:dyDescent="0.2">
      <c r="A14" t="s">
        <v>44</v>
      </c>
      <c r="C14" t="s">
        <v>27</v>
      </c>
      <c r="D14" t="s">
        <v>45</v>
      </c>
      <c r="E14" t="s">
        <v>46</v>
      </c>
      <c r="F14" t="s">
        <v>49</v>
      </c>
      <c r="G14" t="s">
        <v>48</v>
      </c>
      <c r="H14">
        <v>5</v>
      </c>
      <c r="I14">
        <v>6</v>
      </c>
      <c r="J14">
        <v>27</v>
      </c>
      <c r="K14" t="s">
        <v>25</v>
      </c>
      <c r="M14">
        <v>14.666664000000001</v>
      </c>
      <c r="N14">
        <v>6.1305108463606839</v>
      </c>
      <c r="O14">
        <v>0.24444440000000001</v>
      </c>
      <c r="P14">
        <v>0.10217518077267811</v>
      </c>
      <c r="Q14">
        <v>0.22847064982103771</v>
      </c>
      <c r="R14">
        <v>5.219883782964721E-2</v>
      </c>
      <c r="S14">
        <v>0.20879535131858881</v>
      </c>
    </row>
    <row r="15" spans="1:19" x14ac:dyDescent="0.2">
      <c r="A15" t="s">
        <v>44</v>
      </c>
      <c r="C15" t="s">
        <v>27</v>
      </c>
      <c r="D15" t="s">
        <v>45</v>
      </c>
      <c r="E15" t="s">
        <v>46</v>
      </c>
      <c r="F15" t="s">
        <v>50</v>
      </c>
      <c r="G15" t="s">
        <v>48</v>
      </c>
      <c r="H15">
        <v>5</v>
      </c>
      <c r="I15">
        <v>6</v>
      </c>
      <c r="J15">
        <v>27</v>
      </c>
      <c r="K15" t="s">
        <v>25</v>
      </c>
      <c r="M15">
        <v>3.4418600000000001</v>
      </c>
      <c r="N15">
        <v>1.0462525880971569</v>
      </c>
      <c r="O15">
        <v>5.7364333333333337E-2</v>
      </c>
      <c r="P15">
        <v>1.7437543134952611E-2</v>
      </c>
      <c r="Q15">
        <v>3.8991531810338841E-2</v>
      </c>
      <c r="R15">
        <v>1.5203395529166659E-3</v>
      </c>
      <c r="S15">
        <v>6.0813582116666627E-3</v>
      </c>
    </row>
    <row r="16" spans="1:19" x14ac:dyDescent="0.2">
      <c r="A16" t="s">
        <v>44</v>
      </c>
      <c r="C16" t="s">
        <v>27</v>
      </c>
      <c r="D16" t="s">
        <v>45</v>
      </c>
      <c r="E16" t="s">
        <v>51</v>
      </c>
      <c r="F16" t="s">
        <v>52</v>
      </c>
      <c r="G16" t="s">
        <v>48</v>
      </c>
      <c r="H16">
        <v>5</v>
      </c>
      <c r="I16">
        <v>6</v>
      </c>
      <c r="J16">
        <v>27</v>
      </c>
      <c r="K16" t="s">
        <v>25</v>
      </c>
      <c r="M16">
        <v>2.3552624999999998</v>
      </c>
      <c r="N16">
        <v>0.43896816050777909</v>
      </c>
      <c r="O16">
        <v>3.9254374999999987E-2</v>
      </c>
      <c r="P16">
        <v>7.3161360084629846E-3</v>
      </c>
      <c r="Q16">
        <v>1.6359377447557211E-2</v>
      </c>
      <c r="R16">
        <v>2.6762923047164347E-4</v>
      </c>
      <c r="S16">
        <v>1.0705169218865739E-3</v>
      </c>
    </row>
    <row r="17" spans="1:19" x14ac:dyDescent="0.2">
      <c r="A17" t="s">
        <v>54</v>
      </c>
      <c r="C17" t="s">
        <v>27</v>
      </c>
      <c r="D17" t="s">
        <v>55</v>
      </c>
      <c r="E17" t="s">
        <v>46</v>
      </c>
      <c r="F17" t="s">
        <v>56</v>
      </c>
      <c r="G17" t="s">
        <v>48</v>
      </c>
      <c r="H17">
        <v>5</v>
      </c>
      <c r="I17">
        <v>6</v>
      </c>
      <c r="J17">
        <v>27</v>
      </c>
      <c r="K17" t="s">
        <v>25</v>
      </c>
      <c r="M17">
        <v>3.8699999999999997E-4</v>
      </c>
      <c r="N17">
        <v>5.8999999999999998E-5</v>
      </c>
      <c r="O17">
        <v>6.4499999999999992E-6</v>
      </c>
      <c r="P17">
        <v>9.8333333333333338E-7</v>
      </c>
      <c r="Q17">
        <v>2.1988001778747929E-6</v>
      </c>
      <c r="R17">
        <v>4.8347222222222224E-12</v>
      </c>
      <c r="S17">
        <v>1.933888888888889E-11</v>
      </c>
    </row>
    <row r="18" spans="1:19" x14ac:dyDescent="0.2">
      <c r="A18" t="s">
        <v>57</v>
      </c>
      <c r="C18" t="s">
        <v>27</v>
      </c>
      <c r="D18" t="s">
        <v>58</v>
      </c>
      <c r="E18" t="s">
        <v>46</v>
      </c>
      <c r="F18" t="s">
        <v>59</v>
      </c>
      <c r="G18" t="s">
        <v>48</v>
      </c>
      <c r="H18">
        <v>9</v>
      </c>
      <c r="I18">
        <v>6</v>
      </c>
      <c r="J18">
        <v>27</v>
      </c>
      <c r="K18" t="s">
        <v>60</v>
      </c>
      <c r="M18">
        <v>4.208333333333331E-5</v>
      </c>
      <c r="N18">
        <v>1.5833333333333391E-5</v>
      </c>
      <c r="O18">
        <v>3.129803163270363E-2</v>
      </c>
      <c r="P18">
        <v>3.9250830482423522E-3</v>
      </c>
      <c r="Q18">
        <v>1.177524914472706E-2</v>
      </c>
      <c r="R18">
        <v>1.3865649242039531E-4</v>
      </c>
      <c r="S18">
        <v>1.109251939363162E-3</v>
      </c>
    </row>
    <row r="19" spans="1:19" x14ac:dyDescent="0.2">
      <c r="A19" t="s">
        <v>37</v>
      </c>
      <c r="C19" t="s">
        <v>27</v>
      </c>
      <c r="D19" t="s">
        <v>38</v>
      </c>
      <c r="E19" t="s">
        <v>46</v>
      </c>
      <c r="F19" t="s">
        <v>53</v>
      </c>
      <c r="G19" t="s">
        <v>48</v>
      </c>
      <c r="H19">
        <v>3</v>
      </c>
      <c r="I19">
        <v>7</v>
      </c>
      <c r="J19">
        <v>26</v>
      </c>
      <c r="K19" t="s">
        <v>25</v>
      </c>
      <c r="M19">
        <v>3.53488372093023</v>
      </c>
      <c r="N19">
        <v>0.34883720930231998</v>
      </c>
      <c r="O19">
        <v>5.89147286821705E-2</v>
      </c>
      <c r="P19">
        <v>5.8139534883720001E-3</v>
      </c>
      <c r="Q19">
        <v>1.007006283470261E-2</v>
      </c>
      <c r="R19">
        <v>1.014061654948588E-4</v>
      </c>
      <c r="S19">
        <v>2.028123309897177E-4</v>
      </c>
    </row>
    <row r="20" spans="1:19" x14ac:dyDescent="0.2">
      <c r="A20" t="s">
        <v>57</v>
      </c>
      <c r="C20" t="s">
        <v>27</v>
      </c>
      <c r="D20" t="s">
        <v>58</v>
      </c>
      <c r="E20" t="s">
        <v>46</v>
      </c>
      <c r="F20" t="s">
        <v>59</v>
      </c>
      <c r="G20" t="s">
        <v>48</v>
      </c>
      <c r="H20">
        <v>11</v>
      </c>
      <c r="I20">
        <v>7</v>
      </c>
      <c r="J20">
        <v>27</v>
      </c>
      <c r="K20" t="s">
        <v>60</v>
      </c>
      <c r="M20">
        <v>1.9166666666666599E-5</v>
      </c>
      <c r="N20">
        <v>2.1666666666666711E-5</v>
      </c>
      <c r="O20">
        <v>1.425454906043924E-2</v>
      </c>
      <c r="P20">
        <v>4.8585124569113722E-3</v>
      </c>
      <c r="Q20">
        <v>1.6113862858842781E-2</v>
      </c>
      <c r="R20">
        <v>2.5965657623359272E-4</v>
      </c>
      <c r="S20">
        <v>2.5965657623359269E-3</v>
      </c>
    </row>
    <row r="21" spans="1:19" x14ac:dyDescent="0.2">
      <c r="A21" t="s">
        <v>57</v>
      </c>
      <c r="C21" t="s">
        <v>27</v>
      </c>
      <c r="D21" t="s">
        <v>58</v>
      </c>
      <c r="E21" t="s">
        <v>46</v>
      </c>
      <c r="F21" t="s">
        <v>59</v>
      </c>
      <c r="G21" t="s">
        <v>48</v>
      </c>
      <c r="H21">
        <v>8</v>
      </c>
      <c r="I21">
        <v>8</v>
      </c>
      <c r="J21">
        <v>27</v>
      </c>
      <c r="K21" t="s">
        <v>60</v>
      </c>
      <c r="M21">
        <v>2.1666666666666599E-5</v>
      </c>
      <c r="N21">
        <v>1.4583333333333399E-5</v>
      </c>
      <c r="O21">
        <v>1.611383806832262E-2</v>
      </c>
      <c r="P21">
        <v>3.83457917673575E-3</v>
      </c>
      <c r="Q21">
        <v>1.084582775546631E-2</v>
      </c>
      <c r="R21">
        <v>1.176319797012434E-4</v>
      </c>
      <c r="S21">
        <v>8.234238579087036E-4</v>
      </c>
    </row>
    <row r="22" spans="1:19" x14ac:dyDescent="0.2">
      <c r="A22" t="s">
        <v>44</v>
      </c>
      <c r="C22" t="s">
        <v>27</v>
      </c>
      <c r="D22" t="s">
        <v>45</v>
      </c>
      <c r="E22" t="s">
        <v>46</v>
      </c>
      <c r="F22" t="s">
        <v>47</v>
      </c>
      <c r="G22" t="s">
        <v>48</v>
      </c>
      <c r="H22">
        <v>5</v>
      </c>
      <c r="I22">
        <v>9</v>
      </c>
      <c r="J22">
        <v>27</v>
      </c>
      <c r="K22" t="s">
        <v>25</v>
      </c>
      <c r="M22">
        <v>1.4150925000000001</v>
      </c>
      <c r="N22">
        <v>0.87656244572548858</v>
      </c>
      <c r="O22">
        <v>2.3584875000000002E-2</v>
      </c>
      <c r="P22">
        <v>1.460937409542481E-2</v>
      </c>
      <c r="Q22">
        <v>3.2667553586094383E-2</v>
      </c>
      <c r="R22">
        <v>1.067169057300348E-3</v>
      </c>
      <c r="S22">
        <v>4.2686762292013904E-3</v>
      </c>
    </row>
    <row r="23" spans="1:19" x14ac:dyDescent="0.2">
      <c r="A23" t="s">
        <v>44</v>
      </c>
      <c r="C23" t="s">
        <v>27</v>
      </c>
      <c r="D23" t="s">
        <v>45</v>
      </c>
      <c r="E23" t="s">
        <v>46</v>
      </c>
      <c r="F23" t="s">
        <v>49</v>
      </c>
      <c r="G23" t="s">
        <v>48</v>
      </c>
      <c r="H23">
        <v>5</v>
      </c>
      <c r="I23">
        <v>9</v>
      </c>
      <c r="J23">
        <v>27</v>
      </c>
      <c r="K23" t="s">
        <v>25</v>
      </c>
      <c r="M23">
        <v>11.589746</v>
      </c>
      <c r="N23">
        <v>2.947490854597516</v>
      </c>
      <c r="O23">
        <v>0.1931624333333333</v>
      </c>
      <c r="P23">
        <v>4.9124847576625268E-2</v>
      </c>
      <c r="Q23">
        <v>0.1098464985656499</v>
      </c>
      <c r="R23">
        <v>1.206625324713333E-2</v>
      </c>
      <c r="S23">
        <v>4.8265012988533307E-2</v>
      </c>
    </row>
    <row r="24" spans="1:19" x14ac:dyDescent="0.2">
      <c r="A24" t="s">
        <v>44</v>
      </c>
      <c r="C24" t="s">
        <v>27</v>
      </c>
      <c r="D24" t="s">
        <v>45</v>
      </c>
      <c r="E24" t="s">
        <v>46</v>
      </c>
      <c r="F24" t="s">
        <v>50</v>
      </c>
      <c r="G24" t="s">
        <v>48</v>
      </c>
      <c r="H24">
        <v>5</v>
      </c>
      <c r="I24">
        <v>9</v>
      </c>
      <c r="J24">
        <v>27</v>
      </c>
      <c r="K24" t="s">
        <v>25</v>
      </c>
      <c r="M24">
        <v>2.7906974999999998</v>
      </c>
      <c r="N24">
        <v>0.42458996222581219</v>
      </c>
      <c r="O24">
        <v>4.6511624999999987E-2</v>
      </c>
      <c r="P24">
        <v>7.076499370430203E-3</v>
      </c>
      <c r="Q24">
        <v>1.5823533635016401E-2</v>
      </c>
      <c r="R24">
        <v>2.5038421669849539E-4</v>
      </c>
      <c r="S24">
        <v>1.001536866793982E-3</v>
      </c>
    </row>
    <row r="25" spans="1:19" x14ac:dyDescent="0.2">
      <c r="A25" t="s">
        <v>54</v>
      </c>
      <c r="C25" t="s">
        <v>27</v>
      </c>
      <c r="D25" t="s">
        <v>55</v>
      </c>
      <c r="E25" t="s">
        <v>46</v>
      </c>
      <c r="F25" t="s">
        <v>56</v>
      </c>
      <c r="G25" t="s">
        <v>48</v>
      </c>
      <c r="H25">
        <v>5</v>
      </c>
      <c r="I25">
        <v>9</v>
      </c>
      <c r="J25">
        <v>27</v>
      </c>
      <c r="K25" t="s">
        <v>25</v>
      </c>
      <c r="M25">
        <v>3.2899999999999997E-4</v>
      </c>
      <c r="N25">
        <v>4.5000000000000003E-5</v>
      </c>
      <c r="O25">
        <v>5.4833333333333331E-6</v>
      </c>
      <c r="P25">
        <v>7.5000000000000002E-7</v>
      </c>
      <c r="Q25">
        <v>1.677050983124842E-6</v>
      </c>
      <c r="R25">
        <v>2.8125000000000012E-12</v>
      </c>
      <c r="S25">
        <v>1.125E-11</v>
      </c>
    </row>
    <row r="26" spans="1:19" x14ac:dyDescent="0.2">
      <c r="A26" t="s">
        <v>57</v>
      </c>
      <c r="C26" t="s">
        <v>27</v>
      </c>
      <c r="D26" t="s">
        <v>58</v>
      </c>
      <c r="E26" t="s">
        <v>46</v>
      </c>
      <c r="F26" t="s">
        <v>59</v>
      </c>
      <c r="G26" t="s">
        <v>48</v>
      </c>
      <c r="H26">
        <v>14</v>
      </c>
      <c r="I26">
        <v>9</v>
      </c>
      <c r="J26">
        <v>27</v>
      </c>
      <c r="K26" t="s">
        <v>60</v>
      </c>
      <c r="M26">
        <v>2.5416666666666599E-5</v>
      </c>
      <c r="N26">
        <v>1.29166666666667E-5</v>
      </c>
      <c r="O26">
        <v>1.8902771580147699E-2</v>
      </c>
      <c r="P26">
        <v>2.567398827747455E-3</v>
      </c>
      <c r="Q26">
        <v>9.6063267886360246E-3</v>
      </c>
      <c r="R26">
        <v>9.2281514370066119E-5</v>
      </c>
      <c r="S26">
        <v>1.19965968681086E-3</v>
      </c>
    </row>
    <row r="27" spans="1:19" x14ac:dyDescent="0.2">
      <c r="A27" t="s">
        <v>57</v>
      </c>
      <c r="C27" t="s">
        <v>27</v>
      </c>
      <c r="D27" t="s">
        <v>58</v>
      </c>
      <c r="E27" t="s">
        <v>46</v>
      </c>
      <c r="F27" t="s">
        <v>59</v>
      </c>
      <c r="G27" t="s">
        <v>48</v>
      </c>
      <c r="H27">
        <v>11</v>
      </c>
      <c r="I27">
        <v>10</v>
      </c>
      <c r="J27">
        <v>27</v>
      </c>
      <c r="K27" t="s">
        <v>60</v>
      </c>
      <c r="M27">
        <v>3.2083333333333298E-5</v>
      </c>
      <c r="N27">
        <v>1.41666666666667E-5</v>
      </c>
      <c r="O27">
        <v>2.386087560117009E-2</v>
      </c>
      <c r="P27">
        <v>3.1767155435739E-3</v>
      </c>
      <c r="Q27">
        <v>1.053597352372453E-2</v>
      </c>
      <c r="R27">
        <v>1.110067380926242E-4</v>
      </c>
      <c r="S27">
        <v>1.1100673809262419E-3</v>
      </c>
    </row>
    <row r="28" spans="1:19" x14ac:dyDescent="0.2">
      <c r="A28" t="s">
        <v>44</v>
      </c>
      <c r="C28" t="s">
        <v>27</v>
      </c>
      <c r="D28" t="s">
        <v>45</v>
      </c>
      <c r="E28" t="s">
        <v>46</v>
      </c>
      <c r="F28" t="s">
        <v>47</v>
      </c>
      <c r="G28" t="s">
        <v>48</v>
      </c>
      <c r="H28">
        <v>5</v>
      </c>
      <c r="I28">
        <v>12</v>
      </c>
      <c r="J28">
        <v>27</v>
      </c>
      <c r="K28" t="s">
        <v>25</v>
      </c>
      <c r="M28">
        <v>2.5471724999999998</v>
      </c>
      <c r="N28">
        <v>0.49621765362884529</v>
      </c>
      <c r="O28">
        <v>4.2452874999999987E-2</v>
      </c>
      <c r="P28">
        <v>8.2702942271474216E-3</v>
      </c>
      <c r="Q28">
        <v>1.8492940085825721E-2</v>
      </c>
      <c r="R28">
        <v>3.4198883301793978E-4</v>
      </c>
      <c r="S28">
        <v>1.3679553320717591E-3</v>
      </c>
    </row>
    <row r="29" spans="1:19" x14ac:dyDescent="0.2">
      <c r="A29" t="s">
        <v>44</v>
      </c>
      <c r="C29" t="s">
        <v>27</v>
      </c>
      <c r="D29" t="s">
        <v>45</v>
      </c>
      <c r="E29" t="s">
        <v>46</v>
      </c>
      <c r="F29" t="s">
        <v>49</v>
      </c>
      <c r="G29" t="s">
        <v>48</v>
      </c>
      <c r="H29">
        <v>5</v>
      </c>
      <c r="I29">
        <v>12</v>
      </c>
      <c r="J29">
        <v>27</v>
      </c>
      <c r="K29" t="s">
        <v>25</v>
      </c>
      <c r="M29">
        <v>5.7692300000000003</v>
      </c>
      <c r="N29">
        <v>0.97357331122691182</v>
      </c>
      <c r="O29">
        <v>9.6153833333333341E-2</v>
      </c>
      <c r="P29">
        <v>1.622622185378186E-2</v>
      </c>
      <c r="Q29">
        <v>3.6282935083048903E-2</v>
      </c>
      <c r="R29">
        <v>1.316451378240741E-3</v>
      </c>
      <c r="S29">
        <v>5.2658055129629639E-3</v>
      </c>
    </row>
    <row r="30" spans="1:19" x14ac:dyDescent="0.2">
      <c r="A30" t="s">
        <v>44</v>
      </c>
      <c r="C30" t="s">
        <v>27</v>
      </c>
      <c r="D30" t="s">
        <v>45</v>
      </c>
      <c r="E30" t="s">
        <v>46</v>
      </c>
      <c r="F30" t="s">
        <v>50</v>
      </c>
      <c r="G30" t="s">
        <v>48</v>
      </c>
      <c r="H30">
        <v>5</v>
      </c>
      <c r="I30">
        <v>12</v>
      </c>
      <c r="J30">
        <v>27</v>
      </c>
      <c r="K30" t="s">
        <v>25</v>
      </c>
      <c r="M30">
        <v>1.24031</v>
      </c>
      <c r="N30">
        <v>0.67579795681352384</v>
      </c>
      <c r="O30">
        <v>2.067183333333333E-2</v>
      </c>
      <c r="P30">
        <v>1.1263299280225399E-2</v>
      </c>
      <c r="Q30">
        <v>2.5185502841508441E-2</v>
      </c>
      <c r="R30">
        <v>6.3430955337962999E-4</v>
      </c>
      <c r="S30">
        <v>2.53723821351852E-3</v>
      </c>
    </row>
    <row r="31" spans="1:19" x14ac:dyDescent="0.2">
      <c r="A31" t="s">
        <v>44</v>
      </c>
      <c r="C31" t="s">
        <v>27</v>
      </c>
      <c r="D31" t="s">
        <v>45</v>
      </c>
      <c r="E31" t="s">
        <v>51</v>
      </c>
      <c r="F31" t="s">
        <v>52</v>
      </c>
      <c r="G31" t="s">
        <v>48</v>
      </c>
      <c r="H31">
        <v>5</v>
      </c>
      <c r="I31">
        <v>13</v>
      </c>
      <c r="J31">
        <v>27</v>
      </c>
      <c r="K31" t="s">
        <v>25</v>
      </c>
      <c r="M31">
        <v>2.1263139999999998</v>
      </c>
      <c r="N31">
        <v>0.3916025771059225</v>
      </c>
      <c r="O31">
        <v>3.5438566666666657E-2</v>
      </c>
      <c r="P31">
        <v>6.526709618432042E-3</v>
      </c>
      <c r="Q31">
        <v>1.459416637621576E-2</v>
      </c>
      <c r="R31">
        <v>2.1298969221666671E-4</v>
      </c>
      <c r="S31">
        <v>8.5195876886666661E-4</v>
      </c>
    </row>
    <row r="32" spans="1:19" x14ac:dyDescent="0.2">
      <c r="A32" t="s">
        <v>54</v>
      </c>
      <c r="C32" t="s">
        <v>27</v>
      </c>
      <c r="D32" t="s">
        <v>55</v>
      </c>
      <c r="E32" t="s">
        <v>46</v>
      </c>
      <c r="F32" t="s">
        <v>56</v>
      </c>
      <c r="G32" t="s">
        <v>48</v>
      </c>
      <c r="H32">
        <v>5</v>
      </c>
      <c r="I32">
        <v>13</v>
      </c>
      <c r="J32">
        <v>27</v>
      </c>
      <c r="K32" t="s">
        <v>25</v>
      </c>
      <c r="M32">
        <v>1.83E-4</v>
      </c>
      <c r="N32">
        <v>5.1999999999999997E-5</v>
      </c>
      <c r="O32">
        <v>3.05E-6</v>
      </c>
      <c r="P32">
        <v>8.6666666666666659E-7</v>
      </c>
      <c r="Q32">
        <v>1.9379255804998182E-6</v>
      </c>
      <c r="R32">
        <v>3.7555555555555559E-12</v>
      </c>
      <c r="S32">
        <v>1.502222222222222E-11</v>
      </c>
    </row>
    <row r="33" spans="1:19" x14ac:dyDescent="0.2">
      <c r="A33" t="s">
        <v>37</v>
      </c>
      <c r="C33" t="s">
        <v>27</v>
      </c>
      <c r="D33" t="s">
        <v>38</v>
      </c>
      <c r="E33" t="s">
        <v>46</v>
      </c>
      <c r="F33" t="s">
        <v>53</v>
      </c>
      <c r="G33" t="s">
        <v>48</v>
      </c>
      <c r="H33">
        <v>3</v>
      </c>
      <c r="I33">
        <v>14</v>
      </c>
      <c r="J33">
        <v>26</v>
      </c>
      <c r="K33" t="s">
        <v>25</v>
      </c>
      <c r="M33">
        <v>5.16279069767441</v>
      </c>
      <c r="N33">
        <v>0.34883720930232981</v>
      </c>
      <c r="O33">
        <v>8.604651162790683E-2</v>
      </c>
      <c r="P33">
        <v>5.8139534883721667E-3</v>
      </c>
      <c r="Q33">
        <v>1.00700628347029E-2</v>
      </c>
      <c r="R33">
        <v>1.014061654948646E-4</v>
      </c>
      <c r="S33">
        <v>2.028123309897293E-4</v>
      </c>
    </row>
    <row r="34" spans="1:19" x14ac:dyDescent="0.2">
      <c r="A34" t="s">
        <v>44</v>
      </c>
      <c r="C34" t="s">
        <v>27</v>
      </c>
      <c r="D34" t="s">
        <v>45</v>
      </c>
      <c r="E34" t="s">
        <v>46</v>
      </c>
      <c r="F34" t="s">
        <v>47</v>
      </c>
      <c r="G34" t="s">
        <v>48</v>
      </c>
      <c r="H34">
        <v>5</v>
      </c>
      <c r="I34">
        <v>15</v>
      </c>
      <c r="J34">
        <v>27</v>
      </c>
      <c r="K34" t="s">
        <v>25</v>
      </c>
      <c r="M34">
        <v>2.3584900000000002</v>
      </c>
      <c r="N34">
        <v>1.8122052806226641</v>
      </c>
      <c r="O34">
        <v>3.9308166666666672E-2</v>
      </c>
      <c r="P34">
        <v>3.0203421343711071E-2</v>
      </c>
      <c r="Q34">
        <v>6.7536903277605989E-2</v>
      </c>
      <c r="R34">
        <v>4.5612333043287068E-3</v>
      </c>
      <c r="S34">
        <v>1.8244933217314831E-2</v>
      </c>
    </row>
    <row r="35" spans="1:19" x14ac:dyDescent="0.2">
      <c r="A35" t="s">
        <v>44</v>
      </c>
      <c r="C35" t="s">
        <v>27</v>
      </c>
      <c r="D35" t="s">
        <v>45</v>
      </c>
      <c r="E35" t="s">
        <v>46</v>
      </c>
      <c r="F35" t="s">
        <v>49</v>
      </c>
      <c r="G35" t="s">
        <v>48</v>
      </c>
      <c r="H35">
        <v>5</v>
      </c>
      <c r="I35">
        <v>15</v>
      </c>
      <c r="J35">
        <v>27</v>
      </c>
      <c r="K35" t="s">
        <v>25</v>
      </c>
      <c r="M35">
        <v>6.6666660000000002</v>
      </c>
      <c r="N35">
        <v>1.387935516051088</v>
      </c>
      <c r="O35">
        <v>0.1111111</v>
      </c>
      <c r="P35">
        <v>2.3132258600851469E-2</v>
      </c>
      <c r="Q35">
        <v>5.1725302704608053E-2</v>
      </c>
      <c r="R35">
        <v>2.6755069398833329E-3</v>
      </c>
      <c r="S35">
        <v>1.070202775953333E-2</v>
      </c>
    </row>
    <row r="36" spans="1:19" x14ac:dyDescent="0.2">
      <c r="A36" t="s">
        <v>44</v>
      </c>
      <c r="C36" t="s">
        <v>27</v>
      </c>
      <c r="D36" t="s">
        <v>45</v>
      </c>
      <c r="E36" t="s">
        <v>46</v>
      </c>
      <c r="F36" t="s">
        <v>50</v>
      </c>
      <c r="G36" t="s">
        <v>48</v>
      </c>
      <c r="H36">
        <v>5</v>
      </c>
      <c r="I36">
        <v>15</v>
      </c>
      <c r="J36">
        <v>27</v>
      </c>
      <c r="K36" t="s">
        <v>25</v>
      </c>
      <c r="M36">
        <v>-0.46511666666666668</v>
      </c>
      <c r="N36">
        <v>0.53707142766219762</v>
      </c>
      <c r="O36">
        <v>-7.751944444444445E-3</v>
      </c>
      <c r="P36">
        <v>8.9511904610366268E-3</v>
      </c>
      <c r="Q36">
        <v>2.0015470350425581E-2</v>
      </c>
      <c r="R36">
        <v>4.0061905334876563E-4</v>
      </c>
      <c r="S36">
        <v>1.6024762133950621E-3</v>
      </c>
    </row>
    <row r="37" spans="1:19" x14ac:dyDescent="0.2">
      <c r="A37" t="s">
        <v>57</v>
      </c>
      <c r="C37" t="s">
        <v>27</v>
      </c>
      <c r="D37" t="s">
        <v>58</v>
      </c>
      <c r="E37" t="s">
        <v>46</v>
      </c>
      <c r="F37" t="s">
        <v>59</v>
      </c>
      <c r="G37" t="s">
        <v>48</v>
      </c>
      <c r="H37">
        <v>7</v>
      </c>
      <c r="I37">
        <v>16</v>
      </c>
      <c r="J37">
        <v>27</v>
      </c>
      <c r="K37" t="s">
        <v>60</v>
      </c>
      <c r="M37">
        <v>3.4166666666666598E-5</v>
      </c>
      <c r="N37">
        <v>1.4583333333333399E-5</v>
      </c>
      <c r="O37">
        <v>2.5410283107739549E-2</v>
      </c>
      <c r="P37">
        <v>4.0993375719436736E-3</v>
      </c>
      <c r="Q37">
        <v>1.084582775546631E-2</v>
      </c>
      <c r="R37">
        <v>1.176319797012434E-4</v>
      </c>
      <c r="S37">
        <v>7.057918782074602E-4</v>
      </c>
    </row>
    <row r="38" spans="1:19" x14ac:dyDescent="0.2">
      <c r="A38" t="s">
        <v>44</v>
      </c>
      <c r="C38" t="s">
        <v>27</v>
      </c>
      <c r="D38" t="s">
        <v>45</v>
      </c>
      <c r="E38" t="s">
        <v>46</v>
      </c>
      <c r="F38" t="s">
        <v>50</v>
      </c>
      <c r="G38" t="s">
        <v>48</v>
      </c>
      <c r="H38">
        <v>5</v>
      </c>
      <c r="I38">
        <v>18</v>
      </c>
      <c r="J38">
        <v>27</v>
      </c>
      <c r="K38" t="s">
        <v>25</v>
      </c>
      <c r="M38">
        <v>0</v>
      </c>
      <c r="N38">
        <v>0.26853715720547872</v>
      </c>
      <c r="O38">
        <v>0</v>
      </c>
      <c r="P38">
        <v>4.4756192867579786E-3</v>
      </c>
      <c r="Q38">
        <v>1.000778896659997E-2</v>
      </c>
      <c r="R38">
        <v>1.0015584E-4</v>
      </c>
      <c r="S38">
        <v>4.0062335999999999E-4</v>
      </c>
    </row>
    <row r="39" spans="1:19" x14ac:dyDescent="0.2">
      <c r="A39" t="s">
        <v>57</v>
      </c>
      <c r="C39" t="s">
        <v>27</v>
      </c>
      <c r="D39" t="s">
        <v>58</v>
      </c>
      <c r="E39" t="s">
        <v>46</v>
      </c>
      <c r="F39" t="s">
        <v>59</v>
      </c>
      <c r="G39" t="s">
        <v>48</v>
      </c>
      <c r="H39">
        <v>8</v>
      </c>
      <c r="I39">
        <v>18</v>
      </c>
      <c r="J39">
        <v>27</v>
      </c>
      <c r="K39" t="s">
        <v>60</v>
      </c>
      <c r="M39">
        <v>2.8333333333333301E-5</v>
      </c>
      <c r="N39">
        <v>1.3333333333333399E-5</v>
      </c>
      <c r="O39">
        <v>2.107194208934501E-2</v>
      </c>
      <c r="P39">
        <v>3.5059265046380752E-3</v>
      </c>
      <c r="Q39">
        <v>9.9162576230849321E-3</v>
      </c>
      <c r="R39">
        <v>9.8332165247390024E-5</v>
      </c>
      <c r="S39">
        <v>6.8832515673173018E-4</v>
      </c>
    </row>
    <row r="40" spans="1:19" x14ac:dyDescent="0.2">
      <c r="A40" t="s">
        <v>57</v>
      </c>
      <c r="C40" t="s">
        <v>27</v>
      </c>
      <c r="D40" t="s">
        <v>58</v>
      </c>
      <c r="E40" t="s">
        <v>46</v>
      </c>
      <c r="F40" t="s">
        <v>59</v>
      </c>
      <c r="G40" t="s">
        <v>48</v>
      </c>
      <c r="H40">
        <v>5</v>
      </c>
      <c r="I40">
        <v>20</v>
      </c>
      <c r="J40">
        <v>27</v>
      </c>
      <c r="K40" t="s">
        <v>60</v>
      </c>
      <c r="M40">
        <v>1.62499999999999E-5</v>
      </c>
      <c r="N40">
        <v>1.41666666666667E-5</v>
      </c>
      <c r="O40">
        <v>1.208537855124193E-2</v>
      </c>
      <c r="P40">
        <v>4.711840579629074E-3</v>
      </c>
      <c r="Q40">
        <v>1.0535995835192619E-2</v>
      </c>
      <c r="R40">
        <v>1.110072082391963E-4</v>
      </c>
      <c r="S40">
        <v>4.4402883295678499E-4</v>
      </c>
    </row>
    <row r="41" spans="1:19" x14ac:dyDescent="0.2">
      <c r="A41" t="s">
        <v>44</v>
      </c>
      <c r="C41" t="s">
        <v>27</v>
      </c>
      <c r="D41" t="s">
        <v>45</v>
      </c>
      <c r="E41" t="s">
        <v>46</v>
      </c>
      <c r="F41" t="s">
        <v>47</v>
      </c>
      <c r="G41" t="s">
        <v>48</v>
      </c>
      <c r="H41">
        <v>5</v>
      </c>
      <c r="I41">
        <v>21</v>
      </c>
      <c r="J41">
        <v>27</v>
      </c>
      <c r="K41" t="s">
        <v>25</v>
      </c>
      <c r="M41">
        <v>1.3207549999999999</v>
      </c>
      <c r="N41">
        <v>0.76253866717804319</v>
      </c>
      <c r="O41">
        <v>2.2012583333333328E-2</v>
      </c>
      <c r="P41">
        <v>1.270897778630072E-2</v>
      </c>
      <c r="Q41">
        <v>2.8418138254703209E-2</v>
      </c>
      <c r="R41">
        <v>8.07590581863426E-4</v>
      </c>
      <c r="S41">
        <v>3.230362327453704E-3</v>
      </c>
    </row>
    <row r="42" spans="1:19" x14ac:dyDescent="0.2">
      <c r="A42" t="s">
        <v>44</v>
      </c>
      <c r="C42" t="s">
        <v>27</v>
      </c>
      <c r="D42" t="s">
        <v>45</v>
      </c>
      <c r="E42" t="s">
        <v>46</v>
      </c>
      <c r="F42" t="s">
        <v>50</v>
      </c>
      <c r="G42" t="s">
        <v>48</v>
      </c>
      <c r="H42">
        <v>5</v>
      </c>
      <c r="I42">
        <v>21</v>
      </c>
      <c r="J42">
        <v>27</v>
      </c>
      <c r="K42" t="s">
        <v>25</v>
      </c>
      <c r="M42">
        <v>1.08527</v>
      </c>
      <c r="N42">
        <v>0.67579795681352384</v>
      </c>
      <c r="O42">
        <v>1.8087833333333331E-2</v>
      </c>
      <c r="P42">
        <v>1.1263299280225399E-2</v>
      </c>
      <c r="Q42">
        <v>2.5185502841508441E-2</v>
      </c>
      <c r="R42">
        <v>6.3430955337962999E-4</v>
      </c>
      <c r="S42">
        <v>2.53723821351852E-3</v>
      </c>
    </row>
    <row r="43" spans="1:19" x14ac:dyDescent="0.2">
      <c r="A43" t="s">
        <v>37</v>
      </c>
      <c r="C43" t="s">
        <v>27</v>
      </c>
      <c r="D43" t="s">
        <v>38</v>
      </c>
      <c r="E43" t="s">
        <v>46</v>
      </c>
      <c r="F43" t="s">
        <v>53</v>
      </c>
      <c r="G43" t="s">
        <v>48</v>
      </c>
      <c r="H43">
        <v>3</v>
      </c>
      <c r="I43">
        <v>21</v>
      </c>
      <c r="J43">
        <v>26</v>
      </c>
      <c r="K43" t="s">
        <v>25</v>
      </c>
      <c r="M43">
        <v>5.2790697674418503</v>
      </c>
      <c r="N43">
        <v>0.30232558139534937</v>
      </c>
      <c r="O43">
        <v>8.7984496124030837E-2</v>
      </c>
      <c r="P43">
        <v>5.0387596899224832E-3</v>
      </c>
      <c r="Q43">
        <v>8.7273877900757423E-3</v>
      </c>
      <c r="R43">
        <v>7.6167297638363152E-5</v>
      </c>
      <c r="S43">
        <v>1.523345952767263E-4</v>
      </c>
    </row>
    <row r="44" spans="1:19" x14ac:dyDescent="0.2">
      <c r="A44" t="s">
        <v>44</v>
      </c>
      <c r="C44" t="s">
        <v>27</v>
      </c>
      <c r="D44" t="s">
        <v>45</v>
      </c>
      <c r="E44" t="s">
        <v>51</v>
      </c>
      <c r="F44" t="s">
        <v>52</v>
      </c>
      <c r="G44" t="s">
        <v>48</v>
      </c>
      <c r="H44">
        <v>5</v>
      </c>
      <c r="I44">
        <v>22</v>
      </c>
      <c r="J44">
        <v>27</v>
      </c>
      <c r="K44" t="s">
        <v>25</v>
      </c>
      <c r="M44">
        <v>1.51579</v>
      </c>
      <c r="N44">
        <v>0.2302591879382884</v>
      </c>
      <c r="O44">
        <v>2.526316666666667E-2</v>
      </c>
      <c r="P44">
        <v>3.8376531323048072E-3</v>
      </c>
      <c r="Q44">
        <v>8.5812532778985432E-3</v>
      </c>
      <c r="R44">
        <v>7.3637907819444496E-5</v>
      </c>
      <c r="S44">
        <v>2.9455163127777798E-4</v>
      </c>
    </row>
    <row r="45" spans="1:19" s="4" customFormat="1" x14ac:dyDescent="0.2">
      <c r="A45" s="4" t="s">
        <v>44</v>
      </c>
      <c r="C45" s="4" t="s">
        <v>27</v>
      </c>
      <c r="D45" s="4" t="s">
        <v>45</v>
      </c>
      <c r="E45" s="4" t="s">
        <v>46</v>
      </c>
      <c r="F45" s="4" t="s">
        <v>49</v>
      </c>
      <c r="G45" s="4" t="s">
        <v>48</v>
      </c>
      <c r="H45" s="4">
        <v>5</v>
      </c>
      <c r="I45" s="4">
        <v>23</v>
      </c>
      <c r="J45" s="4">
        <v>27</v>
      </c>
      <c r="K45" s="4" t="s">
        <v>25</v>
      </c>
      <c r="M45" s="4">
        <v>13.418803333333329</v>
      </c>
      <c r="N45" s="4">
        <v>6.959912195601162</v>
      </c>
      <c r="O45" s="4">
        <v>0.22364672222222209</v>
      </c>
      <c r="P45" s="4">
        <v>0.1159985365933527</v>
      </c>
      <c r="Q45" s="4">
        <v>0.25938061311323352</v>
      </c>
      <c r="R45" s="4">
        <v>6.7278302458996922E-2</v>
      </c>
      <c r="S45" s="4">
        <v>0.26911320983598769</v>
      </c>
    </row>
    <row r="46" spans="1:19" x14ac:dyDescent="0.2">
      <c r="A46" t="s">
        <v>44</v>
      </c>
      <c r="C46" t="s">
        <v>27</v>
      </c>
      <c r="D46" t="s">
        <v>45</v>
      </c>
      <c r="E46" t="s">
        <v>46</v>
      </c>
      <c r="F46" t="s">
        <v>50</v>
      </c>
      <c r="G46" t="s">
        <v>48</v>
      </c>
      <c r="H46">
        <v>5</v>
      </c>
      <c r="I46">
        <v>24</v>
      </c>
      <c r="J46">
        <v>27</v>
      </c>
      <c r="K46" t="s">
        <v>25</v>
      </c>
      <c r="M46">
        <v>-0.15504000000000001</v>
      </c>
      <c r="N46">
        <v>0.31008000000000002</v>
      </c>
      <c r="O46">
        <v>-2.5839999999999999E-3</v>
      </c>
      <c r="P46">
        <v>5.1680000000000007E-3</v>
      </c>
      <c r="Q46">
        <v>1.1555999307718921E-2</v>
      </c>
      <c r="R46">
        <v>1.335411200000001E-4</v>
      </c>
      <c r="S46">
        <v>5.341644800000002E-4</v>
      </c>
    </row>
    <row r="47" spans="1:19" x14ac:dyDescent="0.2">
      <c r="A47" t="s">
        <v>44</v>
      </c>
      <c r="C47" t="s">
        <v>27</v>
      </c>
      <c r="D47" t="s">
        <v>45</v>
      </c>
      <c r="E47" t="s">
        <v>46</v>
      </c>
      <c r="F47" t="s">
        <v>47</v>
      </c>
      <c r="G47" t="s">
        <v>48</v>
      </c>
      <c r="H47">
        <v>5</v>
      </c>
      <c r="I47">
        <v>27</v>
      </c>
      <c r="J47">
        <v>27</v>
      </c>
      <c r="K47" t="s">
        <v>25</v>
      </c>
      <c r="M47">
        <v>5.1320759999999996</v>
      </c>
      <c r="N47">
        <v>1.5767995953975891</v>
      </c>
      <c r="O47">
        <v>8.5534599999999988E-2</v>
      </c>
      <c r="P47">
        <v>2.6279993256626489E-2</v>
      </c>
      <c r="Q47">
        <v>5.8763851370052897E-2</v>
      </c>
      <c r="R47">
        <v>3.4531902278416679E-3</v>
      </c>
      <c r="S47">
        <v>1.381276091136667E-2</v>
      </c>
    </row>
    <row r="48" spans="1:19" x14ac:dyDescent="0.2">
      <c r="A48" t="s">
        <v>44</v>
      </c>
      <c r="C48" t="s">
        <v>27</v>
      </c>
      <c r="D48" t="s">
        <v>45</v>
      </c>
      <c r="E48" t="s">
        <v>46</v>
      </c>
      <c r="F48" t="s">
        <v>50</v>
      </c>
      <c r="G48" t="s">
        <v>48</v>
      </c>
      <c r="H48">
        <v>5</v>
      </c>
      <c r="I48">
        <v>27</v>
      </c>
      <c r="J48">
        <v>27</v>
      </c>
      <c r="K48" t="s">
        <v>25</v>
      </c>
      <c r="M48">
        <v>0.7751933333333334</v>
      </c>
      <c r="N48">
        <v>0.41019413356496348</v>
      </c>
      <c r="O48">
        <v>1.291988888888889E-2</v>
      </c>
      <c r="P48">
        <v>6.8365688927493912E-3</v>
      </c>
      <c r="Q48">
        <v>1.5287032777048111E-2</v>
      </c>
      <c r="R48">
        <v>2.3369337112654319E-4</v>
      </c>
      <c r="S48">
        <v>9.3477348450617288E-4</v>
      </c>
    </row>
    <row r="49" spans="1:19" x14ac:dyDescent="0.2">
      <c r="A49" t="s">
        <v>44</v>
      </c>
      <c r="C49" t="s">
        <v>27</v>
      </c>
      <c r="D49" t="s">
        <v>45</v>
      </c>
      <c r="E49" t="s">
        <v>51</v>
      </c>
      <c r="F49" t="s">
        <v>52</v>
      </c>
      <c r="G49" t="s">
        <v>48</v>
      </c>
      <c r="H49">
        <v>5</v>
      </c>
      <c r="I49">
        <v>29</v>
      </c>
      <c r="J49">
        <v>27</v>
      </c>
      <c r="K49" t="s">
        <v>25</v>
      </c>
      <c r="M49">
        <v>1.5473699999999999</v>
      </c>
      <c r="N49">
        <v>0.57909121418823128</v>
      </c>
      <c r="O49">
        <v>2.57895E-2</v>
      </c>
      <c r="P49">
        <v>9.6515202364705222E-3</v>
      </c>
      <c r="Q49">
        <v>2.1581455334962939E-2</v>
      </c>
      <c r="R49">
        <v>4.6575921437500012E-4</v>
      </c>
      <c r="S49">
        <v>1.8630368575E-3</v>
      </c>
    </row>
    <row r="50" spans="1:19" x14ac:dyDescent="0.2">
      <c r="A50" t="s">
        <v>44</v>
      </c>
      <c r="C50" t="s">
        <v>27</v>
      </c>
      <c r="D50" t="s">
        <v>45</v>
      </c>
      <c r="E50" t="s">
        <v>46</v>
      </c>
      <c r="F50" t="s">
        <v>50</v>
      </c>
      <c r="G50" t="s">
        <v>48</v>
      </c>
      <c r="H50">
        <v>5</v>
      </c>
      <c r="I50">
        <v>30</v>
      </c>
      <c r="J50">
        <v>27</v>
      </c>
      <c r="K50" t="s">
        <v>25</v>
      </c>
      <c r="M50">
        <v>0.15504000000000001</v>
      </c>
      <c r="N50">
        <v>0.15504000000000001</v>
      </c>
      <c r="O50">
        <v>2.5839999999999999E-3</v>
      </c>
      <c r="P50">
        <v>2.5839999999999999E-3</v>
      </c>
      <c r="Q50">
        <v>5.7779996538594577E-3</v>
      </c>
      <c r="R50">
        <v>3.3385280000000013E-5</v>
      </c>
      <c r="S50">
        <v>1.335411200000001E-4</v>
      </c>
    </row>
    <row r="51" spans="1:19" x14ac:dyDescent="0.2">
      <c r="A51" t="s">
        <v>44</v>
      </c>
      <c r="C51" t="s">
        <v>27</v>
      </c>
      <c r="D51" t="s">
        <v>45</v>
      </c>
      <c r="E51" t="s">
        <v>46</v>
      </c>
      <c r="F51" t="s">
        <v>50</v>
      </c>
      <c r="G51" t="s">
        <v>48</v>
      </c>
      <c r="H51">
        <v>5</v>
      </c>
      <c r="I51">
        <v>37</v>
      </c>
      <c r="J51">
        <v>27</v>
      </c>
      <c r="K51" t="s">
        <v>25</v>
      </c>
      <c r="M51">
        <v>0.31007666666666672</v>
      </c>
      <c r="N51">
        <v>0.55900143399736568</v>
      </c>
      <c r="O51">
        <v>5.1679444444444446E-3</v>
      </c>
      <c r="P51">
        <v>9.3166905666227616E-3</v>
      </c>
      <c r="Q51">
        <v>2.0832753432299529E-2</v>
      </c>
      <c r="R51">
        <v>4.3400361557098782E-4</v>
      </c>
      <c r="S51">
        <v>1.7360144622839511E-3</v>
      </c>
    </row>
    <row r="52" spans="1:19" x14ac:dyDescent="0.2">
      <c r="A52" t="s">
        <v>44</v>
      </c>
      <c r="C52" t="s">
        <v>27</v>
      </c>
      <c r="D52" t="s">
        <v>45</v>
      </c>
      <c r="E52" t="s">
        <v>51</v>
      </c>
      <c r="F52" t="s">
        <v>52</v>
      </c>
      <c r="G52" t="s">
        <v>48</v>
      </c>
      <c r="H52">
        <v>5</v>
      </c>
      <c r="I52">
        <v>37</v>
      </c>
      <c r="J52">
        <v>27</v>
      </c>
      <c r="K52" t="s">
        <v>25</v>
      </c>
      <c r="M52">
        <v>0.66315800000000003</v>
      </c>
      <c r="N52">
        <v>0.22613219849017521</v>
      </c>
      <c r="O52">
        <v>1.1052633333333331E-2</v>
      </c>
      <c r="P52">
        <v>3.768869974836254E-3</v>
      </c>
      <c r="Q52">
        <v>8.427449462091785E-3</v>
      </c>
      <c r="R52">
        <v>7.1021904436111111E-5</v>
      </c>
      <c r="S52">
        <v>2.8408761774444439E-4</v>
      </c>
    </row>
    <row r="53" spans="1:19" x14ac:dyDescent="0.2">
      <c r="A53" t="s">
        <v>44</v>
      </c>
      <c r="C53" t="s">
        <v>27</v>
      </c>
      <c r="D53" t="s">
        <v>45</v>
      </c>
      <c r="E53" t="s">
        <v>46</v>
      </c>
      <c r="F53" t="s">
        <v>50</v>
      </c>
      <c r="G53" t="s">
        <v>48</v>
      </c>
      <c r="H53">
        <v>5</v>
      </c>
      <c r="I53">
        <v>44</v>
      </c>
      <c r="J53">
        <v>27</v>
      </c>
      <c r="K53" t="s">
        <v>25</v>
      </c>
      <c r="M53">
        <v>0.77519666666666665</v>
      </c>
      <c r="N53">
        <v>0.55900143399736568</v>
      </c>
      <c r="O53">
        <v>1.291994444444444E-2</v>
      </c>
      <c r="P53">
        <v>9.3166905666227616E-3</v>
      </c>
      <c r="Q53">
        <v>2.0832753432299529E-2</v>
      </c>
      <c r="R53">
        <v>4.3400361557098782E-4</v>
      </c>
      <c r="S53">
        <v>1.7360144622839511E-3</v>
      </c>
    </row>
    <row r="54" spans="1:19" x14ac:dyDescent="0.2">
      <c r="A54" t="s">
        <v>44</v>
      </c>
      <c r="C54" t="s">
        <v>27</v>
      </c>
      <c r="D54" t="s">
        <v>45</v>
      </c>
      <c r="E54" t="s">
        <v>46</v>
      </c>
      <c r="F54" t="s">
        <v>50</v>
      </c>
      <c r="G54" t="s">
        <v>48</v>
      </c>
      <c r="H54">
        <v>5</v>
      </c>
      <c r="I54">
        <v>51</v>
      </c>
      <c r="J54">
        <v>27</v>
      </c>
      <c r="K54" t="s">
        <v>25</v>
      </c>
      <c r="M54">
        <v>0.93023333333333336</v>
      </c>
      <c r="N54">
        <v>0.53707142766219762</v>
      </c>
      <c r="O54">
        <v>1.550388888888889E-2</v>
      </c>
      <c r="P54">
        <v>8.9511904610366268E-3</v>
      </c>
      <c r="Q54">
        <v>2.0015470350425581E-2</v>
      </c>
      <c r="R54">
        <v>4.0061905334876563E-4</v>
      </c>
      <c r="S54">
        <v>1.6024762133950621E-3</v>
      </c>
    </row>
    <row r="55" spans="1:19" x14ac:dyDescent="0.2">
      <c r="A55" t="s">
        <v>44</v>
      </c>
      <c r="C55" t="s">
        <v>27</v>
      </c>
      <c r="D55" t="s">
        <v>45</v>
      </c>
      <c r="E55" t="s">
        <v>46</v>
      </c>
      <c r="F55" t="s">
        <v>50</v>
      </c>
      <c r="G55" t="s">
        <v>48</v>
      </c>
      <c r="H55">
        <v>5</v>
      </c>
      <c r="I55">
        <v>58</v>
      </c>
      <c r="J55">
        <v>27</v>
      </c>
      <c r="K55" t="s">
        <v>25</v>
      </c>
      <c r="M55">
        <v>1.860465</v>
      </c>
      <c r="N55">
        <v>1.3953450000000001</v>
      </c>
      <c r="O55">
        <v>3.1007750000000001E-2</v>
      </c>
      <c r="P55">
        <v>2.3255749999999999E-2</v>
      </c>
      <c r="Q55">
        <v>5.2001437867740738E-2</v>
      </c>
      <c r="R55">
        <v>2.7041495403125012E-3</v>
      </c>
      <c r="S55">
        <v>1.081659816125E-2</v>
      </c>
    </row>
    <row r="56" spans="1:19" x14ac:dyDescent="0.2">
      <c r="A56" t="s">
        <v>44</v>
      </c>
      <c r="C56" t="s">
        <v>27</v>
      </c>
      <c r="D56" t="s">
        <v>45</v>
      </c>
      <c r="E56" t="s">
        <v>46</v>
      </c>
      <c r="F56" t="s">
        <v>50</v>
      </c>
      <c r="G56" t="s">
        <v>48</v>
      </c>
      <c r="H56">
        <v>5</v>
      </c>
      <c r="I56">
        <v>64</v>
      </c>
      <c r="J56">
        <v>27</v>
      </c>
      <c r="K56" t="s">
        <v>25</v>
      </c>
      <c r="M56">
        <v>0.46511999999999998</v>
      </c>
      <c r="O56">
        <v>7.7519999999999993E-3</v>
      </c>
    </row>
  </sheetData>
  <sortState xmlns:xlrd2="http://schemas.microsoft.com/office/spreadsheetml/2017/richdata2" ref="A2:S56">
    <sortCondition ref="I2:I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062B-5C61-0242-A8C8-D384C2A4421F}">
  <dimension ref="A1:B28"/>
  <sheetViews>
    <sheetView workbookViewId="0">
      <selection activeCell="E30" sqref="E30"/>
    </sheetView>
  </sheetViews>
  <sheetFormatPr baseColWidth="10" defaultRowHeight="15" x14ac:dyDescent="0.2"/>
  <sheetData>
    <row r="1" spans="1:2" x14ac:dyDescent="0.2">
      <c r="A1" s="1" t="s">
        <v>8</v>
      </c>
      <c r="B1" t="s">
        <v>61</v>
      </c>
    </row>
    <row r="2" spans="1:2" x14ac:dyDescent="0.2">
      <c r="A2">
        <v>1</v>
      </c>
      <c r="B2">
        <v>2.4031007751937832E-2</v>
      </c>
    </row>
    <row r="3" spans="1:2" x14ac:dyDescent="0.2">
      <c r="A3">
        <v>4</v>
      </c>
      <c r="B3">
        <v>0.11314913001468901</v>
      </c>
    </row>
    <row r="4" spans="1:2" x14ac:dyDescent="0.2">
      <c r="A4">
        <v>5</v>
      </c>
      <c r="B4">
        <v>4.5289206196788424E-2</v>
      </c>
    </row>
    <row r="5" spans="1:2" x14ac:dyDescent="0.2">
      <c r="A5">
        <v>6</v>
      </c>
      <c r="B5">
        <v>6.4520447169904994E-6</v>
      </c>
    </row>
    <row r="6" spans="1:2" x14ac:dyDescent="0.2">
      <c r="A6">
        <v>7</v>
      </c>
      <c r="B6">
        <v>4.6371707643579264E-2</v>
      </c>
    </row>
    <row r="7" spans="1:2" x14ac:dyDescent="0.2">
      <c r="A7">
        <v>8</v>
      </c>
      <c r="B7">
        <v>1.611383806832262E-2</v>
      </c>
    </row>
    <row r="8" spans="1:2" x14ac:dyDescent="0.2">
      <c r="A8">
        <v>9</v>
      </c>
      <c r="B8">
        <v>5.4845388301533056E-6</v>
      </c>
    </row>
    <row r="9" spans="1:2" x14ac:dyDescent="0.2">
      <c r="A9">
        <v>10</v>
      </c>
      <c r="B9">
        <v>2.386087560117009E-2</v>
      </c>
    </row>
    <row r="10" spans="1:2" x14ac:dyDescent="0.2">
      <c r="A10">
        <v>12</v>
      </c>
      <c r="B10">
        <v>4.3679826341075298E-2</v>
      </c>
    </row>
    <row r="11" spans="1:2" x14ac:dyDescent="0.2">
      <c r="A11">
        <v>13</v>
      </c>
      <c r="B11">
        <v>3.0506248192001683E-6</v>
      </c>
    </row>
    <row r="12" spans="1:2" x14ac:dyDescent="0.2">
      <c r="A12">
        <v>14</v>
      </c>
      <c r="B12">
        <v>8.604651162790683E-2</v>
      </c>
    </row>
    <row r="13" spans="1:2" x14ac:dyDescent="0.2">
      <c r="A13">
        <v>15</v>
      </c>
      <c r="B13">
        <v>9.9694375453075173E-3</v>
      </c>
    </row>
    <row r="14" spans="1:2" x14ac:dyDescent="0.2">
      <c r="A14">
        <v>16</v>
      </c>
      <c r="B14">
        <v>2.5410283107739549E-2</v>
      </c>
    </row>
    <row r="15" spans="1:2" x14ac:dyDescent="0.2">
      <c r="A15">
        <v>18</v>
      </c>
      <c r="B15">
        <v>1.063277379285092E-2</v>
      </c>
    </row>
    <row r="16" spans="1:2" x14ac:dyDescent="0.2">
      <c r="A16">
        <v>20</v>
      </c>
      <c r="B16">
        <v>1.208537855124193E-2</v>
      </c>
    </row>
    <row r="17" spans="1:2" x14ac:dyDescent="0.2">
      <c r="A17">
        <v>21</v>
      </c>
      <c r="B17">
        <v>7.5949501358670485E-2</v>
      </c>
    </row>
    <row r="18" spans="1:2" x14ac:dyDescent="0.2">
      <c r="A18">
        <v>22</v>
      </c>
      <c r="B18">
        <v>2.526316666666667E-2</v>
      </c>
    </row>
    <row r="19" spans="1:2" s="4" customFormat="1" x14ac:dyDescent="0.2">
      <c r="A19" s="4">
        <v>23</v>
      </c>
      <c r="B19" s="4">
        <v>0.22364672222222209</v>
      </c>
    </row>
    <row r="20" spans="1:2" x14ac:dyDescent="0.2">
      <c r="A20">
        <v>24</v>
      </c>
      <c r="B20">
        <v>-2.5839999999999999E-3</v>
      </c>
    </row>
    <row r="21" spans="1:2" x14ac:dyDescent="0.2">
      <c r="A21">
        <v>27</v>
      </c>
      <c r="B21">
        <v>1.7522577359358804E-2</v>
      </c>
    </row>
    <row r="22" spans="1:2" x14ac:dyDescent="0.2">
      <c r="A22">
        <v>29</v>
      </c>
      <c r="B22">
        <v>2.57895E-2</v>
      </c>
    </row>
    <row r="23" spans="1:2" x14ac:dyDescent="0.2">
      <c r="A23">
        <v>30</v>
      </c>
      <c r="B23">
        <v>2.5839999999999999E-3</v>
      </c>
    </row>
    <row r="24" spans="1:2" x14ac:dyDescent="0.2">
      <c r="A24">
        <v>37</v>
      </c>
      <c r="B24">
        <v>1.0225067605769628E-2</v>
      </c>
    </row>
    <row r="25" spans="1:2" x14ac:dyDescent="0.2">
      <c r="A25">
        <v>44</v>
      </c>
      <c r="B25">
        <v>1.291994444444444E-2</v>
      </c>
    </row>
    <row r="26" spans="1:2" x14ac:dyDescent="0.2">
      <c r="A26">
        <v>51</v>
      </c>
      <c r="B26">
        <v>1.550388888888889E-2</v>
      </c>
    </row>
    <row r="27" spans="1:2" x14ac:dyDescent="0.2">
      <c r="A27">
        <v>58</v>
      </c>
      <c r="B27">
        <v>3.1007750000000001E-2</v>
      </c>
    </row>
    <row r="28" spans="1:2" x14ac:dyDescent="0.2">
      <c r="A28">
        <v>64</v>
      </c>
      <c r="B28">
        <v>7.7519999999999993E-3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brooding</vt:lpstr>
      <vt:lpstr>brooding_avg</vt:lpstr>
      <vt:lpstr>brooding_no_outlier_studies</vt:lpstr>
      <vt:lpstr>brooding_no_outliers</vt:lpstr>
      <vt:lpstr>broadcasting</vt:lpstr>
      <vt:lpstr>broadcasting_avg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2020-04-26T06:40:23Z</dcterms:created>
  <dcterms:modified xsi:type="dcterms:W3CDTF">2020-04-29T05:56:18Z</dcterms:modified>
</cp:coreProperties>
</file>