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loa-ninalamo\Downloads\"/>
    </mc:Choice>
  </mc:AlternateContent>
  <xr:revisionPtr revIDLastSave="0" documentId="13_ncr:1_{6202FEC2-C244-4B19-BCCF-E2B2E23EDE1C}" xr6:coauthVersionLast="47" xr6:coauthVersionMax="47" xr10:uidLastSave="{00000000-0000-0000-0000-000000000000}"/>
  <bookViews>
    <workbookView xWindow="30612" yWindow="-204" windowWidth="23256" windowHeight="12456" xr2:uid="{00000000-000D-0000-FFFF-FFFF00000000}"/>
  </bookViews>
  <sheets>
    <sheet name="Assignment Data" sheetId="1" r:id="rId1"/>
  </sheets>
  <definedNames>
    <definedName name="Slicer_Nam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alcChain>
</file>

<file path=xl/sharedStrings.xml><?xml version="1.0" encoding="utf-8"?>
<sst xmlns="http://schemas.openxmlformats.org/spreadsheetml/2006/main" count="238" uniqueCount="132">
  <si>
    <t>PRELIM_Q1_Fundamentals_Of_The_Web</t>
  </si>
  <si>
    <t>BSIT 32A1 -  IT ELECTIVE 3 2ND SEM AY: 2024-2025 - Assignment Data</t>
  </si>
  <si>
    <t>Full Name</t>
  </si>
  <si>
    <t>First Name</t>
  </si>
  <si>
    <t>Last Name</t>
  </si>
  <si>
    <t>Email Address</t>
  </si>
  <si>
    <t>Assignments</t>
  </si>
  <si>
    <t>Due Date</t>
  </si>
  <si>
    <t>Tag</t>
  </si>
  <si>
    <t>Status</t>
  </si>
  <si>
    <t>Feedback</t>
  </si>
  <si>
    <t>Points</t>
  </si>
  <si>
    <t>Max Points</t>
  </si>
  <si>
    <t>Percent</t>
  </si>
  <si>
    <t/>
  </si>
  <si>
    <t>JOSHUA CAPILASTIQUE</t>
  </si>
  <si>
    <t>JOSHUA</t>
  </si>
  <si>
    <t>CAPILASTIQUE</t>
  </si>
  <si>
    <t>2072-22@itmlyceumalabang.onmicrosoft.com</t>
  </si>
  <si>
    <t>prelim</t>
  </si>
  <si>
    <t>Not turned in</t>
  </si>
  <si>
    <t>JOSHUA DELA CRUZ</t>
  </si>
  <si>
    <t>DELA CRUZ</t>
  </si>
  <si>
    <t>2285-19@itmlyceumalabang.onmicrosoft.com</t>
  </si>
  <si>
    <t>Turned in late</t>
  </si>
  <si>
    <t>JUSTINE DOLOR</t>
  </si>
  <si>
    <t>JUSTINE</t>
  </si>
  <si>
    <t>DOLOR</t>
  </si>
  <si>
    <t>1942-22@itmlyceumalabang.onmicrosoft.com</t>
  </si>
  <si>
    <t>CHRISTIAN DALE ALFARO</t>
  </si>
  <si>
    <t>CHRISTIAN DALE</t>
  </si>
  <si>
    <t>ALFARO</t>
  </si>
  <si>
    <t>1129-22@itmlyceumalabang.onmicrosoft.com</t>
  </si>
  <si>
    <t>LANCE GARRET TABURNAL</t>
  </si>
  <si>
    <t>LANCE GARRET</t>
  </si>
  <si>
    <t>TABURNAL</t>
  </si>
  <si>
    <t>2783-22@itmlyceumalabang.onmicrosoft.com</t>
  </si>
  <si>
    <t>JOHN LEI JORGIL</t>
  </si>
  <si>
    <t>JOHN LEI</t>
  </si>
  <si>
    <t>JORGIL</t>
  </si>
  <si>
    <t>1959-22@itmlyceumalabang.onmicrosoft.com</t>
  </si>
  <si>
    <t>Turned in</t>
  </si>
  <si>
    <t>JULIUS LOBATON</t>
  </si>
  <si>
    <t>JULIUS</t>
  </si>
  <si>
    <t>LOBATON</t>
  </si>
  <si>
    <t>1206-22@itmlyceumalabang.onmicrosoft.com</t>
  </si>
  <si>
    <t>REINALD MARINAY</t>
  </si>
  <si>
    <t>REINALD</t>
  </si>
  <si>
    <t>MARINAY</t>
  </si>
  <si>
    <t>2698-21@itmlyceumalabang.onmicrosoft.com</t>
  </si>
  <si>
    <t>RAKKO RAJ DELOS SANTOS</t>
  </si>
  <si>
    <t>RAKKO RAJ</t>
  </si>
  <si>
    <t>DELOS SANTOS</t>
  </si>
  <si>
    <t>1264-22@itmlyceumalabang.onmicrosoft.com</t>
  </si>
  <si>
    <t>VEEJAY CRUZ</t>
  </si>
  <si>
    <t>VEEJAY</t>
  </si>
  <si>
    <t>CRUZ</t>
  </si>
  <si>
    <t>1094-22@itmlyceumalabang.onmicrosoft.com</t>
  </si>
  <si>
    <t>Viewed</t>
  </si>
  <si>
    <t>PRECIOUS AUBREY COSTALES</t>
  </si>
  <si>
    <t>PRECIOUS AUBREY</t>
  </si>
  <si>
    <t>COSTALES</t>
  </si>
  <si>
    <t>1319-22@itmlyceumalabang.onmicrosoft.com</t>
  </si>
  <si>
    <t>BERNARD SAHAGUN JR.</t>
  </si>
  <si>
    <t>BERNARD</t>
  </si>
  <si>
    <t>SAHAGUN JR.</t>
  </si>
  <si>
    <t>1143-22@itmlyceumalabang.onmicrosoft.com</t>
  </si>
  <si>
    <t>MYCA HADAZZAH CLARIZ</t>
  </si>
  <si>
    <t>MYCA HADAZZAH</t>
  </si>
  <si>
    <t>CLARIZ</t>
  </si>
  <si>
    <t>1341-22@itmlyceumalabang.onmicrosoft.com</t>
  </si>
  <si>
    <t>KIA ISABEL BERNARDO</t>
  </si>
  <si>
    <t>KIA ISABEL</t>
  </si>
  <si>
    <t>BERNARDO</t>
  </si>
  <si>
    <t>1375-22@itmlyceumalabang.onmicrosoft.com</t>
  </si>
  <si>
    <t>MARIO JR. LAGATIC</t>
  </si>
  <si>
    <t>MARIO JR.</t>
  </si>
  <si>
    <t>LAGATIC</t>
  </si>
  <si>
    <t>1408-22@itmlyceumalabang.onmicrosoft.com</t>
  </si>
  <si>
    <t>LYNETTE MARIE OLIVEROS</t>
  </si>
  <si>
    <t>LYNETTE MARIE</t>
  </si>
  <si>
    <t>OLIVEROS</t>
  </si>
  <si>
    <t>1063-22@itmlyceumalabang.onmicrosoft.com</t>
  </si>
  <si>
    <t>JOHN DALE PANTANO</t>
  </si>
  <si>
    <t>JOHN DALE</t>
  </si>
  <si>
    <t>PANTANO</t>
  </si>
  <si>
    <t>1173-22@itmlyceumalabang.onmicrosoft.com</t>
  </si>
  <si>
    <t>JEROME GABRIEL ALMENIE</t>
  </si>
  <si>
    <t>JEROME GABRIEL</t>
  </si>
  <si>
    <t>ALMENIE</t>
  </si>
  <si>
    <t>1130-22@itmlyceumalabang.onmicrosoft.com</t>
  </si>
  <si>
    <t>ALTHEA MARIE PANUELOS</t>
  </si>
  <si>
    <t>ALTHEA MARIE</t>
  </si>
  <si>
    <t>PANUELOS</t>
  </si>
  <si>
    <t>1177-22@itmlyceumalabang.onmicrosoft.com</t>
  </si>
  <si>
    <t>ROWAN MIGUEL ROMERO</t>
  </si>
  <si>
    <t>ROWAN MIGUEL</t>
  </si>
  <si>
    <t>ROMERO</t>
  </si>
  <si>
    <t>1204-22@itmlyceumalabang.onmicrosoft.com</t>
  </si>
  <si>
    <t>LAURENCE BALON</t>
  </si>
  <si>
    <t>LAURENCE</t>
  </si>
  <si>
    <t>BALON</t>
  </si>
  <si>
    <t>1249-22@itmlyceumalabang.onmicrosoft.com</t>
  </si>
  <si>
    <t>FLOURDFIEL YSMAEL NOCHE</t>
  </si>
  <si>
    <t>FLOURDFIEL YSMAEL</t>
  </si>
  <si>
    <t>NOCHE</t>
  </si>
  <si>
    <t>1253-22@itmlyceumalabang.onmicrosoft.com</t>
  </si>
  <si>
    <t>ERROL JHON MONTOYA</t>
  </si>
  <si>
    <t>ERROL JHON</t>
  </si>
  <si>
    <t>MONTOYA</t>
  </si>
  <si>
    <t>1100-22@itmlyceumalabang.onmicrosoft.com</t>
  </si>
  <si>
    <t>RENZ LOUIE JOVENES</t>
  </si>
  <si>
    <t>RENZ LOUIE</t>
  </si>
  <si>
    <t>JOVENES</t>
  </si>
  <si>
    <t>1295-22@itmlyceumalabang.onmicrosoft.com</t>
  </si>
  <si>
    <t>CLYDE CAHAYAG</t>
  </si>
  <si>
    <t>CLYDE</t>
  </si>
  <si>
    <t>CAHAYAG</t>
  </si>
  <si>
    <t>C1121-22@itmlyceumalabang.onmicrosoft.com</t>
  </si>
  <si>
    <t>PHILIP JOSE FERNANDEZ</t>
  </si>
  <si>
    <t>PHILIP JOSE</t>
  </si>
  <si>
    <t>FERNANDEZ</t>
  </si>
  <si>
    <t>2090-22@itmlyceumalabang.onmicrosoft.com</t>
  </si>
  <si>
    <t>ARVEGEAN ISAGUNDE</t>
  </si>
  <si>
    <t>ARVEGEAN</t>
  </si>
  <si>
    <t>ISAGUNDE</t>
  </si>
  <si>
    <t>C1050-23@itmlyceumalabang.onmicrosoft.com</t>
  </si>
  <si>
    <t>WILLIAM REYNOLDS</t>
  </si>
  <si>
    <t>WILLIAM</t>
  </si>
  <si>
    <t>REYNOLDS</t>
  </si>
  <si>
    <t>C2102-23@itmlyceumalabang.onmicrosoft.com</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</si>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</sst>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name val="Segoe UI"/>
    </font>
    <font>
      <b/>
      <sz val="18"/>
      <color rgb="FFFFFFFF"/>
      <name val="Segoe UI"/>
    </font>
    <font>
      <b/>
      <sz val="11"/>
      <name val="Segoe UI"/>
    </font>
    <font>
      <i/>
      <sz val="11"/>
      <name val="Segoe UI"/>
    </font>
    <font>
      <u/>
      <sz val="11"/>
      <color rgb="FF0000EE"/>
      <name val="Segoe UI"/>
    </font>
  </fonts>
  <fills count="3">
    <fill>
      <patternFill patternType="none"/>
    </fill>
    <fill>
      <patternFill patternType="gray125"/>
    </fill>
    <fill>
      <patternFill patternType="solid">
        <fgColor rgb="FF5B5FC7"/>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vertical="center"/>
    </xf>
    <xf numFmtId="0" fontId="2" fillId="0" borderId="0" xfId="0" applyFont="1"/>
    <xf numFmtId="0" fontId="3" fillId="0" borderId="0" xfId="0" applyFont="1"/>
    <xf numFmtId="9" fontId="0" fillId="0" borderId="0" xfId="0" applyNumberFormat="1"/>
    <xf numFmtId="1" fontId="0" fillId="0" borderId="0" xfId="0" applyNumberFormat="1"/>
    <xf numFmtId="14" fontId="0" fillId="0" borderId="0" xfId="0" applyNumberFormat="1"/>
    <xf numFmtId="0" fontId="4" fillId="0" borderId="0" xfId="0" applyFont="1"/>
  </cellXfs>
  <cellStyles count="1">
    <cellStyle name="Normal" xfId="0" builtinId="0"/>
  </cellStyles>
  <dxfs count="3">
    <dxf>
      <numFmt numFmtId="0" formatCode="General"/>
    </dxf>
    <dxf>
      <fill>
        <patternFill patternType="solid">
          <bgColor rgb="FFE7E7F7"/>
        </patternFill>
      </fill>
    </dxf>
    <dxf>
      <font>
        <b/>
        <sz val="11"/>
        <color rgb="FFFFFFFF"/>
        <name val="Segoe UI"/>
      </font>
      <fill>
        <patternFill patternType="solid">
          <fgColor rgb="FF5B5FC7"/>
          <bgColor rgb="FF5B5FC7"/>
        </patternFill>
      </fill>
      <border>
        <bottom style="thin">
          <color auto="1"/>
        </bottom>
      </border>
    </dxf>
  </dxfs>
  <tableStyles count="1" defaultTableStyle="TableStyleMedium2" defaultPivotStyle="PivotStyleLight16">
    <tableStyle name="Assignments Export" pivot="0" count="2" xr9:uid="{B98397D4-B9FE-4B45-A12E-C19BE2B1BB3F}">
      <tableStyleElement type="headerRow" dxfId="2"/>
      <tableStyleElement type="first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223838</xdr:colOff>
      <xdr:row>1</xdr:row>
      <xdr:rowOff>0</xdr:rowOff>
    </xdr:from>
    <xdr:to>
      <xdr:col>2</xdr:col>
      <xdr:colOff>2858</xdr:colOff>
      <xdr:row>15</xdr:row>
      <xdr:rowOff>2858</xdr:rowOff>
    </xdr:to>
    <mc:AlternateContent xmlns:mc="http://schemas.openxmlformats.org/markup-compatibility/2006" xmlns:sle15="http://schemas.microsoft.com/office/drawing/2012/slicer">
      <mc:Choice Requires="sle15">
        <xdr:graphicFrame macro="">
          <xdr:nvGraphicFramePr>
            <xdr:cNvPr id="2" name="Full Name">
              <a:extLst>
                <a:ext uri="{FF2B5EF4-FFF2-40B4-BE49-F238E27FC236}">
                  <a16:creationId xmlns:a16="http://schemas.microsoft.com/office/drawing/2014/main" id="{E6689AE2-9165-36C6-A998-8DF00C9C05B0}"/>
                </a:ext>
              </a:extLst>
            </xdr:cNvPr>
            <xdr:cNvGraphicFramePr/>
          </xdr:nvGraphicFramePr>
          <xdr:xfrm>
            <a:off x="0" y="0"/>
            <a:ext cx="0" cy="0"/>
          </xdr:xfrm>
          <a:graphic>
            <a:graphicData uri="http://schemas.microsoft.com/office/drawing/2010/slicer">
              <sle:slicer xmlns:sle="http://schemas.microsoft.com/office/drawing/2010/slicer" name="Full Name"/>
            </a:graphicData>
          </a:graphic>
        </xdr:graphicFrame>
      </mc:Choice>
      <mc:Fallback xmlns:sle="http://schemas.microsoft.com/office/drawing/2010/slicer"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7617ACBF-2D7D-43C4-91CB-9F5CBD434E57}" sourceName="Full Name">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ll Name" xr10:uid="{F0FC3D99-1C03-4800-ADB1-A6A04A31286E}" cache="Slicer_Name" caption="Full Name" startItem="19"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001087-090E-4405-8CBC-12C74025C1A3}" name="table" displayName="table" ref="D2:P30" totalsRowShown="0">
  <autoFilter ref="D2:P30" xr:uid="{03001087-090E-4405-8CBC-12C74025C1A3}"/>
  <tableColumns count="13">
    <tableColumn id="1" xr3:uid="{00000000-0010-0000-0000-000001000000}" name="Full Name"/>
    <tableColumn id="2" xr3:uid="{00000000-0010-0000-0000-000002000000}" name="First Name"/>
    <tableColumn id="3" xr3:uid="{00000000-0010-0000-0000-000003000000}" name="Last Name"/>
    <tableColumn id="4" xr3:uid="{00000000-0010-0000-0000-000004000000}" name="Email Address"/>
    <tableColumn id="5" xr3:uid="{00000000-0010-0000-0000-000005000000}" name="Assignments"/>
    <tableColumn id="6" xr3:uid="{00000000-0010-0000-0000-000006000000}" name="Due Date"/>
    <tableColumn id="7" xr3:uid="{00000000-0010-0000-0000-000007000000}" name="Tag"/>
    <tableColumn id="8" xr3:uid="{00000000-0010-0000-0000-000008000000}" name="Status"/>
    <tableColumn id="9" xr3:uid="{00000000-0010-0000-0000-000009000000}" name="Feedback"/>
    <tableColumn id="10" xr3:uid="{00000000-0010-0000-0000-00000A000000}" name="Points"/>
    <tableColumn id="11" xr3:uid="{00000000-0010-0000-0000-00000B000000}" name="Max Points"/>
    <tableColumn id="12" xr3:uid="{00000000-0010-0000-0000-00000C000000}" name="Percent"/>
    <tableColumn id="13" xr3:uid="{B5DEC7B0-6FB2-4822-A179-2E884D207B2C}" name="Test" dataDxfId="0">
      <calculatedColumnFormula>_xlfn.CONCAT(E3, " ", F3)</calculatedColumnFormula>
    </tableColumn>
  </tableColumns>
  <tableStyleInfo name="Assignments Export"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13"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18"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26"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3"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21"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7"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12"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17"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25"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2"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16"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20"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29" Type="http://schemas.openxmlformats.org/officeDocument/2006/relationships/drawing" Target="../drawings/drawing1.xml"/><Relationship Id="rId1"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6"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11"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24"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5"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15"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23"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28"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10"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19"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31" Type="http://schemas.microsoft.com/office/2007/relationships/slicer" Target="../slicers/slicer1.xml"/><Relationship Id="rId4"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9"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14"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22"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27" Type="http://schemas.openxmlformats.org/officeDocument/2006/relationships/hyperlink" Target="https://teams.microsoft.com/l/entity/66aeee93-507d-479a-a3ef-8f494af43945/classroom?context=%7B%22subEntityId%22%3A%22%7B%5C%22version%5C%22%3A%5C%221.0%5C%22,%5C%22config%5C%22%3A%7B%5C%22classes%5C%22%3A%5B%7B%5C%22id%5C%22%3A%5C%22fd000c79-1b72-4103-b404-db851a0b7182%5C%22,%5C%22assignmentIds%5C%22%3A%5B%5C%220fe986fa-7fae-417a-8a26-ca65ca3927b0%5C%22%5D%7D%5D%7D,%5C%22action%5C%22%3A%5C%22navigate%5C%22,%5C%22view%5C%22%3A%5C%22assignment-viewer%5C%22,%5C%22deeplinkType%5C%22%3A3%7D%22,%22channelId%22%3Anull%7D"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0"/>
  <sheetViews>
    <sheetView tabSelected="1" topLeftCell="G1" workbookViewId="0">
      <selection activeCell="M19" sqref="M19"/>
    </sheetView>
  </sheetViews>
  <sheetFormatPr defaultRowHeight="16.5" x14ac:dyDescent="0.3"/>
  <cols>
    <col min="1" max="1" width="3" customWidth="1"/>
    <col min="2" max="2" width="30" customWidth="1"/>
    <col min="3" max="3" width="3" customWidth="1"/>
    <col min="4" max="5" width="20" customWidth="1"/>
    <col min="6" max="6" width="25" customWidth="1"/>
    <col min="7" max="8" width="30" customWidth="1"/>
    <col min="9" max="11" width="16" customWidth="1"/>
    <col min="12" max="12" width="25" customWidth="1"/>
    <col min="13" max="15" width="8" customWidth="1"/>
    <col min="16" max="16" width="26.125" bestFit="1" customWidth="1"/>
  </cols>
  <sheetData>
    <row r="1" spans="1:17" ht="37.5" customHeight="1" x14ac:dyDescent="0.3">
      <c r="A1" s="1"/>
      <c r="B1" s="1"/>
      <c r="C1" s="1"/>
      <c r="D1" s="1" t="s">
        <v>1</v>
      </c>
      <c r="E1" s="1"/>
      <c r="F1" s="1"/>
      <c r="G1" s="1"/>
      <c r="H1" s="1"/>
      <c r="I1" s="1"/>
      <c r="J1" s="1"/>
      <c r="K1" s="1"/>
      <c r="L1" s="1"/>
      <c r="M1" s="1"/>
      <c r="N1" s="1"/>
      <c r="O1" s="1"/>
    </row>
    <row r="2" spans="1:17" x14ac:dyDescent="0.3">
      <c r="D2" s="2" t="s">
        <v>2</v>
      </c>
      <c r="E2" s="2" t="s">
        <v>3</v>
      </c>
      <c r="F2" s="2" t="s">
        <v>4</v>
      </c>
      <c r="G2" s="2" t="s">
        <v>5</v>
      </c>
      <c r="H2" s="2" t="s">
        <v>6</v>
      </c>
      <c r="I2" s="2" t="s">
        <v>7</v>
      </c>
      <c r="J2" s="2" t="s">
        <v>8</v>
      </c>
      <c r="K2" s="2" t="s">
        <v>9</v>
      </c>
      <c r="L2" s="2" t="s">
        <v>10</v>
      </c>
      <c r="M2" s="2" t="s">
        <v>11</v>
      </c>
      <c r="N2" s="2" t="s">
        <v>12</v>
      </c>
      <c r="O2" s="2" t="s">
        <v>13</v>
      </c>
      <c r="P2" t="s">
        <v>131</v>
      </c>
    </row>
    <row r="3" spans="1:17" x14ac:dyDescent="0.3">
      <c r="D3" t="s">
        <v>15</v>
      </c>
      <c r="E3" t="s">
        <v>16</v>
      </c>
      <c r="F3" t="s">
        <v>17</v>
      </c>
      <c r="G3" t="s">
        <v>18</v>
      </c>
      <c r="H3" s="7" t="s">
        <v>0</v>
      </c>
      <c r="I3" s="6">
        <v>45696</v>
      </c>
      <c r="J3" t="s">
        <v>19</v>
      </c>
      <c r="K3" t="s">
        <v>20</v>
      </c>
      <c r="L3" s="3"/>
      <c r="M3" s="5">
        <v>0</v>
      </c>
      <c r="N3" s="5">
        <v>16</v>
      </c>
      <c r="O3" s="4">
        <v>0</v>
      </c>
      <c r="P3" t="str">
        <f t="shared" ref="P3:P30" si="0">_xlfn.CONCAT(E3, " ", F3)</f>
        <v>JOSHUA CAPILASTIQUE</v>
      </c>
      <c r="Q3" t="s">
        <v>14</v>
      </c>
    </row>
    <row r="4" spans="1:17" x14ac:dyDescent="0.3">
      <c r="D4" t="s">
        <v>21</v>
      </c>
      <c r="E4" t="s">
        <v>16</v>
      </c>
      <c r="F4" t="s">
        <v>22</v>
      </c>
      <c r="G4" t="s">
        <v>23</v>
      </c>
      <c r="H4" s="7" t="s">
        <v>0</v>
      </c>
      <c r="I4" s="6">
        <v>45696</v>
      </c>
      <c r="J4" t="s">
        <v>19</v>
      </c>
      <c r="K4" t="s">
        <v>24</v>
      </c>
      <c r="L4" s="3"/>
      <c r="M4" s="5">
        <v>13</v>
      </c>
      <c r="N4" s="5">
        <v>16</v>
      </c>
      <c r="O4" s="4">
        <v>0.8125</v>
      </c>
      <c r="P4" t="str">
        <f t="shared" si="0"/>
        <v>JOSHUA DELA CRUZ</v>
      </c>
      <c r="Q4" t="s">
        <v>14</v>
      </c>
    </row>
    <row r="5" spans="1:17" x14ac:dyDescent="0.3">
      <c r="D5" t="s">
        <v>25</v>
      </c>
      <c r="E5" t="s">
        <v>26</v>
      </c>
      <c r="F5" t="s">
        <v>27</v>
      </c>
      <c r="G5" t="s">
        <v>28</v>
      </c>
      <c r="H5" s="7" t="s">
        <v>0</v>
      </c>
      <c r="I5" s="6">
        <v>45696</v>
      </c>
      <c r="J5" t="s">
        <v>19</v>
      </c>
      <c r="K5" t="s">
        <v>24</v>
      </c>
      <c r="L5" s="3"/>
      <c r="M5" s="5">
        <v>13</v>
      </c>
      <c r="N5" s="5">
        <v>16</v>
      </c>
      <c r="O5" s="4">
        <v>0.8125</v>
      </c>
      <c r="P5" t="str">
        <f t="shared" si="0"/>
        <v>JUSTINE DOLOR</v>
      </c>
      <c r="Q5" t="s">
        <v>14</v>
      </c>
    </row>
    <row r="6" spans="1:17" x14ac:dyDescent="0.3">
      <c r="D6" t="s">
        <v>29</v>
      </c>
      <c r="E6" t="s">
        <v>30</v>
      </c>
      <c r="F6" t="s">
        <v>31</v>
      </c>
      <c r="G6" t="s">
        <v>32</v>
      </c>
      <c r="H6" s="7" t="s">
        <v>0</v>
      </c>
      <c r="I6" s="6">
        <v>45696</v>
      </c>
      <c r="J6" t="s">
        <v>19</v>
      </c>
      <c r="K6" t="s">
        <v>24</v>
      </c>
      <c r="L6" s="3"/>
      <c r="M6" s="5">
        <v>8</v>
      </c>
      <c r="N6" s="5">
        <v>16</v>
      </c>
      <c r="O6" s="4">
        <v>0.5</v>
      </c>
      <c r="P6" t="str">
        <f t="shared" si="0"/>
        <v>CHRISTIAN DALE ALFARO</v>
      </c>
      <c r="Q6" t="s">
        <v>14</v>
      </c>
    </row>
    <row r="7" spans="1:17" x14ac:dyDescent="0.3">
      <c r="D7" t="s">
        <v>33</v>
      </c>
      <c r="E7" t="s">
        <v>34</v>
      </c>
      <c r="F7" t="s">
        <v>35</v>
      </c>
      <c r="G7" t="s">
        <v>36</v>
      </c>
      <c r="H7" s="7" t="s">
        <v>0</v>
      </c>
      <c r="I7" s="6">
        <v>45696</v>
      </c>
      <c r="J7" t="s">
        <v>19</v>
      </c>
      <c r="K7" t="s">
        <v>24</v>
      </c>
      <c r="L7" s="3"/>
      <c r="M7" s="5">
        <v>15</v>
      </c>
      <c r="N7" s="5">
        <v>16</v>
      </c>
      <c r="O7" s="4">
        <v>0.9375</v>
      </c>
      <c r="P7" t="str">
        <f t="shared" si="0"/>
        <v>LANCE GARRET TABURNAL</v>
      </c>
      <c r="Q7" t="s">
        <v>14</v>
      </c>
    </row>
    <row r="8" spans="1:17" x14ac:dyDescent="0.3">
      <c r="D8" t="s">
        <v>37</v>
      </c>
      <c r="E8" t="s">
        <v>38</v>
      </c>
      <c r="F8" t="s">
        <v>39</v>
      </c>
      <c r="G8" t="s">
        <v>40</v>
      </c>
      <c r="H8" s="7" t="s">
        <v>0</v>
      </c>
      <c r="I8" s="6">
        <v>45696</v>
      </c>
      <c r="J8" t="s">
        <v>19</v>
      </c>
      <c r="K8" t="s">
        <v>41</v>
      </c>
      <c r="L8" s="3"/>
      <c r="M8" s="5">
        <v>14</v>
      </c>
      <c r="N8" s="5">
        <v>16</v>
      </c>
      <c r="O8" s="4">
        <v>0.875</v>
      </c>
      <c r="P8" t="str">
        <f t="shared" si="0"/>
        <v>JOHN LEI JORGIL</v>
      </c>
      <c r="Q8" t="s">
        <v>14</v>
      </c>
    </row>
    <row r="9" spans="1:17" x14ac:dyDescent="0.3">
      <c r="D9" t="s">
        <v>42</v>
      </c>
      <c r="E9" t="s">
        <v>43</v>
      </c>
      <c r="F9" t="s">
        <v>44</v>
      </c>
      <c r="G9" t="s">
        <v>45</v>
      </c>
      <c r="H9" s="7" t="s">
        <v>0</v>
      </c>
      <c r="I9" s="6">
        <v>45696</v>
      </c>
      <c r="J9" t="s">
        <v>19</v>
      </c>
      <c r="K9" t="s">
        <v>24</v>
      </c>
      <c r="L9" s="3"/>
      <c r="M9" s="5">
        <v>14</v>
      </c>
      <c r="N9" s="5">
        <v>16</v>
      </c>
      <c r="O9" s="4">
        <v>0.875</v>
      </c>
      <c r="P9" t="str">
        <f t="shared" si="0"/>
        <v>JULIUS LOBATON</v>
      </c>
      <c r="Q9" t="s">
        <v>14</v>
      </c>
    </row>
    <row r="10" spans="1:17" x14ac:dyDescent="0.3">
      <c r="D10" t="s">
        <v>46</v>
      </c>
      <c r="E10" t="s">
        <v>47</v>
      </c>
      <c r="F10" t="s">
        <v>48</v>
      </c>
      <c r="G10" t="s">
        <v>49</v>
      </c>
      <c r="H10" s="7" t="s">
        <v>0</v>
      </c>
      <c r="I10" s="6">
        <v>45696</v>
      </c>
      <c r="J10" t="s">
        <v>19</v>
      </c>
      <c r="K10" t="s">
        <v>41</v>
      </c>
      <c r="L10" s="3"/>
      <c r="M10" s="5">
        <v>11</v>
      </c>
      <c r="N10" s="5">
        <v>16</v>
      </c>
      <c r="O10" s="4">
        <v>0.6875</v>
      </c>
      <c r="P10" t="str">
        <f t="shared" si="0"/>
        <v>REINALD MARINAY</v>
      </c>
      <c r="Q10" t="s">
        <v>14</v>
      </c>
    </row>
    <row r="11" spans="1:17" x14ac:dyDescent="0.3">
      <c r="D11" t="s">
        <v>50</v>
      </c>
      <c r="E11" t="s">
        <v>51</v>
      </c>
      <c r="F11" t="s">
        <v>52</v>
      </c>
      <c r="G11" t="s">
        <v>53</v>
      </c>
      <c r="H11" s="7" t="s">
        <v>0</v>
      </c>
      <c r="I11" s="6">
        <v>45696</v>
      </c>
      <c r="J11" t="s">
        <v>19</v>
      </c>
      <c r="K11" t="s">
        <v>41</v>
      </c>
      <c r="L11" s="3"/>
      <c r="M11" s="5">
        <v>12</v>
      </c>
      <c r="N11" s="5">
        <v>16</v>
      </c>
      <c r="O11" s="4">
        <v>0.75</v>
      </c>
      <c r="P11" t="str">
        <f t="shared" si="0"/>
        <v>RAKKO RAJ DELOS SANTOS</v>
      </c>
      <c r="Q11" t="s">
        <v>14</v>
      </c>
    </row>
    <row r="12" spans="1:17" x14ac:dyDescent="0.3">
      <c r="D12" t="s">
        <v>54</v>
      </c>
      <c r="E12" t="s">
        <v>55</v>
      </c>
      <c r="F12" t="s">
        <v>56</v>
      </c>
      <c r="G12" t="s">
        <v>57</v>
      </c>
      <c r="H12" s="7" t="s">
        <v>0</v>
      </c>
      <c r="I12" s="6">
        <v>45696</v>
      </c>
      <c r="J12" t="s">
        <v>19</v>
      </c>
      <c r="K12" t="s">
        <v>58</v>
      </c>
      <c r="L12" s="3"/>
      <c r="M12" s="5">
        <v>0</v>
      </c>
      <c r="N12" s="5">
        <v>16</v>
      </c>
      <c r="O12" s="4">
        <v>0</v>
      </c>
      <c r="P12" t="str">
        <f t="shared" si="0"/>
        <v>VEEJAY CRUZ</v>
      </c>
      <c r="Q12" t="s">
        <v>14</v>
      </c>
    </row>
    <row r="13" spans="1:17" x14ac:dyDescent="0.3">
      <c r="D13" t="s">
        <v>59</v>
      </c>
      <c r="E13" t="s">
        <v>60</v>
      </c>
      <c r="F13" t="s">
        <v>61</v>
      </c>
      <c r="G13" t="s">
        <v>62</v>
      </c>
      <c r="H13" s="7" t="s">
        <v>0</v>
      </c>
      <c r="I13" s="6">
        <v>45696</v>
      </c>
      <c r="J13" t="s">
        <v>19</v>
      </c>
      <c r="K13" t="s">
        <v>41</v>
      </c>
      <c r="L13" s="3"/>
      <c r="M13" s="5">
        <v>14</v>
      </c>
      <c r="N13" s="5">
        <v>16</v>
      </c>
      <c r="O13" s="4">
        <v>0.875</v>
      </c>
      <c r="P13" t="str">
        <f t="shared" si="0"/>
        <v>PRECIOUS AUBREY COSTALES</v>
      </c>
      <c r="Q13" t="s">
        <v>14</v>
      </c>
    </row>
    <row r="14" spans="1:17" x14ac:dyDescent="0.3">
      <c r="D14" t="s">
        <v>63</v>
      </c>
      <c r="E14" t="s">
        <v>64</v>
      </c>
      <c r="F14" t="s">
        <v>65</v>
      </c>
      <c r="G14" t="s">
        <v>66</v>
      </c>
      <c r="H14" s="7" t="s">
        <v>0</v>
      </c>
      <c r="I14" s="6">
        <v>45696</v>
      </c>
      <c r="J14" t="s">
        <v>19</v>
      </c>
      <c r="K14" t="s">
        <v>41</v>
      </c>
      <c r="L14" s="3"/>
      <c r="M14" s="5">
        <v>15</v>
      </c>
      <c r="N14" s="5">
        <v>16</v>
      </c>
      <c r="O14" s="4">
        <v>0.9375</v>
      </c>
      <c r="P14" t="str">
        <f t="shared" si="0"/>
        <v>BERNARD SAHAGUN JR.</v>
      </c>
      <c r="Q14" t="s">
        <v>14</v>
      </c>
    </row>
    <row r="15" spans="1:17" x14ac:dyDescent="0.3">
      <c r="D15" t="s">
        <v>67</v>
      </c>
      <c r="E15" t="s">
        <v>68</v>
      </c>
      <c r="F15" t="s">
        <v>69</v>
      </c>
      <c r="G15" t="s">
        <v>70</v>
      </c>
      <c r="H15" s="7" t="s">
        <v>0</v>
      </c>
      <c r="I15" s="6">
        <v>45696</v>
      </c>
      <c r="J15" t="s">
        <v>19</v>
      </c>
      <c r="K15" t="s">
        <v>41</v>
      </c>
      <c r="L15" s="3"/>
      <c r="M15" s="5">
        <v>15</v>
      </c>
      <c r="N15" s="5">
        <v>16</v>
      </c>
      <c r="O15" s="4">
        <v>0.9375</v>
      </c>
      <c r="P15" t="str">
        <f t="shared" si="0"/>
        <v>MYCA HADAZZAH CLARIZ</v>
      </c>
      <c r="Q15" t="s">
        <v>14</v>
      </c>
    </row>
    <row r="16" spans="1:17" x14ac:dyDescent="0.3">
      <c r="D16" t="s">
        <v>71</v>
      </c>
      <c r="E16" t="s">
        <v>72</v>
      </c>
      <c r="F16" t="s">
        <v>73</v>
      </c>
      <c r="G16" t="s">
        <v>74</v>
      </c>
      <c r="H16" s="7" t="s">
        <v>0</v>
      </c>
      <c r="I16" s="6">
        <v>45696</v>
      </c>
      <c r="J16" t="s">
        <v>19</v>
      </c>
      <c r="K16" t="s">
        <v>41</v>
      </c>
      <c r="L16" s="3"/>
      <c r="M16" s="5">
        <v>15</v>
      </c>
      <c r="N16" s="5">
        <v>16</v>
      </c>
      <c r="O16" s="4">
        <v>0.9375</v>
      </c>
      <c r="P16" t="str">
        <f t="shared" si="0"/>
        <v>KIA ISABEL BERNARDO</v>
      </c>
      <c r="Q16" t="s">
        <v>14</v>
      </c>
    </row>
    <row r="17" spans="4:17" x14ac:dyDescent="0.3">
      <c r="D17" t="s">
        <v>75</v>
      </c>
      <c r="E17" t="s">
        <v>76</v>
      </c>
      <c r="F17" t="s">
        <v>77</v>
      </c>
      <c r="G17" t="s">
        <v>78</v>
      </c>
      <c r="H17" s="7" t="s">
        <v>0</v>
      </c>
      <c r="I17" s="6">
        <v>45696</v>
      </c>
      <c r="J17" t="s">
        <v>19</v>
      </c>
      <c r="K17" t="s">
        <v>24</v>
      </c>
      <c r="L17" s="3"/>
      <c r="M17" s="5">
        <v>12</v>
      </c>
      <c r="N17" s="5">
        <v>16</v>
      </c>
      <c r="O17" s="4">
        <v>0.75</v>
      </c>
      <c r="P17" t="str">
        <f t="shared" si="0"/>
        <v>MARIO JR. LAGATIC</v>
      </c>
      <c r="Q17" t="s">
        <v>14</v>
      </c>
    </row>
    <row r="18" spans="4:17" x14ac:dyDescent="0.3">
      <c r="D18" t="s">
        <v>79</v>
      </c>
      <c r="E18" t="s">
        <v>80</v>
      </c>
      <c r="F18" t="s">
        <v>81</v>
      </c>
      <c r="G18" t="s">
        <v>82</v>
      </c>
      <c r="H18" s="7" t="s">
        <v>0</v>
      </c>
      <c r="I18" s="6">
        <v>45696</v>
      </c>
      <c r="J18" t="s">
        <v>19</v>
      </c>
      <c r="K18" t="s">
        <v>41</v>
      </c>
      <c r="L18" s="3"/>
      <c r="M18" s="5">
        <v>15</v>
      </c>
      <c r="N18" s="5">
        <v>16</v>
      </c>
      <c r="O18" s="4">
        <v>0.9375</v>
      </c>
      <c r="P18" t="str">
        <f t="shared" si="0"/>
        <v>LYNETTE MARIE OLIVEROS</v>
      </c>
      <c r="Q18" t="s">
        <v>14</v>
      </c>
    </row>
    <row r="19" spans="4:17" x14ac:dyDescent="0.3">
      <c r="D19" t="s">
        <v>83</v>
      </c>
      <c r="E19" t="s">
        <v>84</v>
      </c>
      <c r="F19" t="s">
        <v>85</v>
      </c>
      <c r="G19" t="s">
        <v>86</v>
      </c>
      <c r="H19" s="7" t="s">
        <v>0</v>
      </c>
      <c r="I19" s="6">
        <v>45696</v>
      </c>
      <c r="J19" t="s">
        <v>19</v>
      </c>
      <c r="K19" t="s">
        <v>41</v>
      </c>
      <c r="L19" s="3"/>
      <c r="M19" s="5">
        <v>12</v>
      </c>
      <c r="N19" s="5">
        <v>16</v>
      </c>
      <c r="O19" s="4">
        <v>0.75</v>
      </c>
      <c r="P19" t="str">
        <f t="shared" si="0"/>
        <v>JOHN DALE PANTANO</v>
      </c>
      <c r="Q19" t="s">
        <v>14</v>
      </c>
    </row>
    <row r="20" spans="4:17" x14ac:dyDescent="0.3">
      <c r="D20" t="s">
        <v>87</v>
      </c>
      <c r="E20" t="s">
        <v>88</v>
      </c>
      <c r="F20" t="s">
        <v>89</v>
      </c>
      <c r="G20" t="s">
        <v>90</v>
      </c>
      <c r="H20" s="7" t="s">
        <v>0</v>
      </c>
      <c r="I20" s="6">
        <v>45696</v>
      </c>
      <c r="J20" t="s">
        <v>19</v>
      </c>
      <c r="K20" t="s">
        <v>41</v>
      </c>
      <c r="L20" s="3"/>
      <c r="M20" s="5">
        <v>9</v>
      </c>
      <c r="N20" s="5">
        <v>16</v>
      </c>
      <c r="O20" s="4">
        <v>0.5625</v>
      </c>
      <c r="P20" t="str">
        <f t="shared" si="0"/>
        <v>JEROME GABRIEL ALMENIE</v>
      </c>
      <c r="Q20" t="s">
        <v>14</v>
      </c>
    </row>
    <row r="21" spans="4:17" x14ac:dyDescent="0.3">
      <c r="D21" t="s">
        <v>91</v>
      </c>
      <c r="E21" t="s">
        <v>92</v>
      </c>
      <c r="F21" t="s">
        <v>93</v>
      </c>
      <c r="G21" t="s">
        <v>94</v>
      </c>
      <c r="H21" s="7" t="s">
        <v>0</v>
      </c>
      <c r="I21" s="6">
        <v>45696</v>
      </c>
      <c r="J21" t="s">
        <v>19</v>
      </c>
      <c r="K21" t="s">
        <v>24</v>
      </c>
      <c r="L21" s="3"/>
      <c r="M21" s="5">
        <v>15</v>
      </c>
      <c r="N21" s="5">
        <v>16</v>
      </c>
      <c r="O21" s="4">
        <v>0.9375</v>
      </c>
      <c r="P21" t="str">
        <f t="shared" si="0"/>
        <v>ALTHEA MARIE PANUELOS</v>
      </c>
      <c r="Q21" t="s">
        <v>14</v>
      </c>
    </row>
    <row r="22" spans="4:17" x14ac:dyDescent="0.3">
      <c r="D22" t="s">
        <v>95</v>
      </c>
      <c r="E22" t="s">
        <v>96</v>
      </c>
      <c r="F22" t="s">
        <v>97</v>
      </c>
      <c r="G22" t="s">
        <v>98</v>
      </c>
      <c r="H22" s="7" t="s">
        <v>0</v>
      </c>
      <c r="I22" s="6">
        <v>45696</v>
      </c>
      <c r="J22" t="s">
        <v>19</v>
      </c>
      <c r="K22" t="s">
        <v>41</v>
      </c>
      <c r="L22" s="3"/>
      <c r="M22" s="5">
        <v>13</v>
      </c>
      <c r="N22" s="5">
        <v>16</v>
      </c>
      <c r="O22" s="4">
        <v>0.8125</v>
      </c>
      <c r="P22" t="str">
        <f t="shared" si="0"/>
        <v>ROWAN MIGUEL ROMERO</v>
      </c>
      <c r="Q22" t="s">
        <v>14</v>
      </c>
    </row>
    <row r="23" spans="4:17" x14ac:dyDescent="0.3">
      <c r="D23" t="s">
        <v>99</v>
      </c>
      <c r="E23" t="s">
        <v>100</v>
      </c>
      <c r="F23" t="s">
        <v>101</v>
      </c>
      <c r="G23" t="s">
        <v>102</v>
      </c>
      <c r="H23" s="7" t="s">
        <v>0</v>
      </c>
      <c r="I23" s="6">
        <v>45696</v>
      </c>
      <c r="J23" t="s">
        <v>19</v>
      </c>
      <c r="K23" t="s">
        <v>41</v>
      </c>
      <c r="L23" s="3"/>
      <c r="M23" s="5">
        <v>11</v>
      </c>
      <c r="N23" s="5">
        <v>16</v>
      </c>
      <c r="O23" s="4">
        <v>0.6875</v>
      </c>
      <c r="P23" t="str">
        <f t="shared" si="0"/>
        <v>LAURENCE BALON</v>
      </c>
      <c r="Q23" t="s">
        <v>14</v>
      </c>
    </row>
    <row r="24" spans="4:17" x14ac:dyDescent="0.3">
      <c r="D24" t="s">
        <v>103</v>
      </c>
      <c r="E24" t="s">
        <v>104</v>
      </c>
      <c r="F24" t="s">
        <v>105</v>
      </c>
      <c r="G24" t="s">
        <v>106</v>
      </c>
      <c r="H24" s="7" t="s">
        <v>0</v>
      </c>
      <c r="I24" s="6">
        <v>45696</v>
      </c>
      <c r="J24" t="s">
        <v>19</v>
      </c>
      <c r="K24" t="s">
        <v>41</v>
      </c>
      <c r="L24" s="3"/>
      <c r="M24" s="5">
        <v>15</v>
      </c>
      <c r="N24" s="5">
        <v>16</v>
      </c>
      <c r="O24" s="4">
        <v>0.9375</v>
      </c>
      <c r="P24" t="str">
        <f t="shared" si="0"/>
        <v>FLOURDFIEL YSMAEL NOCHE</v>
      </c>
      <c r="Q24" t="s">
        <v>14</v>
      </c>
    </row>
    <row r="25" spans="4:17" x14ac:dyDescent="0.3">
      <c r="D25" t="s">
        <v>107</v>
      </c>
      <c r="E25" t="s">
        <v>108</v>
      </c>
      <c r="F25" t="s">
        <v>109</v>
      </c>
      <c r="G25" t="s">
        <v>110</v>
      </c>
      <c r="H25" s="7" t="s">
        <v>0</v>
      </c>
      <c r="I25" s="6">
        <v>45696</v>
      </c>
      <c r="J25" t="s">
        <v>19</v>
      </c>
      <c r="K25" t="s">
        <v>41</v>
      </c>
      <c r="L25" s="3"/>
      <c r="M25" s="5">
        <v>10</v>
      </c>
      <c r="N25" s="5">
        <v>16</v>
      </c>
      <c r="O25" s="4">
        <v>0.625</v>
      </c>
      <c r="P25" t="str">
        <f t="shared" si="0"/>
        <v>ERROL JHON MONTOYA</v>
      </c>
      <c r="Q25" t="s">
        <v>14</v>
      </c>
    </row>
    <row r="26" spans="4:17" x14ac:dyDescent="0.3">
      <c r="D26" t="s">
        <v>111</v>
      </c>
      <c r="E26" t="s">
        <v>112</v>
      </c>
      <c r="F26" t="s">
        <v>113</v>
      </c>
      <c r="G26" t="s">
        <v>114</v>
      </c>
      <c r="H26" s="7" t="s">
        <v>0</v>
      </c>
      <c r="I26" s="6">
        <v>45696</v>
      </c>
      <c r="J26" t="s">
        <v>19</v>
      </c>
      <c r="K26" t="s">
        <v>41</v>
      </c>
      <c r="L26" s="3"/>
      <c r="M26" s="5">
        <v>12</v>
      </c>
      <c r="N26" s="5">
        <v>16</v>
      </c>
      <c r="O26" s="4">
        <v>0.75</v>
      </c>
      <c r="P26" t="str">
        <f t="shared" si="0"/>
        <v>RENZ LOUIE JOVENES</v>
      </c>
      <c r="Q26" t="s">
        <v>14</v>
      </c>
    </row>
    <row r="27" spans="4:17" x14ac:dyDescent="0.3">
      <c r="D27" t="s">
        <v>115</v>
      </c>
      <c r="E27" t="s">
        <v>116</v>
      </c>
      <c r="F27" t="s">
        <v>117</v>
      </c>
      <c r="G27" t="s">
        <v>118</v>
      </c>
      <c r="H27" s="7" t="s">
        <v>0</v>
      </c>
      <c r="I27" s="6">
        <v>45696</v>
      </c>
      <c r="J27" t="s">
        <v>19</v>
      </c>
      <c r="K27" t="s">
        <v>41</v>
      </c>
      <c r="L27" s="3"/>
      <c r="M27" s="5">
        <v>15</v>
      </c>
      <c r="N27" s="5">
        <v>16</v>
      </c>
      <c r="O27" s="4">
        <v>0.9375</v>
      </c>
      <c r="P27" t="str">
        <f t="shared" si="0"/>
        <v>CLYDE CAHAYAG</v>
      </c>
      <c r="Q27" t="s">
        <v>14</v>
      </c>
    </row>
    <row r="28" spans="4:17" x14ac:dyDescent="0.3">
      <c r="D28" t="s">
        <v>119</v>
      </c>
      <c r="E28" t="s">
        <v>120</v>
      </c>
      <c r="F28" t="s">
        <v>121</v>
      </c>
      <c r="G28" t="s">
        <v>122</v>
      </c>
      <c r="H28" s="7" t="s">
        <v>0</v>
      </c>
      <c r="I28" s="6">
        <v>45696</v>
      </c>
      <c r="J28" t="s">
        <v>19</v>
      </c>
      <c r="K28" t="s">
        <v>41</v>
      </c>
      <c r="L28" s="3"/>
      <c r="M28" s="5">
        <v>13</v>
      </c>
      <c r="N28" s="5">
        <v>16</v>
      </c>
      <c r="O28" s="4">
        <v>0.8125</v>
      </c>
      <c r="P28" t="str">
        <f t="shared" si="0"/>
        <v>PHILIP JOSE FERNANDEZ</v>
      </c>
      <c r="Q28" t="s">
        <v>14</v>
      </c>
    </row>
    <row r="29" spans="4:17" x14ac:dyDescent="0.3">
      <c r="D29" t="s">
        <v>123</v>
      </c>
      <c r="E29" t="s">
        <v>124</v>
      </c>
      <c r="F29" t="s">
        <v>125</v>
      </c>
      <c r="G29" t="s">
        <v>126</v>
      </c>
      <c r="H29" s="7" t="s">
        <v>0</v>
      </c>
      <c r="I29" s="6">
        <v>45696</v>
      </c>
      <c r="J29" t="s">
        <v>19</v>
      </c>
      <c r="K29" t="s">
        <v>41</v>
      </c>
      <c r="L29" s="3"/>
      <c r="M29" s="5">
        <v>13</v>
      </c>
      <c r="N29" s="5">
        <v>16</v>
      </c>
      <c r="O29" s="4">
        <v>0.8125</v>
      </c>
      <c r="P29" t="str">
        <f t="shared" si="0"/>
        <v>ARVEGEAN ISAGUNDE</v>
      </c>
      <c r="Q29" t="s">
        <v>14</v>
      </c>
    </row>
    <row r="30" spans="4:17" x14ac:dyDescent="0.3">
      <c r="D30" t="s">
        <v>127</v>
      </c>
      <c r="E30" t="s">
        <v>128</v>
      </c>
      <c r="F30" t="s">
        <v>129</v>
      </c>
      <c r="G30" t="s">
        <v>130</v>
      </c>
      <c r="H30" s="7" t="s">
        <v>0</v>
      </c>
      <c r="I30" s="6">
        <v>45696</v>
      </c>
      <c r="J30" t="s">
        <v>19</v>
      </c>
      <c r="K30" t="s">
        <v>41</v>
      </c>
      <c r="L30" s="3"/>
      <c r="M30" s="5">
        <v>13</v>
      </c>
      <c r="N30" s="5">
        <v>16</v>
      </c>
      <c r="O30" s="4">
        <v>0.8125</v>
      </c>
      <c r="P30" t="str">
        <f t="shared" si="0"/>
        <v>WILLIAM REYNOLDS</v>
      </c>
      <c r="Q30" t="s">
        <v>14</v>
      </c>
    </row>
  </sheetData>
  <hyperlinks>
    <hyperlink ref="H3" r:id="rId1" xr:uid="{00000000-0004-0000-0000-000000000000}"/>
    <hyperlink ref="H4" r:id="rId2" xr:uid="{00000000-0004-0000-0000-000001000000}"/>
    <hyperlink ref="H5" r:id="rId3" xr:uid="{00000000-0004-0000-0000-000002000000}"/>
    <hyperlink ref="H6" r:id="rId4" xr:uid="{00000000-0004-0000-0000-000003000000}"/>
    <hyperlink ref="H7" r:id="rId5" xr:uid="{00000000-0004-0000-0000-000004000000}"/>
    <hyperlink ref="H8" r:id="rId6" xr:uid="{00000000-0004-0000-0000-000005000000}"/>
    <hyperlink ref="H9" r:id="rId7" xr:uid="{00000000-0004-0000-0000-000006000000}"/>
    <hyperlink ref="H10" r:id="rId8" xr:uid="{00000000-0004-0000-0000-000007000000}"/>
    <hyperlink ref="H11" r:id="rId9" xr:uid="{00000000-0004-0000-0000-000008000000}"/>
    <hyperlink ref="H12" r:id="rId10" xr:uid="{00000000-0004-0000-0000-000009000000}"/>
    <hyperlink ref="H13" r:id="rId11" xr:uid="{00000000-0004-0000-0000-00000A000000}"/>
    <hyperlink ref="H14" r:id="rId12" xr:uid="{00000000-0004-0000-0000-00000B000000}"/>
    <hyperlink ref="H15" r:id="rId13" xr:uid="{00000000-0004-0000-0000-00000C000000}"/>
    <hyperlink ref="H16" r:id="rId14" xr:uid="{00000000-0004-0000-0000-00000D000000}"/>
    <hyperlink ref="H17" r:id="rId15" xr:uid="{00000000-0004-0000-0000-00000E000000}"/>
    <hyperlink ref="H18" r:id="rId16" xr:uid="{00000000-0004-0000-0000-00000F000000}"/>
    <hyperlink ref="H19" r:id="rId17" xr:uid="{00000000-0004-0000-0000-000010000000}"/>
    <hyperlink ref="H20" r:id="rId18" xr:uid="{00000000-0004-0000-0000-000011000000}"/>
    <hyperlink ref="H21" r:id="rId19" xr:uid="{00000000-0004-0000-0000-000012000000}"/>
    <hyperlink ref="H22" r:id="rId20" xr:uid="{00000000-0004-0000-0000-000013000000}"/>
    <hyperlink ref="H23" r:id="rId21" xr:uid="{00000000-0004-0000-0000-000014000000}"/>
    <hyperlink ref="H24" r:id="rId22" xr:uid="{00000000-0004-0000-0000-000015000000}"/>
    <hyperlink ref="H25" r:id="rId23" xr:uid="{00000000-0004-0000-0000-000016000000}"/>
    <hyperlink ref="H26" r:id="rId24" xr:uid="{00000000-0004-0000-0000-000017000000}"/>
    <hyperlink ref="H27" r:id="rId25" xr:uid="{00000000-0004-0000-0000-000018000000}"/>
    <hyperlink ref="H28" r:id="rId26" xr:uid="{00000000-0004-0000-0000-000019000000}"/>
    <hyperlink ref="H29" r:id="rId27" xr:uid="{00000000-0004-0000-0000-00001A000000}"/>
    <hyperlink ref="H30" r:id="rId28" xr:uid="{00000000-0004-0000-0000-00001B000000}"/>
  </hyperlinks>
  <pageMargins left="0.7" right="0.7" top="0.75" bottom="0.75" header="0.3" footer="0.3"/>
  <drawing r:id="rId29"/>
  <tableParts count="1">
    <tablePart r:id="rId30"/>
  </tableParts>
  <extLst>
    <ext xmlns:x15="http://schemas.microsoft.com/office/spreadsheetml/2010/11/main" uri="{3A4CF648-6AED-40f4-86FF-DC5316D8AED3}">
      <x14:slicerList xmlns:x14="http://schemas.microsoft.com/office/spreadsheetml/2009/9/main">
        <x14:slicer r:id="rId3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ALAMO, NINO FRANCISCO CALZADA</cp:lastModifiedBy>
  <dcterms:modified xsi:type="dcterms:W3CDTF">2025-03-14T00:43:51Z</dcterms:modified>
</cp:coreProperties>
</file>