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ninast/Desktop/"/>
    </mc:Choice>
  </mc:AlternateContent>
  <xr:revisionPtr revIDLastSave="0" documentId="8_{6D41BE22-354D-C34A-8411-EC67F4961AFE}" xr6:coauthVersionLast="36" xr6:coauthVersionMax="36" xr10:uidLastSave="{00000000-0000-0000-0000-000000000000}"/>
  <bookViews>
    <workbookView xWindow="0" yWindow="460" windowWidth="25600" windowHeight="14680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eHkcySrweHWR2xp23ilGIwnU+/g=="/>
    </ext>
  </extLst>
</workbook>
</file>

<file path=xl/calcChain.xml><?xml version="1.0" encoding="utf-8"?>
<calcChain xmlns="http://schemas.openxmlformats.org/spreadsheetml/2006/main">
  <c r="F578" i="1" l="1"/>
  <c r="D578" i="1"/>
  <c r="F577" i="1"/>
  <c r="D577" i="1"/>
  <c r="F576" i="1"/>
  <c r="D576" i="1"/>
  <c r="F575" i="1"/>
  <c r="D575" i="1"/>
  <c r="F574" i="1"/>
  <c r="D574" i="1"/>
  <c r="F573" i="1"/>
  <c r="D573" i="1"/>
  <c r="F572" i="1"/>
  <c r="D572" i="1"/>
  <c r="F571" i="1"/>
  <c r="D571" i="1"/>
  <c r="F570" i="1"/>
  <c r="D570" i="1"/>
  <c r="F569" i="1"/>
  <c r="D569" i="1"/>
  <c r="F568" i="1"/>
  <c r="D568" i="1"/>
  <c r="F567" i="1"/>
  <c r="D567" i="1"/>
  <c r="F566" i="1"/>
  <c r="D566" i="1"/>
  <c r="F565" i="1"/>
  <c r="D565" i="1"/>
  <c r="F564" i="1"/>
  <c r="D564" i="1"/>
  <c r="F563" i="1"/>
  <c r="D563" i="1"/>
  <c r="F562" i="1"/>
  <c r="D562" i="1"/>
  <c r="F561" i="1"/>
  <c r="D561" i="1"/>
  <c r="F560" i="1"/>
  <c r="D560" i="1"/>
  <c r="F559" i="1"/>
  <c r="D559" i="1"/>
  <c r="F558" i="1"/>
  <c r="D558" i="1"/>
  <c r="F557" i="1"/>
  <c r="D557" i="1"/>
  <c r="F556" i="1"/>
  <c r="D556" i="1"/>
  <c r="F555" i="1"/>
  <c r="D555" i="1"/>
  <c r="F554" i="1"/>
  <c r="D554" i="1"/>
  <c r="F553" i="1"/>
  <c r="D553" i="1"/>
  <c r="F552" i="1"/>
  <c r="D552" i="1"/>
  <c r="F551" i="1"/>
  <c r="D551" i="1"/>
  <c r="F550" i="1"/>
  <c r="D550" i="1"/>
  <c r="F549" i="1"/>
  <c r="D549" i="1"/>
  <c r="F548" i="1"/>
  <c r="D548" i="1"/>
  <c r="F547" i="1"/>
  <c r="D547" i="1"/>
  <c r="F546" i="1"/>
  <c r="D546" i="1"/>
  <c r="F545" i="1"/>
  <c r="D545" i="1"/>
  <c r="F544" i="1"/>
  <c r="D544" i="1"/>
  <c r="F543" i="1"/>
  <c r="D543" i="1"/>
  <c r="F542" i="1"/>
  <c r="D542" i="1"/>
  <c r="F541" i="1"/>
  <c r="D541" i="1"/>
  <c r="F540" i="1"/>
  <c r="D540" i="1"/>
  <c r="F539" i="1"/>
  <c r="D539" i="1"/>
  <c r="F538" i="1"/>
  <c r="D538" i="1"/>
  <c r="F537" i="1"/>
  <c r="D537" i="1"/>
  <c r="F536" i="1"/>
  <c r="D536" i="1"/>
  <c r="F535" i="1"/>
  <c r="D535" i="1"/>
  <c r="F534" i="1"/>
  <c r="D534" i="1"/>
  <c r="F533" i="1"/>
  <c r="D533" i="1"/>
  <c r="F532" i="1"/>
  <c r="D532" i="1"/>
  <c r="F531" i="1"/>
  <c r="D531" i="1"/>
  <c r="F530" i="1"/>
  <c r="D530" i="1"/>
  <c r="F529" i="1"/>
  <c r="D529" i="1"/>
  <c r="F528" i="1"/>
  <c r="D528" i="1"/>
  <c r="F527" i="1"/>
  <c r="D527" i="1"/>
  <c r="F526" i="1"/>
  <c r="D526" i="1"/>
  <c r="F525" i="1"/>
  <c r="D525" i="1"/>
  <c r="F524" i="1"/>
  <c r="D524" i="1"/>
  <c r="F523" i="1"/>
  <c r="D523" i="1"/>
  <c r="F522" i="1"/>
  <c r="D522" i="1"/>
  <c r="F521" i="1"/>
  <c r="D521" i="1"/>
  <c r="F520" i="1"/>
  <c r="D520" i="1"/>
  <c r="F519" i="1"/>
  <c r="D519" i="1"/>
  <c r="F518" i="1"/>
  <c r="D518" i="1"/>
  <c r="F517" i="1"/>
  <c r="D517" i="1"/>
  <c r="F516" i="1"/>
  <c r="D516" i="1"/>
  <c r="F515" i="1"/>
  <c r="D515" i="1"/>
  <c r="F514" i="1"/>
  <c r="D514" i="1"/>
  <c r="F513" i="1"/>
  <c r="D513" i="1"/>
  <c r="F512" i="1"/>
  <c r="D512" i="1"/>
  <c r="F511" i="1"/>
  <c r="D511" i="1"/>
  <c r="F510" i="1"/>
  <c r="D510" i="1"/>
  <c r="F509" i="1"/>
  <c r="D509" i="1"/>
  <c r="F508" i="1"/>
  <c r="D508" i="1"/>
  <c r="F507" i="1"/>
  <c r="D507" i="1"/>
  <c r="F506" i="1"/>
  <c r="D506" i="1"/>
  <c r="F505" i="1"/>
  <c r="D505" i="1"/>
  <c r="F504" i="1"/>
  <c r="D504" i="1"/>
  <c r="F503" i="1"/>
  <c r="D503" i="1"/>
  <c r="F502" i="1"/>
  <c r="D502" i="1"/>
  <c r="F501" i="1"/>
  <c r="D501" i="1"/>
  <c r="F500" i="1"/>
  <c r="D500" i="1"/>
  <c r="F499" i="1"/>
  <c r="D499" i="1"/>
  <c r="F498" i="1"/>
  <c r="D498" i="1"/>
  <c r="F497" i="1"/>
  <c r="D497" i="1"/>
  <c r="F496" i="1"/>
  <c r="D496" i="1"/>
  <c r="F495" i="1"/>
  <c r="D495" i="1"/>
  <c r="F494" i="1"/>
  <c r="D494" i="1"/>
  <c r="F493" i="1"/>
  <c r="D493" i="1"/>
  <c r="F492" i="1"/>
  <c r="D492" i="1"/>
  <c r="F491" i="1"/>
  <c r="D491" i="1"/>
  <c r="F490" i="1"/>
  <c r="D490" i="1"/>
  <c r="F489" i="1"/>
  <c r="D489" i="1"/>
  <c r="F488" i="1"/>
  <c r="D488" i="1"/>
  <c r="F487" i="1"/>
  <c r="D487" i="1"/>
  <c r="F486" i="1"/>
  <c r="D486" i="1"/>
  <c r="F485" i="1"/>
  <c r="D485" i="1"/>
  <c r="F484" i="1"/>
  <c r="D484" i="1"/>
  <c r="F483" i="1"/>
  <c r="D483" i="1"/>
  <c r="F482" i="1"/>
  <c r="D482" i="1"/>
  <c r="F481" i="1"/>
  <c r="D481" i="1"/>
  <c r="F480" i="1"/>
  <c r="D480" i="1"/>
  <c r="F479" i="1"/>
  <c r="D479" i="1"/>
  <c r="F478" i="1"/>
  <c r="D478" i="1"/>
  <c r="F477" i="1"/>
  <c r="D477" i="1"/>
  <c r="F476" i="1"/>
  <c r="D476" i="1"/>
  <c r="F475" i="1"/>
  <c r="D475" i="1"/>
  <c r="F474" i="1"/>
  <c r="D474" i="1"/>
  <c r="F473" i="1"/>
  <c r="D473" i="1"/>
  <c r="F472" i="1"/>
  <c r="D472" i="1"/>
  <c r="F471" i="1"/>
  <c r="D471" i="1"/>
  <c r="F470" i="1"/>
  <c r="D470" i="1"/>
  <c r="F469" i="1"/>
  <c r="D469" i="1"/>
  <c r="F468" i="1"/>
  <c r="D468" i="1"/>
  <c r="F467" i="1"/>
  <c r="D467" i="1"/>
  <c r="F466" i="1"/>
  <c r="D466" i="1"/>
  <c r="F465" i="1"/>
  <c r="D465" i="1"/>
  <c r="F464" i="1"/>
  <c r="D464" i="1"/>
  <c r="F463" i="1"/>
  <c r="D463" i="1"/>
  <c r="F462" i="1"/>
  <c r="D462" i="1"/>
  <c r="F461" i="1"/>
  <c r="D461" i="1"/>
  <c r="F460" i="1"/>
  <c r="D460" i="1"/>
  <c r="F459" i="1"/>
  <c r="D459" i="1"/>
  <c r="F458" i="1"/>
  <c r="D458" i="1"/>
  <c r="F457" i="1"/>
  <c r="D457" i="1"/>
  <c r="F456" i="1"/>
  <c r="D456" i="1"/>
  <c r="F455" i="1"/>
  <c r="D455" i="1"/>
  <c r="F454" i="1"/>
  <c r="D454" i="1"/>
  <c r="F453" i="1"/>
  <c r="D453" i="1"/>
  <c r="F452" i="1"/>
  <c r="D452" i="1"/>
  <c r="F451" i="1"/>
  <c r="D451" i="1"/>
  <c r="F450" i="1"/>
  <c r="D450" i="1"/>
  <c r="F449" i="1"/>
  <c r="D449" i="1"/>
  <c r="F448" i="1"/>
  <c r="D448" i="1"/>
  <c r="F447" i="1"/>
  <c r="D447" i="1"/>
  <c r="F446" i="1"/>
  <c r="D446" i="1"/>
  <c r="F445" i="1"/>
  <c r="D445" i="1"/>
  <c r="F444" i="1"/>
  <c r="D444" i="1"/>
  <c r="F443" i="1"/>
  <c r="D443" i="1"/>
  <c r="F442" i="1"/>
  <c r="D442" i="1"/>
  <c r="F441" i="1"/>
  <c r="D441" i="1"/>
  <c r="F440" i="1"/>
  <c r="D440" i="1"/>
  <c r="F439" i="1"/>
  <c r="D439" i="1"/>
  <c r="F438" i="1"/>
  <c r="D438" i="1"/>
  <c r="F437" i="1"/>
  <c r="D437" i="1"/>
  <c r="F436" i="1"/>
  <c r="D436" i="1"/>
  <c r="F435" i="1"/>
  <c r="D435" i="1"/>
  <c r="F434" i="1"/>
  <c r="D434" i="1"/>
  <c r="F433" i="1"/>
  <c r="D433" i="1"/>
  <c r="F432" i="1"/>
  <c r="D432" i="1"/>
  <c r="F431" i="1"/>
  <c r="D431" i="1"/>
  <c r="F430" i="1"/>
  <c r="D430" i="1"/>
  <c r="F429" i="1"/>
  <c r="D429" i="1"/>
  <c r="F428" i="1"/>
  <c r="D428" i="1"/>
  <c r="F427" i="1"/>
  <c r="D427" i="1"/>
  <c r="F426" i="1"/>
  <c r="D426" i="1"/>
  <c r="F425" i="1"/>
  <c r="D425" i="1"/>
  <c r="F424" i="1"/>
  <c r="D424" i="1"/>
  <c r="F423" i="1"/>
  <c r="D423" i="1"/>
  <c r="F422" i="1"/>
  <c r="D422" i="1"/>
  <c r="F421" i="1"/>
  <c r="D421" i="1"/>
  <c r="F420" i="1"/>
  <c r="D420" i="1"/>
  <c r="F419" i="1"/>
  <c r="D419" i="1"/>
  <c r="F418" i="1"/>
  <c r="D418" i="1"/>
  <c r="F417" i="1"/>
  <c r="D417" i="1"/>
  <c r="F416" i="1"/>
  <c r="D416" i="1"/>
  <c r="F415" i="1"/>
  <c r="D415" i="1"/>
  <c r="F414" i="1"/>
  <c r="D414" i="1"/>
  <c r="F413" i="1"/>
  <c r="D413" i="1"/>
  <c r="F412" i="1"/>
  <c r="D412" i="1"/>
  <c r="F411" i="1"/>
  <c r="D411" i="1"/>
  <c r="F410" i="1"/>
  <c r="D410" i="1"/>
  <c r="F409" i="1"/>
  <c r="D409" i="1"/>
  <c r="F408" i="1"/>
  <c r="D408" i="1"/>
  <c r="F407" i="1"/>
  <c r="D407" i="1"/>
  <c r="F406" i="1"/>
  <c r="D406" i="1"/>
  <c r="F405" i="1"/>
  <c r="D405" i="1"/>
  <c r="F404" i="1"/>
  <c r="D404" i="1"/>
  <c r="F403" i="1"/>
  <c r="D403" i="1"/>
  <c r="F402" i="1"/>
  <c r="D402" i="1"/>
  <c r="F401" i="1"/>
  <c r="D401" i="1"/>
  <c r="F400" i="1"/>
  <c r="D400" i="1"/>
  <c r="F399" i="1"/>
  <c r="D399" i="1"/>
  <c r="F398" i="1"/>
  <c r="D398" i="1"/>
  <c r="F397" i="1"/>
  <c r="D397" i="1"/>
  <c r="F396" i="1"/>
  <c r="D396" i="1"/>
  <c r="F395" i="1"/>
  <c r="D395" i="1"/>
  <c r="F394" i="1"/>
  <c r="D394" i="1"/>
  <c r="F393" i="1"/>
  <c r="D393" i="1"/>
  <c r="F392" i="1"/>
  <c r="D392" i="1"/>
  <c r="F391" i="1"/>
  <c r="D391" i="1"/>
  <c r="F390" i="1"/>
  <c r="D390" i="1"/>
  <c r="F389" i="1"/>
  <c r="D389" i="1"/>
  <c r="F388" i="1"/>
  <c r="D388" i="1"/>
  <c r="F387" i="1"/>
  <c r="D387" i="1"/>
  <c r="F386" i="1"/>
  <c r="D386" i="1"/>
  <c r="F385" i="1"/>
  <c r="D385" i="1"/>
  <c r="F384" i="1"/>
  <c r="D384" i="1"/>
  <c r="F383" i="1"/>
  <c r="D383" i="1"/>
  <c r="F382" i="1"/>
  <c r="D382" i="1"/>
  <c r="F381" i="1"/>
  <c r="D381" i="1"/>
  <c r="F380" i="1"/>
  <c r="D380" i="1"/>
  <c r="F379" i="1"/>
  <c r="D379" i="1"/>
  <c r="F378" i="1"/>
  <c r="D378" i="1"/>
  <c r="F377" i="1"/>
  <c r="D377" i="1"/>
  <c r="F376" i="1"/>
  <c r="D376" i="1"/>
  <c r="F375" i="1"/>
  <c r="D375" i="1"/>
  <c r="F374" i="1"/>
  <c r="D374" i="1"/>
  <c r="F373" i="1"/>
  <c r="D373" i="1"/>
  <c r="F372" i="1"/>
  <c r="D372" i="1"/>
  <c r="F371" i="1"/>
  <c r="D371" i="1"/>
  <c r="F370" i="1"/>
  <c r="D370" i="1"/>
  <c r="F369" i="1"/>
  <c r="D369" i="1"/>
  <c r="F368" i="1"/>
  <c r="D368" i="1"/>
  <c r="F367" i="1"/>
  <c r="D367" i="1"/>
  <c r="F366" i="1"/>
  <c r="D366" i="1"/>
  <c r="F365" i="1"/>
  <c r="D365" i="1"/>
  <c r="F364" i="1"/>
  <c r="D364" i="1"/>
  <c r="F363" i="1"/>
  <c r="D363" i="1"/>
  <c r="F362" i="1"/>
  <c r="D362" i="1"/>
  <c r="F361" i="1"/>
  <c r="D361" i="1"/>
  <c r="F360" i="1"/>
  <c r="D360" i="1"/>
  <c r="F359" i="1"/>
  <c r="D359" i="1"/>
  <c r="F358" i="1"/>
  <c r="D358" i="1"/>
  <c r="F357" i="1"/>
  <c r="D357" i="1"/>
  <c r="F356" i="1"/>
  <c r="D356" i="1"/>
  <c r="F355" i="1"/>
  <c r="D355" i="1"/>
  <c r="F354" i="1"/>
  <c r="D354" i="1"/>
  <c r="F353" i="1"/>
  <c r="D353" i="1"/>
  <c r="F352" i="1"/>
  <c r="D352" i="1"/>
  <c r="F351" i="1"/>
  <c r="D351" i="1"/>
  <c r="F350" i="1"/>
  <c r="D350" i="1"/>
  <c r="F349" i="1"/>
  <c r="D349" i="1"/>
  <c r="F348" i="1"/>
  <c r="D348" i="1"/>
  <c r="F347" i="1"/>
  <c r="D347" i="1"/>
  <c r="F346" i="1"/>
  <c r="D346" i="1"/>
  <c r="F345" i="1"/>
  <c r="D345" i="1"/>
  <c r="F344" i="1"/>
  <c r="D344" i="1"/>
  <c r="F343" i="1"/>
  <c r="D343" i="1"/>
  <c r="F342" i="1"/>
  <c r="D342" i="1"/>
  <c r="F341" i="1"/>
  <c r="D341" i="1"/>
  <c r="F340" i="1"/>
  <c r="D340" i="1"/>
  <c r="F339" i="1"/>
  <c r="D339" i="1"/>
  <c r="F338" i="1"/>
  <c r="D338" i="1"/>
  <c r="F337" i="1"/>
  <c r="D337" i="1"/>
  <c r="F336" i="1"/>
  <c r="D336" i="1"/>
  <c r="F335" i="1"/>
  <c r="D335" i="1"/>
  <c r="F334" i="1"/>
  <c r="D334" i="1"/>
  <c r="F333" i="1"/>
  <c r="D333" i="1"/>
  <c r="F332" i="1"/>
  <c r="D332" i="1"/>
  <c r="F331" i="1"/>
  <c r="D331" i="1"/>
  <c r="F330" i="1"/>
  <c r="D330" i="1"/>
  <c r="F329" i="1"/>
  <c r="D329" i="1"/>
  <c r="F328" i="1"/>
  <c r="D328" i="1"/>
  <c r="F327" i="1"/>
  <c r="D327" i="1"/>
  <c r="F326" i="1"/>
  <c r="D326" i="1"/>
  <c r="F325" i="1"/>
  <c r="D325" i="1"/>
  <c r="F324" i="1"/>
  <c r="D324" i="1"/>
  <c r="F323" i="1"/>
  <c r="D323" i="1"/>
  <c r="F322" i="1"/>
  <c r="D322" i="1"/>
  <c r="F321" i="1"/>
  <c r="D321" i="1"/>
  <c r="F320" i="1"/>
  <c r="D320" i="1"/>
  <c r="F319" i="1"/>
  <c r="D319" i="1"/>
  <c r="F318" i="1"/>
  <c r="D318" i="1"/>
  <c r="F317" i="1"/>
  <c r="D317" i="1"/>
  <c r="F316" i="1"/>
  <c r="D316" i="1"/>
  <c r="F315" i="1"/>
  <c r="D315" i="1"/>
  <c r="F314" i="1"/>
  <c r="D314" i="1"/>
  <c r="F313" i="1"/>
  <c r="D313" i="1"/>
  <c r="F312" i="1"/>
  <c r="D312" i="1"/>
  <c r="F311" i="1"/>
  <c r="D311" i="1"/>
  <c r="F310" i="1"/>
  <c r="D310" i="1"/>
  <c r="F309" i="1"/>
  <c r="D309" i="1"/>
  <c r="F308" i="1"/>
  <c r="D308" i="1"/>
  <c r="F307" i="1"/>
  <c r="D307" i="1"/>
  <c r="F306" i="1"/>
  <c r="D306" i="1"/>
  <c r="F305" i="1"/>
  <c r="D305" i="1"/>
  <c r="F304" i="1"/>
  <c r="D304" i="1"/>
  <c r="F303" i="1"/>
  <c r="D303" i="1"/>
  <c r="F302" i="1"/>
  <c r="D302" i="1"/>
  <c r="F301" i="1"/>
  <c r="D301" i="1"/>
  <c r="F300" i="1"/>
  <c r="D300" i="1"/>
  <c r="F299" i="1"/>
  <c r="D299" i="1"/>
  <c r="F298" i="1"/>
  <c r="D298" i="1"/>
  <c r="F297" i="1"/>
  <c r="D297" i="1"/>
  <c r="F296" i="1"/>
  <c r="D296" i="1"/>
  <c r="F295" i="1"/>
  <c r="D295" i="1"/>
  <c r="F294" i="1"/>
  <c r="D294" i="1"/>
  <c r="F293" i="1"/>
  <c r="D293" i="1"/>
  <c r="F292" i="1"/>
  <c r="D292" i="1"/>
  <c r="F291" i="1"/>
  <c r="D291" i="1"/>
  <c r="F290" i="1"/>
  <c r="D290" i="1"/>
  <c r="F289" i="1"/>
  <c r="D289" i="1"/>
  <c r="F288" i="1"/>
  <c r="D288" i="1"/>
  <c r="F287" i="1"/>
  <c r="D287" i="1"/>
  <c r="F286" i="1"/>
  <c r="D286" i="1"/>
  <c r="F285" i="1"/>
  <c r="D285" i="1"/>
  <c r="F284" i="1"/>
  <c r="D284" i="1"/>
  <c r="F283" i="1"/>
  <c r="D283" i="1"/>
  <c r="F282" i="1"/>
  <c r="D282" i="1"/>
  <c r="F281" i="1"/>
  <c r="D281" i="1"/>
  <c r="F280" i="1"/>
  <c r="D280" i="1"/>
  <c r="F279" i="1"/>
  <c r="D279" i="1"/>
  <c r="F278" i="1"/>
  <c r="D278" i="1"/>
  <c r="F277" i="1"/>
  <c r="D277" i="1"/>
  <c r="F276" i="1"/>
  <c r="D276" i="1"/>
  <c r="F275" i="1"/>
  <c r="D275" i="1"/>
  <c r="F274" i="1"/>
  <c r="D274" i="1"/>
  <c r="F273" i="1"/>
  <c r="D273" i="1"/>
  <c r="F272" i="1"/>
  <c r="D272" i="1"/>
  <c r="F271" i="1"/>
  <c r="D271" i="1"/>
  <c r="F270" i="1"/>
  <c r="D270" i="1"/>
  <c r="F269" i="1"/>
  <c r="D269" i="1"/>
  <c r="F268" i="1"/>
  <c r="D268" i="1"/>
  <c r="F267" i="1"/>
  <c r="D267" i="1"/>
  <c r="F266" i="1"/>
  <c r="D266" i="1"/>
  <c r="F265" i="1"/>
  <c r="D265" i="1"/>
  <c r="F264" i="1"/>
  <c r="D264" i="1"/>
  <c r="F263" i="1"/>
  <c r="D263" i="1"/>
  <c r="F262" i="1"/>
  <c r="D262" i="1"/>
  <c r="F261" i="1"/>
  <c r="D261" i="1"/>
  <c r="F260" i="1"/>
  <c r="D260" i="1"/>
  <c r="F259" i="1"/>
  <c r="D259" i="1"/>
  <c r="F258" i="1"/>
  <c r="D258" i="1"/>
  <c r="F257" i="1"/>
  <c r="D257" i="1"/>
  <c r="F256" i="1"/>
  <c r="D256" i="1"/>
  <c r="F255" i="1"/>
  <c r="D255" i="1"/>
  <c r="F254" i="1"/>
  <c r="D254" i="1"/>
  <c r="F253" i="1"/>
  <c r="D253" i="1"/>
  <c r="F252" i="1"/>
  <c r="D252" i="1"/>
  <c r="F251" i="1"/>
  <c r="D251" i="1"/>
  <c r="F250" i="1"/>
  <c r="D250" i="1"/>
  <c r="F249" i="1"/>
  <c r="D249" i="1"/>
  <c r="F248" i="1"/>
  <c r="D248" i="1"/>
  <c r="F247" i="1"/>
  <c r="D247" i="1"/>
  <c r="F246" i="1"/>
  <c r="D246" i="1"/>
  <c r="F245" i="1"/>
  <c r="D245" i="1"/>
  <c r="F244" i="1"/>
  <c r="D244" i="1"/>
  <c r="F243" i="1"/>
  <c r="D243" i="1"/>
  <c r="F242" i="1"/>
  <c r="D242" i="1"/>
  <c r="F241" i="1"/>
  <c r="D241" i="1"/>
  <c r="F240" i="1"/>
  <c r="D240" i="1"/>
  <c r="F239" i="1"/>
  <c r="D239" i="1"/>
  <c r="F238" i="1"/>
  <c r="D238" i="1"/>
  <c r="F237" i="1"/>
  <c r="D237" i="1"/>
  <c r="F236" i="1"/>
  <c r="D236" i="1"/>
  <c r="F235" i="1"/>
  <c r="D235" i="1"/>
  <c r="F234" i="1"/>
  <c r="D234" i="1"/>
  <c r="F233" i="1"/>
  <c r="D233" i="1"/>
  <c r="F232" i="1"/>
  <c r="D232" i="1"/>
  <c r="F231" i="1"/>
  <c r="D231" i="1"/>
  <c r="F230" i="1"/>
  <c r="D230" i="1"/>
  <c r="F229" i="1"/>
  <c r="D229" i="1"/>
  <c r="F228" i="1"/>
  <c r="D228" i="1"/>
  <c r="F227" i="1"/>
  <c r="D227" i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220" i="1"/>
  <c r="D220" i="1"/>
  <c r="F219" i="1"/>
  <c r="D219" i="1"/>
  <c r="F218" i="1"/>
  <c r="D218" i="1"/>
  <c r="F217" i="1"/>
  <c r="D217" i="1"/>
  <c r="F216" i="1"/>
  <c r="D216" i="1"/>
  <c r="F215" i="1"/>
  <c r="D215" i="1"/>
  <c r="F214" i="1"/>
  <c r="D214" i="1"/>
  <c r="F213" i="1"/>
  <c r="D213" i="1"/>
  <c r="F212" i="1"/>
  <c r="D212" i="1"/>
  <c r="F211" i="1"/>
  <c r="D211" i="1"/>
  <c r="F210" i="1"/>
  <c r="D210" i="1"/>
  <c r="F209" i="1"/>
  <c r="D209" i="1"/>
  <c r="F208" i="1"/>
  <c r="D208" i="1"/>
  <c r="F207" i="1"/>
  <c r="D207" i="1"/>
  <c r="F206" i="1"/>
  <c r="D206" i="1"/>
  <c r="F205" i="1"/>
  <c r="D205" i="1"/>
  <c r="F204" i="1"/>
  <c r="D204" i="1"/>
  <c r="F203" i="1"/>
  <c r="D203" i="1"/>
  <c r="F202" i="1"/>
  <c r="D202" i="1"/>
  <c r="F201" i="1"/>
  <c r="D201" i="1"/>
  <c r="F200" i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<sst xmlns="http://schemas.openxmlformats.org/spreadsheetml/2006/main" count="9437" uniqueCount="3094">
  <si>
    <t>Subject.ID</t>
  </si>
  <si>
    <t>Partition</t>
  </si>
  <si>
    <t>Tissue.Sample.ID_pancreas</t>
  </si>
  <si>
    <t>Sex_value</t>
  </si>
  <si>
    <t>Sex</t>
  </si>
  <si>
    <t>Age_value</t>
  </si>
  <si>
    <t>Age.Bracket</t>
  </si>
  <si>
    <t>Hardy.Scale</t>
  </si>
  <si>
    <t>Pathology.Categories_pancreas</t>
  </si>
  <si>
    <t>Pathology.Notes_pancreas</t>
  </si>
  <si>
    <t>Tissue.Sample.ID_liver</t>
  </si>
  <si>
    <t>Pathology.Categories_liver</t>
  </si>
  <si>
    <t>Pathology.Notes_liver</t>
  </si>
  <si>
    <t>SAMPID_pancreas</t>
  </si>
  <si>
    <t>SMTS_pancreas</t>
  </si>
  <si>
    <t>SMPTHNTS_pancreas</t>
  </si>
  <si>
    <t>SAMPID_liver</t>
  </si>
  <si>
    <t>SMTS_liver</t>
  </si>
  <si>
    <t>SMPTHNTS_liver</t>
  </si>
  <si>
    <t>Fat.Percentage_liver</t>
  </si>
  <si>
    <t>Fat.Percentage_pancreas</t>
  </si>
  <si>
    <t>GTEX-13SLX</t>
  </si>
  <si>
    <t>val</t>
  </si>
  <si>
    <t>GTEX-13SLX-1326</t>
  </si>
  <si>
    <t>female</t>
  </si>
  <si>
    <t>50-59</t>
  </si>
  <si>
    <t>Fast death - natural causes</t>
  </si>
  <si>
    <t>2 pieces; moderate to severe autolysis, sparsely scattered islets</t>
  </si>
  <si>
    <t>GTEX-13SLX-1226</t>
  </si>
  <si>
    <t>fibrosis, inflammation</t>
  </si>
  <si>
    <t>2 pieces; periportal fibrosis with chronic inflammation and early bridging fibrosis</t>
  </si>
  <si>
    <t>GTEX-13SLX-1326-SM-5S2QS</t>
  </si>
  <si>
    <t>Pancreas</t>
  </si>
  <si>
    <t>GTEX-13SLX-1226-SM-5S2Q6</t>
  </si>
  <si>
    <t>Liver</t>
  </si>
  <si>
    <t>GTEX-11EQ9</t>
  </si>
  <si>
    <t>test</t>
  </si>
  <si>
    <t>GTEX-11EQ9-1026</t>
  </si>
  <si>
    <t>male</t>
  </si>
  <si>
    <t>30-39</t>
  </si>
  <si>
    <t>2 pieces, well-preserved, Islets well visualized; rep. delineated</t>
  </si>
  <si>
    <t>GTEX-11EQ9-0526</t>
  </si>
  <si>
    <t>nodularity, steatosis</t>
  </si>
  <si>
    <t>2 pieces, diffuse macro and microvesucular steatosis, nodular regenerative changes</t>
  </si>
  <si>
    <t>GTEX-11EQ9-1026-SM-5H134</t>
  </si>
  <si>
    <t>GTEX-11EQ9-0526-SM-5A5JZ</t>
  </si>
  <si>
    <t>GTEX-15ER7</t>
  </si>
  <si>
    <t>GTEX-15ER7-1326</t>
  </si>
  <si>
    <t>20-29</t>
  </si>
  <si>
    <t>Fast death - violent</t>
  </si>
  <si>
    <t>2 pieces; islets well visualized, includes portion of large duct, mild to moderate autolysis</t>
  </si>
  <si>
    <t>GTEX-15ER7-1826</t>
  </si>
  <si>
    <t>congestion</t>
  </si>
  <si>
    <t>2 pieces; congestion, mild fatty change</t>
  </si>
  <si>
    <t>GTEX-15ER7-1326-SM-6LPK9</t>
  </si>
  <si>
    <t>GTEX-15ER7-1826-SM-6LLI7</t>
  </si>
  <si>
    <t>GTEX-17MF6</t>
  </si>
  <si>
    <t>GTEX-17MF6-1426</t>
  </si>
  <si>
    <t>40-49</t>
  </si>
  <si>
    <t>fibrosis, necrosis</t>
  </si>
  <si>
    <t>2 pieces; moderate interstitial fibrosis; reduced number of islets; sloughed ductal epithelium and septal fat necrosis</t>
  </si>
  <si>
    <t>GTEX-17MF6-1126</t>
  </si>
  <si>
    <t>2 pieces; moderate central congestion</t>
  </si>
  <si>
    <t>GTEX-17MF6-1426-SM-7IGOX</t>
  </si>
  <si>
    <t>GTEX-17MF6-1126-SM-7DUFS</t>
  </si>
  <si>
    <t>GTEX-145MO</t>
  </si>
  <si>
    <t>GTEX-145MO-2126</t>
  </si>
  <si>
    <t>60-69</t>
  </si>
  <si>
    <t>Intermediate death</t>
  </si>
  <si>
    <t>pancreatitis</t>
  </si>
  <si>
    <t>2 pieces, some areas approach autolysis score two.  Area of fibrotic remote pancreatitis ensquared.  Reasonably well-preserved Islets,  rep. delineated</t>
  </si>
  <si>
    <t>GTEX-145MO-2326</t>
  </si>
  <si>
    <t>2 pieces moderate congestion; no significant steatosis or hepatitis noted</t>
  </si>
  <si>
    <t>GTEX-145MO-2126-SM-5Q5CZ</t>
  </si>
  <si>
    <t>GTEX-145MO-2326-SM-5NQ9K</t>
  </si>
  <si>
    <t>GTEX-12WSG</t>
  </si>
  <si>
    <t>GTEX-12WSG-1026</t>
  </si>
  <si>
    <t>Ventilator case</t>
  </si>
  <si>
    <t>2 pieces</t>
  </si>
  <si>
    <t>GTEX-12WSG-0626</t>
  </si>
  <si>
    <t>congestion, steatosis</t>
  </si>
  <si>
    <t>2 pieces, mild steatosis and passive congestion</t>
  </si>
  <si>
    <t>GTEX-12WSG-1026-SM-5EGII</t>
  </si>
  <si>
    <t>GTEX-12WSG-0626-SM-5FQTQ</t>
  </si>
  <si>
    <t>GTEX-OIZF</t>
  </si>
  <si>
    <t>GTEX-OIZF-1026</t>
  </si>
  <si>
    <t>Well preserved pancreas with about 40% fat in aliquot</t>
  </si>
  <si>
    <t>GTEX-OIZF-0826</t>
  </si>
  <si>
    <t>steatosis</t>
  </si>
  <si>
    <t>50-60% macrovesicular steatosis</t>
  </si>
  <si>
    <t>GTEX-OIZF-1026-SM-7P8QV</t>
  </si>
  <si>
    <t>GTEX-OIZF-0826-SM-3MJGO</t>
  </si>
  <si>
    <t>GTEX-12WSD</t>
  </si>
  <si>
    <t>GTEX-12WSD-1626</t>
  </si>
  <si>
    <t>2 pieces, minimal fat.  Islets stil visible; rep. delineated, but autolysis is approaching score '2' in some foci.</t>
  </si>
  <si>
    <t>GTEX-12WSD-1426</t>
  </si>
  <si>
    <t>no_abnormalities</t>
  </si>
  <si>
    <t>2 pieces, no major abnormalities</t>
  </si>
  <si>
    <t>GTEX-12WSD-1626-SM-5GCNR</t>
  </si>
  <si>
    <t>GTEX-12WSD-1426-SM-5GCN9</t>
  </si>
  <si>
    <t>GTEX-PWOO</t>
  </si>
  <si>
    <t>GTEX-PWOO-0626</t>
  </si>
  <si>
    <t>saponification</t>
  </si>
  <si>
    <t>2  ~ 9x7mm pieces, remarkably well-preserved; good clean specimens. Minimal peri-pancreatic saponification</t>
  </si>
  <si>
    <t>GTEX-PWOO-0826</t>
  </si>
  <si>
    <t>2   ~9X8mm aliquots, extensive patterned microvesicular steatosis ? drug/toxic effect</t>
  </si>
  <si>
    <t>GTEX-PWOO-0626-SM-48TZH</t>
  </si>
  <si>
    <t>GTEX-PWOO-0826-SM-48TCL</t>
  </si>
  <si>
    <t>GTEX-UPIC</t>
  </si>
  <si>
    <t>GTEX-UPIC-0726</t>
  </si>
  <si>
    <t>2 pieces, 9x8 &amp; 9x7mm; very well preserved; lots of islets; 40-50% adjacent adipose</t>
  </si>
  <si>
    <t>GTEX-UPIC-0926</t>
  </si>
  <si>
    <t>2 pieces, 8x8 &amp; 8x7mm; no steatosis, no fibrosis</t>
  </si>
  <si>
    <t>GTEX-UPIC-0726-SM-3GADW</t>
  </si>
  <si>
    <t>GTEX-UPIC-0926-SM-4IHLV</t>
  </si>
  <si>
    <t>GTEX-17HHE</t>
  </si>
  <si>
    <t>GTEX-17HHE-0526</t>
  </si>
  <si>
    <t>2 pieces, well preserved Islets present, rep. encircled</t>
  </si>
  <si>
    <t>GTEX-17HHE-0126</t>
  </si>
  <si>
    <t>2 pieces, mild microvesicular steatosis</t>
  </si>
  <si>
    <t>GTEX-17HHE-0526-SM-7DUGR</t>
  </si>
  <si>
    <t>GTEX-17HHE-0126-SM-79398</t>
  </si>
  <si>
    <t>GTEX-1A8FM</t>
  </si>
  <si>
    <t>GTEX-1A8FM-1826</t>
  </si>
  <si>
    <t>fibrosis</t>
  </si>
  <si>
    <t>2 pieces; moderate interstitial fibrosis; 10% external fat on 1 piece</t>
  </si>
  <si>
    <t>GTEX-1A8FM-1226</t>
  </si>
  <si>
    <t>atrophy, congestion</t>
  </si>
  <si>
    <t>2 pieces; mild central congestion &amp; atrophy</t>
  </si>
  <si>
    <t>GTEX-1A8FM-1826-SM-7MGXO</t>
  </si>
  <si>
    <t>GTEX-1A8FM-1226-SM-7IGMD</t>
  </si>
  <si>
    <t>GTEX-18A66</t>
  </si>
  <si>
    <t>GTEX-18A66-2126</t>
  </si>
  <si>
    <t>Slow death</t>
  </si>
  <si>
    <t>2 pieces, Islets well preserved, rep encircled</t>
  </si>
  <si>
    <t>GTEX-18A66-2026</t>
  </si>
  <si>
    <t>2 pieces, mild passive congestion</t>
  </si>
  <si>
    <t>GTEX-18A66-2126-SM-7189D</t>
  </si>
  <si>
    <t>GTEX-18A66-2026-SM-7189C</t>
  </si>
  <si>
    <t>GTEX-ZYT6</t>
  </si>
  <si>
    <t>GTEX-ZYT6-1326</t>
  </si>
  <si>
    <t>2 pieces, moderate autolysis/saponification; Islets not well visualized</t>
  </si>
  <si>
    <t>GTEX-ZYT6-0626</t>
  </si>
  <si>
    <t>2 pieces, mild congestion, moderate autolysis.  No significant steatosis</t>
  </si>
  <si>
    <t>GTEX-ZYT6-1326-SM-5E453</t>
  </si>
  <si>
    <t>GTEX-ZYT6-0626-SM-5E45V</t>
  </si>
  <si>
    <t>GTEX-1GF9X</t>
  </si>
  <si>
    <t>train</t>
  </si>
  <si>
    <t>GTEX-1GF9X-1126</t>
  </si>
  <si>
    <t>2 pieces; 20% scattered internal fat on both; 30% external fat on 1</t>
  </si>
  <si>
    <t>GTEX-1GF9X-0426</t>
  </si>
  <si>
    <t>2 pieces; severe (&gt;75%) macrovesicular steatosis</t>
  </si>
  <si>
    <t>GTEX-1GF9X-1126-SM-7MKHC</t>
  </si>
  <si>
    <t>GTEX-1GF9X-0426-SM-7MKHN</t>
  </si>
  <si>
    <t>GTEX-ZPU1</t>
  </si>
  <si>
    <t>GTEX-ZPU1-0226</t>
  </si>
  <si>
    <t>atrophy, fibrosis</t>
  </si>
  <si>
    <t>2 pieces, includes 10-20% internal and attached adipose tissue, some atrophy and fibrosis, focal islets with amyloid-like material</t>
  </si>
  <si>
    <t>GTEX-ZPU1-0826</t>
  </si>
  <si>
    <t>inflammation, steatosis</t>
  </si>
  <si>
    <t>2 pieces, mild steatosis and focal mild portal chronic inflammation</t>
  </si>
  <si>
    <t>GTEX-ZPU1-0226-SM-4WWC9</t>
  </si>
  <si>
    <t>GTEX-ZPU1-0826-SM-7DHMN</t>
  </si>
  <si>
    <t>GTEX-TKQ2</t>
  </si>
  <si>
    <t>GTEX-TKQ2-0426</t>
  </si>
  <si>
    <t>2 pieces  ~8x7mm.  Islets well visualized, representative ones encircled.  Minimal fat/saponification; well preserved specimen</t>
  </si>
  <si>
    <t>GTEX-TKQ2-1726</t>
  </si>
  <si>
    <t>2 pieces   ~8x7mm.  Minimal steatosis</t>
  </si>
  <si>
    <t>GTEX-TKQ2-0426-SM-4DXUO</t>
  </si>
  <si>
    <t>GTEX-TKQ2-1726-SM-4DXUP</t>
  </si>
  <si>
    <t>GTEX-ZF29</t>
  </si>
  <si>
    <t>GTEX-ZF29-1126</t>
  </si>
  <si>
    <t>2 pieces, one about 30% fat, increased interstitial fibrosis</t>
  </si>
  <si>
    <t>GTEX-ZF29-2026</t>
  </si>
  <si>
    <t>2 pieces; diffuse severe microvesicular and macrovesicular steatosis (~80%).</t>
  </si>
  <si>
    <t>GTEX-ZF29-1126-SM-4WKGO</t>
  </si>
  <si>
    <t>GTEX-ZF29-2026-SM-DNZYW</t>
  </si>
  <si>
    <t>GTEX-S4Z8</t>
  </si>
  <si>
    <t>GTEX-S4Z8-1126</t>
  </si>
  <si>
    <t>cyst, fibrosis</t>
  </si>
  <si>
    <t>2 pieces 12x6 &amp; 10x7; two cysts up to 2 mm. patchy fibrosis; interna; and external adipose ~40%.</t>
  </si>
  <si>
    <t>GTEX-S4Z8-0526</t>
  </si>
  <si>
    <t>2 pieces 11x8 &amp; 10x8 mm; moderate macrovesicular steatosis; mild microvesicular steatosis</t>
  </si>
  <si>
    <t>GTEX-S4Z8-1126-SM-4AD5C</t>
  </si>
  <si>
    <t>GTEX-S4Z8-0526-SM-4AD4T</t>
  </si>
  <si>
    <t>GTEX-WY7C</t>
  </si>
  <si>
    <t>GTEX-WY7C-1026</t>
  </si>
  <si>
    <t>2 pieces  ~8x7mm, well preserved , miniaml adherhent fat delineated,  Islets not prominent</t>
  </si>
  <si>
    <t>GTEX-WY7C-0726</t>
  </si>
  <si>
    <t>2 pieces  ~9x7mm, 90% macrovesicular steatosis but reasonably well preserved</t>
  </si>
  <si>
    <t>GTEX-WY7C-1026-SM-4OND3</t>
  </si>
  <si>
    <t>GTEX-WY7C-0726-SM-4ONCB</t>
  </si>
  <si>
    <t>GTEX-146FH</t>
  </si>
  <si>
    <t>GTEX-146FH-1826</t>
  </si>
  <si>
    <t>2 pieces; acinar atrophy &amp; focal fibrosis: 70% &amp; 40% internal &amp; external fat</t>
  </si>
  <si>
    <t>GTEX-146FH-1526</t>
  </si>
  <si>
    <t>fibrosis, hepatitis, inflammation, steatosis</t>
  </si>
  <si>
    <t>2 pieces; 80% macrovesicular steatosis, portal inflammation and bridging fibrosis  consistent with nonalcoholic steatohepatitis</t>
  </si>
  <si>
    <t>GTEX-146FH-1826-SM-5QGQ7</t>
  </si>
  <si>
    <t>GTEX-146FH-1526-SM-5NQBU</t>
  </si>
  <si>
    <t>GTEX-11TT1</t>
  </si>
  <si>
    <t>GTEX-11TT1-0326</t>
  </si>
  <si>
    <t>GTEX-11TT1-1726</t>
  </si>
  <si>
    <t>GTEX-11TT1-0326-SM-5LUAY</t>
  </si>
  <si>
    <t>GTEX-11TT1-1726-SM-5EQLJ</t>
  </si>
  <si>
    <t>GTEX-1B996</t>
  </si>
  <si>
    <t>GTEX-1B996-1326</t>
  </si>
  <si>
    <t>2 pieces; up to ~15% internal fat with conspicuous islets (rep outlined)</t>
  </si>
  <si>
    <t>GTEX-1B996-1426</t>
  </si>
  <si>
    <t>2 pieces; marked congestion</t>
  </si>
  <si>
    <t>GTEX-1B996-1326-SM-731EO</t>
  </si>
  <si>
    <t>GTEX-1B996-1426-SM-7EPIA</t>
  </si>
  <si>
    <t>GTEX-Y5V5</t>
  </si>
  <si>
    <t>GTEX-Y5V5-1026</t>
  </si>
  <si>
    <t>2 pieces, 14x12 &amp; 14x11mm; incidental neuroendocrine tumor ~2.5mm d (Islet cell tumor), encircled.  Well visualized islets, rep. ones delineated.</t>
  </si>
  <si>
    <t>GTEX-Y5V5-0926</t>
  </si>
  <si>
    <t>2 pieces, 10x10 &amp; 11x10mm; mild-moderate macrovesicular steatosis involving ~30-40% of parenchyma</t>
  </si>
  <si>
    <t>GTEX-Y5V5-1026-SM-5LUAH</t>
  </si>
  <si>
    <t>GTEX-Y5V5-0926-SM-4VBPZ</t>
  </si>
  <si>
    <t>GTEX-131XE</t>
  </si>
  <si>
    <t>GTEX-131XE-1926</t>
  </si>
  <si>
    <t>2 pieces; well preserved with numerous islets; &lt;10% internal fat</t>
  </si>
  <si>
    <t>GTEX-131XE-0326</t>
  </si>
  <si>
    <t>2 pieces; mild central degeneration</t>
  </si>
  <si>
    <t>GTEX-131XE-1926-SM-5IFER</t>
  </si>
  <si>
    <t>GTEX-131XE-0326-SM-5LZVO</t>
  </si>
  <si>
    <t>GTEX-1B932</t>
  </si>
  <si>
    <t>GTEX-1B932-1626</t>
  </si>
  <si>
    <t>2 pieces;~10% internal fat/vessels; islets noted (rep outlined)</t>
  </si>
  <si>
    <t>GTEX-1B932-1426</t>
  </si>
  <si>
    <t>2 pieces; mild steatosis and congestion</t>
  </si>
  <si>
    <t>GTEX-1B932-1626-SM-731EA</t>
  </si>
  <si>
    <t>GTEX-1B932-1426-SM-793AN</t>
  </si>
  <si>
    <t>GTEX-1H23P</t>
  </si>
  <si>
    <t>GTEX-1H23P-2026</t>
  </si>
  <si>
    <t>2 pieces; PanIN 1A change</t>
  </si>
  <si>
    <t>GTEX-1H23P-1826</t>
  </si>
  <si>
    <t>2 pieces: 10% vascular content in 1; not congested</t>
  </si>
  <si>
    <t>GTEX-1H23P-2026-SM-9OSXY</t>
  </si>
  <si>
    <t>GTEX-1H23P-1826-SM-A8NA5</t>
  </si>
  <si>
    <t>GTEX-QEL4</t>
  </si>
  <si>
    <t>GTEX-QEL4-1326</t>
  </si>
  <si>
    <t>clean_specimens</t>
  </si>
  <si>
    <t>2   ~7x6.5mm aliquots, remarkably well preserved no saponification.  One aliquot with 5x0.5mm adherent fat; otherwise clean specimens</t>
  </si>
  <si>
    <t>GTEX-QEL4-1226</t>
  </si>
  <si>
    <t>fibrosis, hepatitis, steatosis</t>
  </si>
  <si>
    <t>2    ~7.5x7.5mm aliquots, diffuse macrovesicular steatosis and chronic hepatitis with bridging fibrosis</t>
  </si>
  <si>
    <t>GTEX-QEL4-1326-SM-447AD</t>
  </si>
  <si>
    <t>GTEX-QEL4-1226-SM-447A4</t>
  </si>
  <si>
    <t>GTEX-1QPFJ</t>
  </si>
  <si>
    <t>GTEX-1QPFJ-2226</t>
  </si>
  <si>
    <t>2 pieces; islets are only slightly autolyzed; 40% fat content</t>
  </si>
  <si>
    <t>GTEX-1QPFJ-1126</t>
  </si>
  <si>
    <t>fibrosis, steatosis</t>
  </si>
  <si>
    <t>2 pieces; extensive panlobular macrovesicular steatosis; fibrous tissue on edge of 1 piece occupies 20% [outlined]</t>
  </si>
  <si>
    <t>GTEX-1QPFJ-2226-SM-EXOJW</t>
  </si>
  <si>
    <t>GTEX-1QPFJ-1126-SM-E9U5V</t>
  </si>
  <si>
    <t>GTEX-S32W</t>
  </si>
  <si>
    <t>GTEX-S32W-0826</t>
  </si>
  <si>
    <t>clean_specimens, scarring</t>
  </si>
  <si>
    <t>2 pieces 13x6 &amp; 11x7 mm; good preservation; focal scarring; 50% peripheral adipose in one, 40% peripheral and internal adipose in the other</t>
  </si>
  <si>
    <t>GTEX-S32W-1926</t>
  </si>
  <si>
    <t>hemorrhage</t>
  </si>
  <si>
    <t>2 pieces 10x7 &amp; 8x7 mm; large area of hemorrhage in each: 10 and 25% of specimen</t>
  </si>
  <si>
    <t>GTEX-S32W-0826-SM-5S2SI</t>
  </si>
  <si>
    <t>GTEX-S32W-1926-SM-4AD63</t>
  </si>
  <si>
    <t>GTEX-1CAMQ</t>
  </si>
  <si>
    <t>GTEX-1CAMQ-1626</t>
  </si>
  <si>
    <t>2 pieces; mildly periductal fibrosis (arrows); PanIN 1A changes in ducts</t>
  </si>
  <si>
    <t>GTEX-1CAMQ-1426</t>
  </si>
  <si>
    <t>GTEX-1CAMQ-1626-SM-7MGXG</t>
  </si>
  <si>
    <t>GTEX-1CAMQ-1426-SM-7MKFL</t>
  </si>
  <si>
    <t>GTEX-ZYY3</t>
  </si>
  <si>
    <t>GTEX-ZYY3-0826</t>
  </si>
  <si>
    <t>2 pieces, marked saponification/autolysis</t>
  </si>
  <si>
    <t>GTEX-ZYY3-0626</t>
  </si>
  <si>
    <t>2 pieces, severe passive congestion, mild steatosis (~10%)</t>
  </si>
  <si>
    <t>GTEX-ZYY3-0826-SM-5E44R</t>
  </si>
  <si>
    <t>GTEX-ZYY3-0626-SM-5NQ6W</t>
  </si>
  <si>
    <t>GTEX-RM2N</t>
  </si>
  <si>
    <t>GTEX-RM2N-0326</t>
  </si>
  <si>
    <t>2 aliquots  ~10x6mm, remarkably well-preserved</t>
  </si>
  <si>
    <t>GTEX-RM2N-1926</t>
  </si>
  <si>
    <t>2 aliquots,  ~9x9mm, diffuse macrovesicular steatosis involves 80+% of parenchyma</t>
  </si>
  <si>
    <t>GTEX-RM2N-0326-SM-48FD8</t>
  </si>
  <si>
    <t>GTEX-RM2N-1926-SM-48FCU</t>
  </si>
  <si>
    <t>GTEX-YB5E</t>
  </si>
  <si>
    <t>GTEX-YB5E-0526</t>
  </si>
  <si>
    <t>2 pieces, 14.5x7 &amp; 21x10mm; well preserved, islets well seen, rep. ones delineated</t>
  </si>
  <si>
    <t>GTEX-YB5E-0326</t>
  </si>
  <si>
    <t>necrosis</t>
  </si>
  <si>
    <t>2 pieces, 12x10 &amp; 11x11mm; marked central and mid-zonal  coagulative necrosis necrosis, shock vs toxic damage by drugs</t>
  </si>
  <si>
    <t>GTEX-YB5E-0526-SM-4VDSD</t>
  </si>
  <si>
    <t>GTEX-YB5E-0326-SM-5IFHU</t>
  </si>
  <si>
    <t>GTEX-U8XE</t>
  </si>
  <si>
    <t>GTEX-U8XE-2026</t>
  </si>
  <si>
    <t>2 pieces  7x6mm.  Remarkably well preserved, ~20% interstitial/adherent fat; Islets well preserved, representative ones encircled</t>
  </si>
  <si>
    <t>GTEX-U8XE-1526</t>
  </si>
  <si>
    <t>2 pieces  ~7x6mm.  Diffuse macrovesicular steatosis involves 50-60% of parenchyma,  with focal early bridging fibrosis</t>
  </si>
  <si>
    <t>GTEX-U8XE-2026-SM-3DB8S</t>
  </si>
  <si>
    <t>GTEX-U8XE-1526-SM-4E3HT</t>
  </si>
  <si>
    <t>GTEX-O5YT</t>
  </si>
  <si>
    <t>GTEX-O5YT-1026</t>
  </si>
  <si>
    <t>large aliquot 20.5 x 12.8</t>
  </si>
  <si>
    <t>GTEX-O5YT-0826</t>
  </si>
  <si>
    <t>Mild central hypoxia</t>
  </si>
  <si>
    <t>GTEX-O5YT-1026-SM-3MJGF</t>
  </si>
  <si>
    <t>GTEX-O5YT-0826-SM-3TW8N</t>
  </si>
  <si>
    <t>GTEX-OOBJ</t>
  </si>
  <si>
    <t>GTEX-OOBJ-1026</t>
  </si>
  <si>
    <t>11.2x8.3mm.  Well preserved, less than 5% fat.</t>
  </si>
  <si>
    <t>GTEX-OOBJ-0826</t>
  </si>
  <si>
    <t>11.2x 8.3mm.  About 10% macrovesicular steatosis.</t>
  </si>
  <si>
    <t>GTEX-OOBJ-1026-SM-3NB2L</t>
  </si>
  <si>
    <t>GTEX-OOBJ-0826-SM-3NB2K</t>
  </si>
  <si>
    <t>GTEX-1ICG6</t>
  </si>
  <si>
    <t>GTEX-1ICG6-1126</t>
  </si>
  <si>
    <t>70-79</t>
  </si>
  <si>
    <t>scarring</t>
  </si>
  <si>
    <t>2 pieces; 1 piece has 30% external fat content; other has 40% external fat with 60% of exocrine parenchyma scarred leaving numerous end0crine islets;  PanIN 1b</t>
  </si>
  <si>
    <t>GTEX-1ICG6-1026</t>
  </si>
  <si>
    <t>sclerotic</t>
  </si>
  <si>
    <t>2 pieces; most small portal space arteries have prominent mural sclerosis, otherwise no significant changes; could represent localized amyloid or effect of hypertension</t>
  </si>
  <si>
    <t>GTEX-1ICG6-1126-SM-ADEIF</t>
  </si>
  <si>
    <t>GTEX-1ICG6-1026-SM-B2LY6</t>
  </si>
  <si>
    <t>GTEX-Y5LM</t>
  </si>
  <si>
    <t>GTEX-Y5LM-0526</t>
  </si>
  <si>
    <t>2 pieces. 18x9 &amp; 13x10mm; 1 has 25% adipose.</t>
  </si>
  <si>
    <t>GTEX-Y5LM-0426</t>
  </si>
  <si>
    <t>2 pieces. 13x9 &amp; 13x10mm; 70% small droplet variant of macrovesicular steatosis.</t>
  </si>
  <si>
    <t>GTEX-Y5LM-0526-SM-4V6G3</t>
  </si>
  <si>
    <t>GTEX-Y5LM-0426-SM-4VBRO</t>
  </si>
  <si>
    <t>GTEX-12WSL</t>
  </si>
  <si>
    <t>GTEX-12WSL-0426</t>
  </si>
  <si>
    <t>2 pieces;[PREVIOUS REVIEW BEFORE RESOLUTION: Heart  NOT Pancreas; 10% internal fat in 1 piece;] AFTER RESOLUTION: Pancreas with  60% external fat; foci of atrophy &amp; fibrosis (annotated).</t>
  </si>
  <si>
    <t>GTEX-12WSL-0226</t>
  </si>
  <si>
    <t>2 pieces; 20% macrovesicular steatosis</t>
  </si>
  <si>
    <t>GTEX-12WSL-0426-SM-5GCNX</t>
  </si>
  <si>
    <t>GTEX-12WSL-0226-SM-5CVMJ</t>
  </si>
  <si>
    <t>GTEX-14PJO</t>
  </si>
  <si>
    <t>GTEX-14PJO-1826</t>
  </si>
  <si>
    <t>2 pieces; well trimmed</t>
  </si>
  <si>
    <t>GTEX-14PJO-1726</t>
  </si>
  <si>
    <t>2 pieces; severe central congestion &amp; degeneration</t>
  </si>
  <si>
    <t>GTEX-14PJO-1826-SM-69LPR</t>
  </si>
  <si>
    <t>GTEX-14PJO-1726-SM-68719</t>
  </si>
  <si>
    <t>GTEX-ZEX8</t>
  </si>
  <si>
    <t>GTEX-ZEX8-1026</t>
  </si>
  <si>
    <t>2 pieces: 1 has 20% fat; other well trimmed.</t>
  </si>
  <si>
    <t>GTEX-ZEX8-0826</t>
  </si>
  <si>
    <t>2 pieces. 10% macrovesicular steatosis.</t>
  </si>
  <si>
    <t>GTEX-ZEX8-1026-SM-4WKHE</t>
  </si>
  <si>
    <t>GTEX-ZEX8-0826-SM-4WKHK</t>
  </si>
  <si>
    <t>GTEX-1HCU6</t>
  </si>
  <si>
    <t>GTEX-1HCU6-1926</t>
  </si>
  <si>
    <t>2 pieces; &lt;5% fat</t>
  </si>
  <si>
    <t>GTEX-1HCU6-2026</t>
  </si>
  <si>
    <t>2 pieces; no active or chronic lesions</t>
  </si>
  <si>
    <t>GTEX-1HCU6-1926-SM-A8NA6</t>
  </si>
  <si>
    <t>GTEX-1HCU6-2026-SM-A8NA7</t>
  </si>
  <si>
    <t>GTEX-VUSG</t>
  </si>
  <si>
    <t>GTEX-VUSG-0326</t>
  </si>
  <si>
    <t>2 pieces  ~11x8mm.  Well preserved, &amp; visible Islets, representative ones encircled.  !0-20% peripheral fat, ensquared.</t>
  </si>
  <si>
    <t>GTEX-VUSG-0126</t>
  </si>
  <si>
    <t>2 pieces   ~9x8mm.  10% macrovesicular steatosis</t>
  </si>
  <si>
    <t>GTEX-VUSG-0326-SM-5S2ST</t>
  </si>
  <si>
    <t>GTEX-VUSG-0126-SM-4KL1X</t>
  </si>
  <si>
    <t>GTEX-13O1R</t>
  </si>
  <si>
    <t>GTEX-13O1R-1826</t>
  </si>
  <si>
    <t>2 pieces; 50% internal  &amp; external fat</t>
  </si>
  <si>
    <t>GTEX-13O1R-2026</t>
  </si>
  <si>
    <t>2 pieces; &lt;5% macrovesicular steatosis</t>
  </si>
  <si>
    <t>GTEX-13O1R-1826-SM-5KM3B</t>
  </si>
  <si>
    <t>GTEX-13O1R-2026-SM-5KM3N</t>
  </si>
  <si>
    <t>GTEX-15RJ7</t>
  </si>
  <si>
    <t>GTEX-15RJ7-0826</t>
  </si>
  <si>
    <t>2 pieces; ~10 to 50% external/internal fat, mildly autolyzed parenchyma with well visualized islets (rep outlined), fragment with focal PanIN-1</t>
  </si>
  <si>
    <t>GTEX-15RJ7-2026</t>
  </si>
  <si>
    <t>2 pieces; mild steatosis</t>
  </si>
  <si>
    <t>GTEX-15RJ7-0826-SM-6LLI8</t>
  </si>
  <si>
    <t>GTEX-15RJ7-2026-SM-6LPJ4</t>
  </si>
  <si>
    <t>GTEX-1AMFI</t>
  </si>
  <si>
    <t>GTEX-1AMFI-0726</t>
  </si>
  <si>
    <t>2 pieces, focal remote pancreatitis, ensquared; Islets well preserved, rep. encirlced</t>
  </si>
  <si>
    <t>GTEX-1AMFI-0826</t>
  </si>
  <si>
    <t>2 pieces, diffuse moderate-severe macro and microvesicular steatosis</t>
  </si>
  <si>
    <t>GTEX-1AMFI-0726-SM-731D9</t>
  </si>
  <si>
    <t>GTEX-1AMFI-0826-SM-731DV</t>
  </si>
  <si>
    <t>GTEX-1B98T</t>
  </si>
  <si>
    <t>GTEX-1B98T-2126</t>
  </si>
  <si>
    <t>2 pieces, moderately advanced saponification; Islets still visible, rep encircled, moderately-severely degraded</t>
  </si>
  <si>
    <t>GTEX-1B98T-1126</t>
  </si>
  <si>
    <t>2 pieces, moderate passive congestion</t>
  </si>
  <si>
    <t>GTEX-1B98T-2126-SM-79OOG</t>
  </si>
  <si>
    <t>GTEX-1B98T-1126-SM-7EPHO</t>
  </si>
  <si>
    <t>GTEX-PX3G</t>
  </si>
  <si>
    <t>GTEX-PX3G-1026</t>
  </si>
  <si>
    <t>2 pieces, 7x7 &amp; 10x4 mm; very good exo and endocrine glands and ducts; &lt;5% fat;</t>
  </si>
  <si>
    <t>GTEX-PX3G-0826</t>
  </si>
  <si>
    <t>2 pieces,~ 6x8 mm; central sinusoidal dilatation; focal fragmentation</t>
  </si>
  <si>
    <t>GTEX-PX3G-1026-SM-48TZW</t>
  </si>
  <si>
    <t>GTEX-PX3G-0826-SM-48TZS</t>
  </si>
  <si>
    <t>GTEX-148VI</t>
  </si>
  <si>
    <t>GTEX-148VI-0826</t>
  </si>
  <si>
    <t>2 pieces; well preserved, islets well visualized, small portion internal fat</t>
  </si>
  <si>
    <t>GTEX-148VI-0626</t>
  </si>
  <si>
    <t>2 pieces; one piece includes capsule (target is 1cm below capsule), one includes larger vessel/duct (to be avoided)</t>
  </si>
  <si>
    <t>GTEX-148VI-0826-SM-5TDDI</t>
  </si>
  <si>
    <t>GTEX-148VI-0626-SM-5TDDH</t>
  </si>
  <si>
    <t>GTEX-S33H</t>
  </si>
  <si>
    <t>GTEX-S33H-1226</t>
  </si>
  <si>
    <t>2 pieces 10x7 &amp; 9x7 mm; ~10-20% adipose within aliquot</t>
  </si>
  <si>
    <t>GTEX-S33H-1626</t>
  </si>
  <si>
    <t>2 pieces 8x5 &amp; 7x7 mm; not congested</t>
  </si>
  <si>
    <t>GTEX-S33H-1226-SM-4AD69</t>
  </si>
  <si>
    <t>GTEX-S33H-1626-SM-4AD68</t>
  </si>
  <si>
    <t>GTEX-1GN1U</t>
  </si>
  <si>
    <t>GTEX-1GN1U-1126</t>
  </si>
  <si>
    <t>2 pieces, moderate saponification; Islets visible, early degenerative changes ( rep delineated)</t>
  </si>
  <si>
    <t>GTEX-1GN1U-0926</t>
  </si>
  <si>
    <t>2 pieces, moderate/focally marked passive congestion, cardiac features</t>
  </si>
  <si>
    <t>GTEX-1GN1U-1126-SM-9WPPZ</t>
  </si>
  <si>
    <t>GTEX-1GN1U-0926-SM-9WPPY</t>
  </si>
  <si>
    <t>GTEX-1399R</t>
  </si>
  <si>
    <t>GTEX-1399R-0426</t>
  </si>
  <si>
    <t>2 pieces; 30% interstitial fibrosis and exocrine atrophy; 20 and 30% internal and external fat</t>
  </si>
  <si>
    <t>GTEX-1399R-1226</t>
  </si>
  <si>
    <t>2 pieces; 50% macrosteatosis</t>
  </si>
  <si>
    <t>GTEX-1399R-0426-SM-5IJE3</t>
  </si>
  <si>
    <t>GTEX-1399R-1226-SM-5P9GF</t>
  </si>
  <si>
    <t>GTEX-1AX8Z</t>
  </si>
  <si>
    <t>GTEX-1AX8Z-1726</t>
  </si>
  <si>
    <t>2 pieces; 10% internal fat</t>
  </si>
  <si>
    <t>GTEX-1AX8Z-1026</t>
  </si>
  <si>
    <t>2 pieces; mild microvesicular steatosis</t>
  </si>
  <si>
    <t>GTEX-1AX8Z-1726-SM-731DE</t>
  </si>
  <si>
    <t>GTEX-1AX8Z-1026-SM-7189R</t>
  </si>
  <si>
    <t>GTEX-1J8EW</t>
  </si>
  <si>
    <t>GTEX-1J8EW-1926</t>
  </si>
  <si>
    <t>2 pieces; PANin 1; numerous islets, especially in 1 piece; high fat content: 30 &amp; 20 %</t>
  </si>
  <si>
    <t>GTEX-1J8EW-1626</t>
  </si>
  <si>
    <t>2 pieces; mild vascular congestion</t>
  </si>
  <si>
    <t>GTEX-1J8EW-1926-SM-CGQGR</t>
  </si>
  <si>
    <t>GTEX-1J8EW-1626-SM-C1YQ8</t>
  </si>
  <si>
    <t>GTEX-1CB4F</t>
  </si>
  <si>
    <t>GTEX-1CB4F-1226</t>
  </si>
  <si>
    <t>2 pieces; 1 piece includes ~20% external fat, mild fibrosis, islets well visualized, PanIN-1A, mild periductal chronic inflammation</t>
  </si>
  <si>
    <t>GTEX-1CB4F-1726</t>
  </si>
  <si>
    <t>2 pieces; congested</t>
  </si>
  <si>
    <t>GTEX-1CB4F-1226-SM-7DHKU</t>
  </si>
  <si>
    <t>GTEX-1CB4F-1726-SM-7MGXH</t>
  </si>
  <si>
    <t>GTEX-13FTW</t>
  </si>
  <si>
    <t>GTEX-13FTW-0526</t>
  </si>
  <si>
    <t>2 pieces; islets well visualized, some fibrosis</t>
  </si>
  <si>
    <t>GTEX-13FTW-1126</t>
  </si>
  <si>
    <t>2 pieces; severe microvescicular and macrovesicular (predominant) steatosis, mild fibrosis</t>
  </si>
  <si>
    <t>GTEX-13FTW-0526-SM-5IFIP</t>
  </si>
  <si>
    <t>GTEX-13FTW-1126-SM-5J2NV</t>
  </si>
  <si>
    <t>GTEX-YEC4</t>
  </si>
  <si>
    <t>GTEX-YEC4-1326</t>
  </si>
  <si>
    <t>2 pieces, 9.5x8 and 12x8mm; adherent fatty nubbins on one ~2mm, delineated.  Moderate saponification; occasonal Islets visible,  rep. one delineated</t>
  </si>
  <si>
    <t>GTEX-YEC4-0826</t>
  </si>
  <si>
    <t>2 pieces, 12x5 and 10x8mm; diffuse macrovesciular steatosis involves ~80% of parenchyma</t>
  </si>
  <si>
    <t>GTEX-YEC4-1326-SM-5IFHG</t>
  </si>
  <si>
    <t>GTEX-YEC4-0826-SM-5P9FV</t>
  </si>
  <si>
    <t>GTEX-1B933</t>
  </si>
  <si>
    <t>GTEX-1B933-1726</t>
  </si>
  <si>
    <t>2 pieces, moderate saponification.  Islets still visible; rep delineated, but degrading</t>
  </si>
  <si>
    <t>GTEX-1B933-1226</t>
  </si>
  <si>
    <t>2 pieces, diffuse macrovesicular steatosis involves ~70% of parenchyma</t>
  </si>
  <si>
    <t>GTEX-1B933-1726-SM-731FC</t>
  </si>
  <si>
    <t>GTEX-1B933-1226-SM-731DW</t>
  </si>
  <si>
    <t>GTEX-1H11D</t>
  </si>
  <si>
    <t>GTEX-1H11D-0926</t>
  </si>
  <si>
    <t>metaplasia</t>
  </si>
  <si>
    <t>2 pieces; both include up to 20% attached fat, focal squamous metaplasia of duct</t>
  </si>
  <si>
    <t>GTEX-1H11D-0826</t>
  </si>
  <si>
    <t>2 pieces; some congestion</t>
  </si>
  <si>
    <t>GTEX-1H11D-0926-SM-9OSXO</t>
  </si>
  <si>
    <t>GTEX-1H11D-0826-SM-9OSWB</t>
  </si>
  <si>
    <t>GTEX-13N11</t>
  </si>
  <si>
    <t>GTEX-13N11-0226</t>
  </si>
  <si>
    <t>2 pieces; one is 30% fat and fibrovascular tissue</t>
  </si>
  <si>
    <t>GTEX-13N11-0926</t>
  </si>
  <si>
    <t>2 pieces; includes capsule (target is 1cm below capsule), mild steatosis and some portal chronic inflammation</t>
  </si>
  <si>
    <t>GTEX-13N11-0226-SM-5KM3C</t>
  </si>
  <si>
    <t>GTEX-13N11-0926-SM-5IJG2</t>
  </si>
  <si>
    <t>GTEX-13FLV</t>
  </si>
  <si>
    <t>GTEX-13FLV-0626</t>
  </si>
  <si>
    <t>2 pieces; interlobular and acinar fibrosis, islets visualized, some atrophy, sloughing of ductal epithelium with ?PanIN, 5-15% is fat/fibrous</t>
  </si>
  <si>
    <t>GTEX-13FLV-0326</t>
  </si>
  <si>
    <t>congestion, inflammation, steatosis</t>
  </si>
  <si>
    <t>2 pieces; includes portion of capsule (target is 1 cm below capsule), mild steatosis, passive congestion, focal portal chronic inflammation</t>
  </si>
  <si>
    <t>GTEX-13FLV-0626-SM-5IFEY</t>
  </si>
  <si>
    <t>GTEX-13FLV-0326-SM-5N9DJ</t>
  </si>
  <si>
    <t>GTEX-14PHX</t>
  </si>
  <si>
    <t>GTEX-14PHX-2026</t>
  </si>
  <si>
    <t>2 pieces; 10% internal fibrofatty component</t>
  </si>
  <si>
    <t>GTEX-14PHX-0526</t>
  </si>
  <si>
    <t>GTEX-14PHX-2026-SM-6872C</t>
  </si>
  <si>
    <t>GTEX-14PHX-0526-SM-664NW</t>
  </si>
  <si>
    <t>GTEX-QESD</t>
  </si>
  <si>
    <t>GTEX-QESD-0226</t>
  </si>
  <si>
    <t>2 pieces, ~9x7 &amp; 8x8 mm; focal atrophic lobule; &lt;10% adipose; islets ~150um appear normal</t>
  </si>
  <si>
    <t>GTEX-QESD-2026</t>
  </si>
  <si>
    <t>2 pieces ~9x8mm; central pallor; no fibrosis or inflammation</t>
  </si>
  <si>
    <t>GTEX-QESD-0226-SM-447BH</t>
  </si>
  <si>
    <t>GTEX-QESD-2026-SM-447BI</t>
  </si>
  <si>
    <t>GTEX-ZF2S</t>
  </si>
  <si>
    <t>GTEX-ZF2S-0426</t>
  </si>
  <si>
    <t>GTEX-ZF2S-3026</t>
  </si>
  <si>
    <t>2 pieces.</t>
  </si>
  <si>
    <t>GTEX-ZF2S-0426-SM-4WKGP</t>
  </si>
  <si>
    <t>GTEX-ZF2S-3026-SM-4WWCH</t>
  </si>
  <si>
    <t>GTEX-18A6Q</t>
  </si>
  <si>
    <t>GTEX-18A6Q-1726</t>
  </si>
  <si>
    <t>2 pieces, Islets vislbie , moderate saponification</t>
  </si>
  <si>
    <t>GTEX-18A6Q-2026</t>
  </si>
  <si>
    <t>2 pieces, mild congestion</t>
  </si>
  <si>
    <t>GTEX-18A6Q-1726-SM-7LT9A</t>
  </si>
  <si>
    <t>GTEX-18A6Q-2026-SM-718AQ</t>
  </si>
  <si>
    <t>GTEX-ZVP2</t>
  </si>
  <si>
    <t>GTEX-ZVP2-0726</t>
  </si>
  <si>
    <t>1 piece, increased interstitial fibrosis</t>
  </si>
  <si>
    <t>GTEX-ZVP2-0626</t>
  </si>
  <si>
    <t>cirrhosis, fibrosis, hepatitis</t>
  </si>
  <si>
    <t>2 pieces, steatohepatitis with bridging fibrosis and incomplete cirrhosis</t>
  </si>
  <si>
    <t>GTEX-ZVP2-0726-SM-59HKY</t>
  </si>
  <si>
    <t>GTEX-ZVP2-0626-SM-51MSO</t>
  </si>
  <si>
    <t>GTEX-1497J</t>
  </si>
  <si>
    <t>GTEX-1497J-0426</t>
  </si>
  <si>
    <t>2 pieces, moderate autolysis; Islets still visible (rep encircled) but starting to degrade noticeably</t>
  </si>
  <si>
    <t>GTEX-1497J-0726</t>
  </si>
  <si>
    <t>2 pieces, moderate-severe subacute chronic congestion</t>
  </si>
  <si>
    <t>GTEX-1497J-0426-SM-5Q5CO</t>
  </si>
  <si>
    <t>GTEX-1497J-0726-SM-5Q5D1</t>
  </si>
  <si>
    <t>GTEX-15DYW</t>
  </si>
  <si>
    <t>GTEX-15DYW-1626</t>
  </si>
  <si>
    <t>GTEX-15DYW-1326</t>
  </si>
  <si>
    <t>2 pieces; moderate congestion; severe central atrophy</t>
  </si>
  <si>
    <t>GTEX-15DYW-1626-SM-6LLI1</t>
  </si>
  <si>
    <t>GTEX-15DYW-1326-SM-6LPIV</t>
  </si>
  <si>
    <t>GTEX-QDVN</t>
  </si>
  <si>
    <t>GTEX-QDVN-0926</t>
  </si>
  <si>
    <t>2  ~7.5x6.5mm aliquots,  ~30% interstitial fat, reduced numbers of Islets</t>
  </si>
  <si>
    <t>GTEX-QDVN-0826</t>
  </si>
  <si>
    <t>cirrhosis, fibrosis, hepatitis, inflammation</t>
  </si>
  <si>
    <t>2   ~9.5x8mm aliquots.  Macrovesicular steatohepatitis (~20% fat), bridging fibrosis focally approaching early cirrhosis; moderate chronic inflammation</t>
  </si>
  <si>
    <t>GTEX-QDVN-0926-SM-2I5GL</t>
  </si>
  <si>
    <t>GTEX-QDVN-0826-SM-48TZ2</t>
  </si>
  <si>
    <t>GTEX-18A7A</t>
  </si>
  <si>
    <t>GTEX-18A7A-1726</t>
  </si>
  <si>
    <t>2 pieces; large ducts comprise 25% of 1 piece</t>
  </si>
  <si>
    <t>GTEX-18A7A-1526</t>
  </si>
  <si>
    <t>2 pieces; &lt;5% macrovesicular steatosis; no obvious iron accumulation [thalassemia history]</t>
  </si>
  <si>
    <t>GTEX-18A7A-1726-SM-7LT93</t>
  </si>
  <si>
    <t>GTEX-18A7A-1526-SM-72D69</t>
  </si>
  <si>
    <t>GTEX-139YR</t>
  </si>
  <si>
    <t>GTEX-139YR-1526</t>
  </si>
  <si>
    <t>2 pieces; islets well visualized, focal PanIN-1, some fibrosis</t>
  </si>
  <si>
    <t>GTEX-139YR-0226</t>
  </si>
  <si>
    <t>fibrosis, inflammation, steatosis</t>
  </si>
  <si>
    <t>2 pieces; macrovesicular steatosis, Mallory hyaline, pericellular and perivenular fibrosis, and rare acute inflammation c/w alcohol use</t>
  </si>
  <si>
    <t>GTEX-139YR-1526-SM-5IFJ1</t>
  </si>
  <si>
    <t>GTEX-139YR-0226-SM-5IFEM</t>
  </si>
  <si>
    <t>GTEX-ZAB4</t>
  </si>
  <si>
    <t>GTEX-ZAB4-1726</t>
  </si>
  <si>
    <t>2 pieces. Well trimmed.</t>
  </si>
  <si>
    <t>GTEX-ZAB4-0826</t>
  </si>
  <si>
    <t>congestion, hemorrhage</t>
  </si>
  <si>
    <t>2 pieces. Extensive central passive  congestion and hemorrhage. Large vessels and stroma occupy 10% and 20%.</t>
  </si>
  <si>
    <t>GTEX-ZAB4-1726-SM-5HL8C</t>
  </si>
  <si>
    <t>GTEX-ZAB4-0826-SM-5LU9D</t>
  </si>
  <si>
    <t>GTEX-X3Y1</t>
  </si>
  <si>
    <t>GTEX-X3Y1-0726</t>
  </si>
  <si>
    <t>2 pieces, 12x10 &amp; 11x11mm; 20% intraglandular adipose</t>
  </si>
  <si>
    <t>GTEX-X3Y1-2726</t>
  </si>
  <si>
    <t>2 pieces, 11x9 &amp; 12x9mm; giant cell granulomas (history of sarcoid); capsule present up to 0.4mm thick, specimen should be sampled below capsule</t>
  </si>
  <si>
    <t>GTEX-X3Y1-0726-SM-3P5YU</t>
  </si>
  <si>
    <t>GTEX-X3Y1-2726-SM-4PQZH</t>
  </si>
  <si>
    <t>GTEX-ZAB5</t>
  </si>
  <si>
    <t>GTEX-ZAB5-0826</t>
  </si>
  <si>
    <t>2 pieces, both with up to 30% adipose tissue (internal and attached), saponification</t>
  </si>
  <si>
    <t>GTEX-ZAB5-0426</t>
  </si>
  <si>
    <t>2 pieces; diffuse macrovesicular steatosis involving about %60 of the liver parenchyma, few collections of chronic inflammatory cells</t>
  </si>
  <si>
    <t>GTEX-ZAB5-0826-SM-5P9FU</t>
  </si>
  <si>
    <t>GTEX-ZAB5-0426-SM-5CVMI</t>
  </si>
  <si>
    <t>GTEX-WFON</t>
  </si>
  <si>
    <t>GTEX-WFON-0626</t>
  </si>
  <si>
    <t>2 pieces, one ~9x9mm with attached 7x3mm adherent/interstital fat; the other ~6x2mm with adherent 11x6mm fat, delineated.  Parenchyma well preserved, few Islets seen.  Patchy fibrosis.</t>
  </si>
  <si>
    <t>GTEX-WFON-1726</t>
  </si>
  <si>
    <t>2 pieces,  ~9x9mm. Diffuse macrovesicular steatosis involves 90+ % of specimens, which are well - preserved</t>
  </si>
  <si>
    <t>GTEX-WFON-0626-SM-5S2SX</t>
  </si>
  <si>
    <t>GTEX-WFON-1726-SM-4LVMQ</t>
  </si>
  <si>
    <t>GTEX-R53T</t>
  </si>
  <si>
    <t>GTEX-R53T-0426</t>
  </si>
  <si>
    <t>2 aliquots, ~10x7mm.  Remarkably well-preserved, minimal fat (&lt;5%)</t>
  </si>
  <si>
    <t>GTEX-R53T-0326</t>
  </si>
  <si>
    <t>2 aliquots,   ~8x7mm.  Moderate congestion</t>
  </si>
  <si>
    <t>GTEX-R53T-0426-SM-48FEM</t>
  </si>
  <si>
    <t>GTEX-R53T-0326-SM-48FEC</t>
  </si>
  <si>
    <t>GTEX-Q734</t>
  </si>
  <si>
    <t>GTEX-Q734-0426</t>
  </si>
  <si>
    <t>2   ~8.5x8mm aliquots, well preserved, clean with minimal fat</t>
  </si>
  <si>
    <t>GTEX-Q734-0326</t>
  </si>
  <si>
    <t>2  ~7.5x7.5mm aliquots.  Severe bridging fibrosis/early cirrhosis with steatotis and chronic hepatitis.</t>
  </si>
  <si>
    <t>GTEX-Q734-0426-SM-48TZX</t>
  </si>
  <si>
    <t>GTEX-Q734-0326-SM-48U15</t>
  </si>
  <si>
    <t>GTEX-ZTPG</t>
  </si>
  <si>
    <t>GTEX-ZTPG-1026</t>
  </si>
  <si>
    <t>GTEX-ZTPG-1426</t>
  </si>
  <si>
    <t>congestion, necrosis</t>
  </si>
  <si>
    <t>2 pieces, extensive congestion, necrosis, 25% of parenchyma preserved</t>
  </si>
  <si>
    <t>GTEX-ZTPG-1026-SM-5DUWP</t>
  </si>
  <si>
    <t>GTEX-ZTPG-1426-SM-51MT3</t>
  </si>
  <si>
    <t>GTEX-WQUQ</t>
  </si>
  <si>
    <t>GTEX-WQUQ-2126</t>
  </si>
  <si>
    <t>2 pieces ~8x7mm well preserved, Islets well visualized, representative ones encircled, 30% of one aliquot is parenchyma, 90% of the other, both delineated</t>
  </si>
  <si>
    <t>GTEX-WQUQ-1926</t>
  </si>
  <si>
    <t>2 pieces  ~7x7mm, 30% macrovesicular steatosis, moderate passive congestion</t>
  </si>
  <si>
    <t>GTEX-WQUQ-2126-SM-4OOSO</t>
  </si>
  <si>
    <t>GTEX-WQUQ-1926-SM-4OOSA</t>
  </si>
  <si>
    <t>GTEX-XXEK</t>
  </si>
  <si>
    <t>GTEX-XXEK-1726</t>
  </si>
  <si>
    <t>2 pieces, 9x8 &amp; 10x9mm; extremely well preserved, minimal fat, Islets well visualized; representative ones delineated</t>
  </si>
  <si>
    <t>GTEX-XXEK-1126</t>
  </si>
  <si>
    <t>2 pieces, 8x8 &amp; 8x7mm; mild mixed micro/macrovesicular steatosis, diffuse</t>
  </si>
  <si>
    <t>GTEX-XXEK-1726-SM-5S2SR</t>
  </si>
  <si>
    <t>GTEX-XXEK-1126-SM-4BRUX</t>
  </si>
  <si>
    <t>GTEX-14AS3</t>
  </si>
  <si>
    <t>GTEX-14AS3-0326</t>
  </si>
  <si>
    <t>2 pieces; well preserved, numerous islets seen</t>
  </si>
  <si>
    <t>GTEX-14AS3-0126</t>
  </si>
  <si>
    <t>GTEX-14AS3-0326-SM-5Q5DB</t>
  </si>
  <si>
    <t>GTEX-14AS3-0126-SM-5Q5F4</t>
  </si>
  <si>
    <t>GTEX-1K9T9</t>
  </si>
  <si>
    <t>GTEX-1K9T9-1726</t>
  </si>
  <si>
    <t>2 pieces, mildl-moderate saponification; islets still visible, rep encircled, but with early degenerative changes</t>
  </si>
  <si>
    <t>GTEX-1K9T9-0726</t>
  </si>
  <si>
    <t>2 pieces, minimal congestion</t>
  </si>
  <si>
    <t>GTEX-1K9T9-1726-SM-CXZK1</t>
  </si>
  <si>
    <t>GTEX-1K9T9-0726-SM-CXZJZ</t>
  </si>
  <si>
    <t>GTEX-17HGU</t>
  </si>
  <si>
    <t>GTEX-17HGU-2026</t>
  </si>
  <si>
    <t>2 pieces; 40 &amp; 20% internal fat</t>
  </si>
  <si>
    <t>GTEX-17HGU-1826</t>
  </si>
  <si>
    <t>2 pieces; mild congestion; &lt;5% macrovesicular steatosis</t>
  </si>
  <si>
    <t>GTEX-17HGU-2026-SM-79OKS</t>
  </si>
  <si>
    <t>GTEX-17HGU-1826-SM-7IGQM</t>
  </si>
  <si>
    <t>GTEX-QV44</t>
  </si>
  <si>
    <t>GTEX-QV44-0426</t>
  </si>
  <si>
    <t>2 pieces 9.7x7 &amp; 8.5x8.3 mm;  good preservation; islets ~250 um; ~10% adipose</t>
  </si>
  <si>
    <t>GTEX-QV44-0326</t>
  </si>
  <si>
    <t>2 pieces 10x7&amp;8x6.7 mm;   good preservation, no lesions</t>
  </si>
  <si>
    <t>GTEX-QV44-0426-SM-4R1KF</t>
  </si>
  <si>
    <t>GTEX-QV44-0326-SM-C1YQX</t>
  </si>
  <si>
    <t>GTEX-11GSP</t>
  </si>
  <si>
    <t>GTEX-11GSP-0426</t>
  </si>
  <si>
    <t>2 pieces; ducts have PanIN 1 changes</t>
  </si>
  <si>
    <t>GTEX-11GSP-0626</t>
  </si>
  <si>
    <t>2 pieces; central vascular congestion</t>
  </si>
  <si>
    <t>GTEX-11GSP-0426-SM-5A5KX</t>
  </si>
  <si>
    <t>GTEX-11GSP-0626-SM-5986T</t>
  </si>
  <si>
    <t>GTEX-13PVR</t>
  </si>
  <si>
    <t>GTEX-13PVR-0726</t>
  </si>
  <si>
    <t>2 pieces, well-preserved; Islets well visualized (rep encircled).  ? Small hamartoma, ensquared.</t>
  </si>
  <si>
    <t>GTEX-13PVR-0126</t>
  </si>
  <si>
    <t>2 pieces, minimal steatosis, mulitple bile duct hamartomata (Meyenberg Complex) noted.</t>
  </si>
  <si>
    <t>GTEX-13PVR-0726-SM-5S2PX</t>
  </si>
  <si>
    <t>GTEX-13PVR-0126-SM-5S2PY</t>
  </si>
  <si>
    <t>GTEX-132AR</t>
  </si>
  <si>
    <t>GTEX-132AR-1826</t>
  </si>
  <si>
    <t>2 pieces; fibrosis</t>
  </si>
  <si>
    <t>GTEX-132AR-0426</t>
  </si>
  <si>
    <t>2 pieces; many Mallory alcoholic hyalin bodies, bridging fibrosis, &gt;90% macro and microsteatosis</t>
  </si>
  <si>
    <t>GTEX-132AR-1826-SM-5EGHR</t>
  </si>
  <si>
    <t>GTEX-132AR-0426-SM-5IFH8</t>
  </si>
  <si>
    <t>GTEX-WYVS</t>
  </si>
  <si>
    <t>GTEX-WYVS-0926</t>
  </si>
  <si>
    <t>2 pieces, 10x9 &amp; 9x8mm; ~10 interstitial fat/vessels, delineated.  Islets well preserved, rep ones delineated</t>
  </si>
  <si>
    <t>GTEX-WYVS-1926</t>
  </si>
  <si>
    <t>2 pieces, 9x8 &amp; 10x9mm; minimal fat/congestion</t>
  </si>
  <si>
    <t>GTEX-WYVS-0926-SM-4SOJV</t>
  </si>
  <si>
    <t>GTEX-WYVS-1926-SM-4SOIC</t>
  </si>
  <si>
    <t>GTEX-1C6VQ</t>
  </si>
  <si>
    <t>GTEX-1C6VQ-1726</t>
  </si>
  <si>
    <t>2 pieces; includes 20-30% fat (attached and internal), some fibrosis</t>
  </si>
  <si>
    <t>GTEX-1C6VQ-1626</t>
  </si>
  <si>
    <t>congestion, fibrosis, steatosis</t>
  </si>
  <si>
    <t>2 pieces; severe macrovesicular steatosis, centrilobular congestion, fibrosis</t>
  </si>
  <si>
    <t>GTEX-1C6VQ-1726-SM-7IGLQ</t>
  </si>
  <si>
    <t>GTEX-1C6VQ-1626-SM-79OO1</t>
  </si>
  <si>
    <t>GTEX-144GM</t>
  </si>
  <si>
    <t>GTEX-144GM-0726</t>
  </si>
  <si>
    <t>2 pieces, well- perserved, Islets well visualize; rep delineated</t>
  </si>
  <si>
    <t>GTEX-144GM-1326</t>
  </si>
  <si>
    <t>2 pieces, no abnormalities</t>
  </si>
  <si>
    <t>GTEX-144GM-0726-SM-79OJQ</t>
  </si>
  <si>
    <t>GTEX-144GM-1326-SM-5LU5E</t>
  </si>
  <si>
    <t>GTEX-1117F</t>
  </si>
  <si>
    <t>GTEX-1117F-1726</t>
  </si>
  <si>
    <t>2 pieces, marked saponification/autolysis, ~30-40% interstitial fat, delineated</t>
  </si>
  <si>
    <t>GTEX-1117F-1126</t>
  </si>
  <si>
    <t>2 pieces, subtotal massive hepatic necrosis</t>
  </si>
  <si>
    <t>N/A</t>
  </si>
  <si>
    <t>GTEX-111FC</t>
  </si>
  <si>
    <t>GTEX-111FC-1526</t>
  </si>
  <si>
    <t>2 pieces, markedly autolyzed pancreas (not adipose tissue as initially designated)</t>
  </si>
  <si>
    <t>GTEX-111FC-1226</t>
  </si>
  <si>
    <t>2 pieces, congestion</t>
  </si>
  <si>
    <t>GTEX-111VG</t>
  </si>
  <si>
    <t>GTEX-111VG-0926</t>
  </si>
  <si>
    <t>2 pieces; 10 and 50%  fat</t>
  </si>
  <si>
    <t>GTEX-111VG-0826</t>
  </si>
  <si>
    <t>2 pieces; chronic inflammation and fibrosis</t>
  </si>
  <si>
    <t>GTEX-113JC</t>
  </si>
  <si>
    <t>GTEX-113JC-0526</t>
  </si>
  <si>
    <t>GTEX-113JC-0426</t>
  </si>
  <si>
    <t>2 pieces; mild macrovesicular steatosis</t>
  </si>
  <si>
    <t>GTEX-117XS</t>
  </si>
  <si>
    <t>GTEX-117XS-1126</t>
  </si>
  <si>
    <t>2 pieces, fat from 30 to 50%, severe autolysis</t>
  </si>
  <si>
    <t>GTEX-117XS-0926</t>
  </si>
  <si>
    <t>2 pieces, mild steatosis, widening of sinusoids with bridging fibrosis, chronic inflammation</t>
  </si>
  <si>
    <t>GTEX-117YW</t>
  </si>
  <si>
    <t>GTEX-117YW-0926</t>
  </si>
  <si>
    <t>2 pieces, up to 70% fat (attached and internal), some fibrosis and atrophy</t>
  </si>
  <si>
    <t>GTEX-117YW-0626</t>
  </si>
  <si>
    <t>congestion, fibrosis, inflammation, steatosis</t>
  </si>
  <si>
    <t>2 pieces, passive congestion, bridging fibrosis, some chronic inflammation, mild-moderate steatosis</t>
  </si>
  <si>
    <t>GTEX-1192W</t>
  </si>
  <si>
    <t>GTEX-1192W-1526</t>
  </si>
  <si>
    <t>3 pieces, pronounced saponification/autolysis; islets not well visualized</t>
  </si>
  <si>
    <t>GTEX-1192W-0726</t>
  </si>
  <si>
    <t>2 pieces, prominent hepatic congestion/'nutmeg' liver</t>
  </si>
  <si>
    <t>GTEX-1192X</t>
  </si>
  <si>
    <t>GTEX-1192X-1426</t>
  </si>
  <si>
    <t>2 pieces, advanced autolysis/saponification.  Islets not well visualized</t>
  </si>
  <si>
    <t>GTEX-1192X-1026</t>
  </si>
  <si>
    <t>cirrhosis, steatosis</t>
  </si>
  <si>
    <t>2 pieces diffuse established cirrhosis, and macrovesicular steatosis</t>
  </si>
  <si>
    <t>GTEX-11DXY</t>
  </si>
  <si>
    <t>GTEX-11DXY-0726</t>
  </si>
  <si>
    <t>atrophy, cyst, fibrosis</t>
  </si>
  <si>
    <t>2 pieces, fibrosis and atrophy, larger piece is predominantly fat, fibrosis, and cyst with only ~5% parenchyma</t>
  </si>
  <si>
    <t>GTEX-11DXY-0526</t>
  </si>
  <si>
    <t>GTEX-11DXZ</t>
  </si>
  <si>
    <t>GTEX-11DXZ-0826</t>
  </si>
  <si>
    <t>GTEX-11DXZ-0126</t>
  </si>
  <si>
    <t>2 pieces, foci of hepatocyte necrosis and ballooning degeneration</t>
  </si>
  <si>
    <t>GTEX-11DYG</t>
  </si>
  <si>
    <t>GTEX-11DYG-2426</t>
  </si>
  <si>
    <t>GTEX-11DYG-1726</t>
  </si>
  <si>
    <t>congestion, fibrosis, hyperplasia, inflammation, steatosis</t>
  </si>
  <si>
    <t>2 pieces; portal fibrosis, chronic inflammation and duct hyperplasia; mild macrovesicular steatosis; moderate  central passive congestion; capsule on one surface</t>
  </si>
  <si>
    <t>GTEX-11DZ1</t>
  </si>
  <si>
    <t>GTEX-11DZ1-1926</t>
  </si>
  <si>
    <t>2 pieces; 20% peripheral and internal fat</t>
  </si>
  <si>
    <t>GTEX-11DZ1-1326</t>
  </si>
  <si>
    <t>2 pieces; acute necrosis centrally with polymorphs</t>
  </si>
  <si>
    <t>GTEX-11EI6</t>
  </si>
  <si>
    <t>GTEX-11EI6-1726</t>
  </si>
  <si>
    <t>2 pieces, marked autolysis/saponification, Islets not well visualized; interstitial fat is ~30%. rep. foci delineated</t>
  </si>
  <si>
    <t>GTEX-11EI6-0926</t>
  </si>
  <si>
    <t>2 pieces, moderate passive congestion; ~15-20% macrovesicular steatosis</t>
  </si>
  <si>
    <t>GTEX-11EMC</t>
  </si>
  <si>
    <t>GTEX-11EMC-0626</t>
  </si>
  <si>
    <t>2 pieces, moderate-marked autolysis/saponification.  Islets not well visualized.  Minimal fat</t>
  </si>
  <si>
    <t>GTEX-11EMC-0326</t>
  </si>
  <si>
    <t>2 pieces, moderate congestions; micro and macrovesicular steatosis in ~70% of parenchyma</t>
  </si>
  <si>
    <t>GTEX-11EQ8</t>
  </si>
  <si>
    <t>GTEX-11EQ8-1026</t>
  </si>
  <si>
    <t>2 pieces, predominantly fat with limited parenchyma, fibrosis and atrophy, proliferation of ducts with sloughed lining, ?PanIN</t>
  </si>
  <si>
    <t>GTEX-11EQ8-0626</t>
  </si>
  <si>
    <t>2 pieces, mild steatosis</t>
  </si>
  <si>
    <t>GTEX-11GS4</t>
  </si>
  <si>
    <t>GTEX-11GS4-1226</t>
  </si>
  <si>
    <t>2 pieces, ~30% of one piece is fat, islets seen, marked autolysis/saponification</t>
  </si>
  <si>
    <t>GTEX-11GS4-0926</t>
  </si>
  <si>
    <t>2 pieces, some congestion, diffuse macro and microvesicular steatosis</t>
  </si>
  <si>
    <t>GTEX-11GSO</t>
  </si>
  <si>
    <t>GTEX-11GSO-1226</t>
  </si>
  <si>
    <t>2 pieces, one piece is 50% fat, 2nd is 10% fat</t>
  </si>
  <si>
    <t>GTEX-11GSO-0826</t>
  </si>
  <si>
    <t>2 pieces, predominantly macrovesicular steatosis, includes capsule (target is 1 cm below capsule)</t>
  </si>
  <si>
    <t>GTEX-11ILO</t>
  </si>
  <si>
    <t>GTEX-11ILO-1526</t>
  </si>
  <si>
    <t>2 pieces; 40% internal and external fat</t>
  </si>
  <si>
    <t>GTEX-11ILO-0926</t>
  </si>
  <si>
    <t>2 pieces; capsule [not target] on both pieces [annotated]</t>
  </si>
  <si>
    <t>GTEX-11NUK</t>
  </si>
  <si>
    <t>GTEX-11NUK-1926</t>
  </si>
  <si>
    <t>2 pieces, 1 piece is ~40% fat</t>
  </si>
  <si>
    <t>GTEX-11NUK-1226</t>
  </si>
  <si>
    <t>2 pieces, includes capsule (target is 1 cm below capsule), few collections of lymphocytes, often in portal tracts</t>
  </si>
  <si>
    <t>GTEX-11O72</t>
  </si>
  <si>
    <t>GTEX-11O72-1226</t>
  </si>
  <si>
    <t>2 pieces; 5 &amp; 10% internal fat</t>
  </si>
  <si>
    <t>GTEX-11O72-0926</t>
  </si>
  <si>
    <t>2 pieces; &lt;10% macrovesicular fat</t>
  </si>
  <si>
    <t>GTEX-11OF3</t>
  </si>
  <si>
    <t>GTEX-11OF3-1026</t>
  </si>
  <si>
    <t>2 pieces; 30% external fat; excessive autolysis</t>
  </si>
  <si>
    <t>GTEX-11OF3-0726</t>
  </si>
  <si>
    <t>2 pieces; moderate central vascular congestion; mild macrovesicular steatosis; thin capsule present</t>
  </si>
  <si>
    <t>GTEX-11ONC</t>
  </si>
  <si>
    <t>GTEX-11ONC-0526</t>
  </si>
  <si>
    <t>2 pieces; 20% internal fat</t>
  </si>
  <si>
    <t>GTEX-11ONC-0326</t>
  </si>
  <si>
    <t>2 pieces; moderate central passive congestion; 3.5x1mm  focus of hemorrhage and fragmentation, (traumatic resuscitation, injury?) [annotated]</t>
  </si>
  <si>
    <t>GTEX-11PRG</t>
  </si>
  <si>
    <t>GTEX-11PRG-2326</t>
  </si>
  <si>
    <t>2 pieces, marked saponification/autolysis; Islets not visualized</t>
  </si>
  <si>
    <t>GTEX-11PRG-1626</t>
  </si>
  <si>
    <t>2 pieces, moderate-marked chronic passive congestion ('nutmeg' changes)</t>
  </si>
  <si>
    <t>GTEX-11TTK</t>
  </si>
  <si>
    <t>GTEX-11TTK-2126</t>
  </si>
  <si>
    <t>2 pieces; too autolyzed for GTEx</t>
  </si>
  <si>
    <t>GTEX-11TTK-1426</t>
  </si>
  <si>
    <t>2 pieces; severe central vascular congestion with liver cell atrophy [c/w heart failure]; only thin rim of periportal liver cells remain intact;</t>
  </si>
  <si>
    <t>GTEX-11TUW</t>
  </si>
  <si>
    <t>GTEX-11TUW-0326</t>
  </si>
  <si>
    <t>2 pieces, attachment of adipose tissue (10 and 20%), moderate to focally severe autolysis</t>
  </si>
  <si>
    <t>GTEX-11TUW-1726</t>
  </si>
  <si>
    <t>2 pieces, severe micro and macrovesicular steatosis</t>
  </si>
  <si>
    <t>GTEX-11UD2</t>
  </si>
  <si>
    <t>GTEX-11UD2-1926</t>
  </si>
  <si>
    <t>2 pieces, saponification/autolysis preclude identification of Islets</t>
  </si>
  <si>
    <t>GTEX-11UD2-1626</t>
  </si>
  <si>
    <t>2 pieces, diffuse macrovesicular steatosis involves ~80% of parenchyma</t>
  </si>
  <si>
    <t>GTEX-11WQC</t>
  </si>
  <si>
    <t>GTEX-11WQC-0926</t>
  </si>
  <si>
    <t>2 pieces, ~20% and 50% fat, fibrosis and atrophy</t>
  </si>
  <si>
    <t>GTEX-11WQC-0726</t>
  </si>
  <si>
    <t>congestion, inflammation</t>
  </si>
  <si>
    <t>2 pieces, congested, includes capsule (target is 1 cm below capsule), chronic inflammation</t>
  </si>
  <si>
    <t>GTEX-11WQK</t>
  </si>
  <si>
    <t>GTEX-11WQK-1626</t>
  </si>
  <si>
    <t>2 pieces, ~50% fat (delineated), moderate saponification, Islets not well seen</t>
  </si>
  <si>
    <t>GTEX-11WQK-1126</t>
  </si>
  <si>
    <t>2 pieces, diffuse mild micro/macrovesicular steatosis, moderate congestion</t>
  </si>
  <si>
    <t>GTEX-11ZTS</t>
  </si>
  <si>
    <t>GTEX-11ZTS-1826</t>
  </si>
  <si>
    <t>2 pieces, Islets well visualized, rep delineated</t>
  </si>
  <si>
    <t>GTEX-11ZTS-1426</t>
  </si>
  <si>
    <t>2 pieces, moderate congestion, minimal steatosis</t>
  </si>
  <si>
    <t>GTEX-11ZU8</t>
  </si>
  <si>
    <t>GTEX-11ZU8-1326</t>
  </si>
  <si>
    <t>2 pieces, moderate saponification, Islets not well seen, attached nubbins of fat, ~4mm, delineated</t>
  </si>
  <si>
    <t>GTEX-11ZU8-0926</t>
  </si>
  <si>
    <t>2 pieces, pathcy macrovesicular steatosis</t>
  </si>
  <si>
    <t>GTEX-11ZUS</t>
  </si>
  <si>
    <t>GTEX-11ZUS-1926</t>
  </si>
  <si>
    <t>2 pieces, severely autolyzed</t>
  </si>
  <si>
    <t>GTEX-11ZUS-2526</t>
  </si>
  <si>
    <t>2 pieces, mild to moderate steatosis</t>
  </si>
  <si>
    <t>GTEX-11ZVC</t>
  </si>
  <si>
    <t>GTEX-11ZVC-0826</t>
  </si>
  <si>
    <t>2 pieces; 30% external fat</t>
  </si>
  <si>
    <t>GTEX-11ZVC-0726</t>
  </si>
  <si>
    <t>2 pieces; capsule present on one piece</t>
  </si>
  <si>
    <t>GTEX-1212Z</t>
  </si>
  <si>
    <t>GTEX-1212Z-1326</t>
  </si>
  <si>
    <t>2 pieces, fibrosis and atrophy, ~15% internal fat</t>
  </si>
  <si>
    <t>GTEX-1212Z-0226</t>
  </si>
  <si>
    <t>GTEX-12584</t>
  </si>
  <si>
    <t>GTEX-12584-1726</t>
  </si>
  <si>
    <t>GTEX-12584-1526</t>
  </si>
  <si>
    <t>2 pieces; severe macrovesicular steatosis</t>
  </si>
  <si>
    <t>GTEX-12696</t>
  </si>
  <si>
    <t>GTEX-12696-1626</t>
  </si>
  <si>
    <t>2 pieces, approaching score '2' for autolysis; Islets still visible, rep. one encircled, early saponification present</t>
  </si>
  <si>
    <t>GTEX-12696-0826</t>
  </si>
  <si>
    <t>2 pieces, moderate congestion; no significant steatosis</t>
  </si>
  <si>
    <t>GTEX-1269C</t>
  </si>
  <si>
    <t>GTEX-1269C-1526</t>
  </si>
  <si>
    <t>2 pieces, ~10% fat, islets reduced in number and some with amyloid-like material</t>
  </si>
  <si>
    <t>GTEX-1269C-0626</t>
  </si>
  <si>
    <t>2 pieces, mild macrovesicular steatosis, passive congestion</t>
  </si>
  <si>
    <t>GTEX-12KS4</t>
  </si>
  <si>
    <t>GTEX-12KS4-1626</t>
  </si>
  <si>
    <t>2 pieces moderate autolysis.  An occasional Islet is visible (encircled), not well preserved</t>
  </si>
  <si>
    <t>GTEX-12KS4-1326</t>
  </si>
  <si>
    <t>2 pieces moderate passive congestion</t>
  </si>
  <si>
    <t>GTEX-12WS9</t>
  </si>
  <si>
    <t>GTEX-12WS9-2426</t>
  </si>
  <si>
    <t>2 pieces, ~10-20% interstitial fat, rep delineated; Islets poorly visualized; moderate-marked saponification/autolysis</t>
  </si>
  <si>
    <t>GTEX-12WS9-2126</t>
  </si>
  <si>
    <t>2 pieces moderate congestion, ~10% microvesicular steatosis</t>
  </si>
  <si>
    <t>GTEX-12WSA</t>
  </si>
  <si>
    <t>GTEX-12WSA-1726</t>
  </si>
  <si>
    <t>2 pieces, moderate autolysis/saponification; Islets still generally visible, rep delineated</t>
  </si>
  <si>
    <t>GTEX-12WSA-2026</t>
  </si>
  <si>
    <t>congestion, infarction</t>
  </si>
  <si>
    <t>2 pieces severe acute congestion/hemorrhagic infarction</t>
  </si>
  <si>
    <t>GTEX-12WSB</t>
  </si>
  <si>
    <t>GTEX-12WSB-1726</t>
  </si>
  <si>
    <t>2 pieces; 10 and 25 % internal fat</t>
  </si>
  <si>
    <t>GTEX-12WSB-1526</t>
  </si>
  <si>
    <t>2 pieces; moderately congested; 30% fibrovascular focus in 1 piece; 1 mm von Meyenberg complex in 2nd piece</t>
  </si>
  <si>
    <t>GTEX-12WSC</t>
  </si>
  <si>
    <t>GTEX-12WSC-1926</t>
  </si>
  <si>
    <t>2 pieces, ~30% is fat, autolysis/saponification</t>
  </si>
  <si>
    <t>GTEX-12WSC-1626</t>
  </si>
  <si>
    <t>2 pieces, moderate steatosis, passive congestion</t>
  </si>
  <si>
    <t>GTEX-12WSE</t>
  </si>
  <si>
    <t>GTEX-12WSE-2126</t>
  </si>
  <si>
    <t>2 pieces; 50% internal fat</t>
  </si>
  <si>
    <t>GTEX-12WSE-2226</t>
  </si>
  <si>
    <t>2 pieces; acute vascular congestion</t>
  </si>
  <si>
    <t>GTEX-12WSF</t>
  </si>
  <si>
    <t>GTEX-12WSF-2226</t>
  </si>
  <si>
    <t>2 pieces, moderate-severe autolysis/saponification.  Islets not visible</t>
  </si>
  <si>
    <t>GTEX-12WSF-1326</t>
  </si>
  <si>
    <t>2 pieces, mild congestion, minimal fat</t>
  </si>
  <si>
    <t>GTEX-12WSH</t>
  </si>
  <si>
    <t>GTEX-12WSH-0926</t>
  </si>
  <si>
    <t>2 pieces; 50 and  40% internal fat</t>
  </si>
  <si>
    <t>GTEX-12WSH-0526</t>
  </si>
  <si>
    <t>2 pieces; moderate passive congestion</t>
  </si>
  <si>
    <t>GTEX-12WSI</t>
  </si>
  <si>
    <t>GTEX-12WSI-0726</t>
  </si>
  <si>
    <t>2 pieces, marked autolysis/saponification, approaching score 3.  Islets not well visualized</t>
  </si>
  <si>
    <t>GTEX-12WSI-0226</t>
  </si>
  <si>
    <t>2 pieces moderate macro and microvesicular steatosis, moderate congestion, early bridging fibrosis</t>
  </si>
  <si>
    <t>GTEX-12WSM</t>
  </si>
  <si>
    <t>GTEX-12WSM-0926</t>
  </si>
  <si>
    <t>2 pieces, LDACC note: some areas approach score \3\" for autolysis; saponification advanced; Islets not well visualized"</t>
  </si>
  <si>
    <t>GTEX-12WSM-0726</t>
  </si>
  <si>
    <t>2 pieces, ~ 5% macrovesicular fat.</t>
  </si>
  <si>
    <t>GTEX-12ZZW</t>
  </si>
  <si>
    <t>GTEX-12ZZW-1626</t>
  </si>
  <si>
    <t>2 pieces, ~50%parenchyma (rep delineated), rest interstitial fat, Islets not well seen; moderate autolysis</t>
  </si>
  <si>
    <t>GTEX-12ZZW-1426</t>
  </si>
  <si>
    <t>2 pieces, marked passive congestion, laking noted</t>
  </si>
  <si>
    <t>GTEX-12ZZX</t>
  </si>
  <si>
    <t>GTEX-12ZZX-1826</t>
  </si>
  <si>
    <t>2 pieces, severe saponification/autolysis</t>
  </si>
  <si>
    <t>GTEX-12ZZX-1526</t>
  </si>
  <si>
    <t>2 pieces, moderate-marked diffuse macrovesicular steatosis</t>
  </si>
  <si>
    <t>GTEX-12ZZY</t>
  </si>
  <si>
    <t>GTEX-12ZZY-2326</t>
  </si>
  <si>
    <t>2 pieces, moderate saponification; Islets not well visualized</t>
  </si>
  <si>
    <t>GTEX-12ZZY-2026</t>
  </si>
  <si>
    <t>2 pieces, minimal congestion/steatosis</t>
  </si>
  <si>
    <t>GTEX-12ZZZ</t>
  </si>
  <si>
    <t>GTEX-12ZZZ-1626</t>
  </si>
  <si>
    <t>2 pieces; severe autolysis and 30 &amp; 50% internal fat</t>
  </si>
  <si>
    <t>GTEX-12ZZZ-1326</t>
  </si>
  <si>
    <t>3 pieces; moderate macrovesicular steatosis</t>
  </si>
  <si>
    <t>GTEX-13112</t>
  </si>
  <si>
    <t>GTEX-13112-1626</t>
  </si>
  <si>
    <t>2 pieces; some areas have less autolysis, '2'; 10 and 40% internal fat; limited value</t>
  </si>
  <si>
    <t>GTEX-13112-1426</t>
  </si>
  <si>
    <t>2 pieces; 5% macrovesicular steatosis</t>
  </si>
  <si>
    <t>GTEX-1313W</t>
  </si>
  <si>
    <t>GTEX-1313W-2026</t>
  </si>
  <si>
    <t>2 pieces, severe autolysis/saponification</t>
  </si>
  <si>
    <t>GTEX-1313W-1726</t>
  </si>
  <si>
    <t>GTEX-131XH</t>
  </si>
  <si>
    <t>GTEX-131XH-1026</t>
  </si>
  <si>
    <t>2 pieces, severe saponification, Islets not well seen</t>
  </si>
  <si>
    <t>GTEX-131XH-0626</t>
  </si>
  <si>
    <t>2 pieces, mild macro and microvesicular steatosis</t>
  </si>
  <si>
    <t>GTEX-131XW</t>
  </si>
  <si>
    <t>GTEX-131XW-2126</t>
  </si>
  <si>
    <t>2 pieces, includes 10-20% fat, moderate to severe autolysis, intraacinar and perilobular fibrosis</t>
  </si>
  <si>
    <t>GTEX-131XW-0926</t>
  </si>
  <si>
    <t>2 pieces, mild macrovesicular steatosis, mild congestion and fibrosis</t>
  </si>
  <si>
    <t>GTEX-131YS</t>
  </si>
  <si>
    <t>GTEX-131YS-1926</t>
  </si>
  <si>
    <t>2 pieces; intraacinar and perilobular fibrosis; Islets noted</t>
  </si>
  <si>
    <t>GTEX-131YS-1626</t>
  </si>
  <si>
    <t>congestion, fibrosis</t>
  </si>
  <si>
    <t>3 pieces; accentuation of portal tracts with fibrosis and  congestion</t>
  </si>
  <si>
    <t>GTEX-132NY</t>
  </si>
  <si>
    <t>GTEX-132NY-2126</t>
  </si>
  <si>
    <t>2 pieces, ~30% interstitial/adherent fat, delineatd, Islets fairly well preserved (rep encircled)</t>
  </si>
  <si>
    <t>GTEX-132NY-0926</t>
  </si>
  <si>
    <t>2 pieces, minimal steatosis</t>
  </si>
  <si>
    <t>GTEX-132Q8</t>
  </si>
  <si>
    <t>GTEX-132Q8-2826</t>
  </si>
  <si>
    <t>2 pieces; one piece is ~15% attached and internal fat, moderate to severe autolysis, intraacinar fibrosis, Islets visualized</t>
  </si>
  <si>
    <t>GTEX-132Q8-1626</t>
  </si>
  <si>
    <t>cirrhosis, inflammation</t>
  </si>
  <si>
    <t>2 pieces; cirrhosis, residual chronic inflammation</t>
  </si>
  <si>
    <t>GTEX-1399Q</t>
  </si>
  <si>
    <t>GTEX-1399Q-1626</t>
  </si>
  <si>
    <t>2 pieces; up to 40% of internal/external fat; mild to moderate autolysis; islets of Langerhans visualized</t>
  </si>
  <si>
    <t>GTEX-1399Q-1426</t>
  </si>
  <si>
    <t>GTEX-1399T</t>
  </si>
  <si>
    <t>GTEX-1399T-1026</t>
  </si>
  <si>
    <t>2 pieces; periductal and interstitial fibrosis with parenchymal autolysis; rare islets of Langerhans (outlined)</t>
  </si>
  <si>
    <t>GTEX-1399T-0826</t>
  </si>
  <si>
    <t>2 pieces; some congestion and steatosis</t>
  </si>
  <si>
    <t>GTEX-139D8</t>
  </si>
  <si>
    <t>GTEX-139D8-1926</t>
  </si>
  <si>
    <t>2 pieces; 30% internal and external fat; islets not reduced in number</t>
  </si>
  <si>
    <t>GTEX-139D8-2026</t>
  </si>
  <si>
    <t>2 pieces; severe central congestion; no underlying disease</t>
  </si>
  <si>
    <t>GTEX-139TS</t>
  </si>
  <si>
    <t>GTEX-139TS-1226</t>
  </si>
  <si>
    <t>2 pieces; one piece with 10-20% attached fat and nerve, mild to moderate autolysis, islets well visualized</t>
  </si>
  <si>
    <t>GTEX-139TS-1426</t>
  </si>
  <si>
    <t>2 pieces; some congestion and portal chronic inflammation</t>
  </si>
  <si>
    <t>GTEX-139TT</t>
  </si>
  <si>
    <t>GTEX-139TT-1526</t>
  </si>
  <si>
    <t>2 pieces; 1 piece has only 3 x 1.3mm pancreas, remainder fat; other piece is all fat; may be better for LCM [annotated]</t>
  </si>
  <si>
    <t>GTEX-139TT-1226</t>
  </si>
  <si>
    <t>2 pieces; moderate central congestion; 5% macrovesicular steatosis</t>
  </si>
  <si>
    <t>GTEX-139TU</t>
  </si>
  <si>
    <t>GTEX-139TU-2126</t>
  </si>
  <si>
    <t>2 pieces; includes 10 and 30% fat, some intraacinar fibrosis, islets well visualized</t>
  </si>
  <si>
    <t>GTEX-139TU-0826</t>
  </si>
  <si>
    <t>2 pieces; steatosis, bridging fibrosis, and chronic inflammation (?Nonalcoholic steatohepatitis)</t>
  </si>
  <si>
    <t>GTEX-139UC</t>
  </si>
  <si>
    <t>GTEX-139UC-1526</t>
  </si>
  <si>
    <t>2 pieces modeate-severe autolysis, saponification</t>
  </si>
  <si>
    <t>GTEX-139UC-1426</t>
  </si>
  <si>
    <t>2 pieces, moderte congestion</t>
  </si>
  <si>
    <t>GTEX-139UW</t>
  </si>
  <si>
    <t>GTEX-139UW-2226</t>
  </si>
  <si>
    <t>GTEX-139UW-1026</t>
  </si>
  <si>
    <t>2 pieces; not congested; no fat</t>
  </si>
  <si>
    <t>GTEX-13CF2</t>
  </si>
  <si>
    <t>GTEX-13CF2-1026</t>
  </si>
  <si>
    <t>1 piece, severely autolyzed/saponified.</t>
  </si>
  <si>
    <t>GTEX-13CF2-0626</t>
  </si>
  <si>
    <t>GTEX-13CIG</t>
  </si>
  <si>
    <t>GTEX-13CIG-1726</t>
  </si>
  <si>
    <t>2 pieces; extensive autolysis</t>
  </si>
  <si>
    <t>GTEX-13CIG-1426</t>
  </si>
  <si>
    <t>2 pieces; severe macrovesicular steatosis; no cirrhosis</t>
  </si>
  <si>
    <t>GTEX-13CZV</t>
  </si>
  <si>
    <t>GTEX-13CZV-1626</t>
  </si>
  <si>
    <t>2 pieces; 10 &amp; 20% internal fat; nuclei preserved better than cytoplasm</t>
  </si>
  <si>
    <t>GTEX-13CZV-1426</t>
  </si>
  <si>
    <t>2 pieces; moderate central congestion with cord cell atrophy; no fat, no fobrosis</t>
  </si>
  <si>
    <t>GTEX-13FHO</t>
  </si>
  <si>
    <t>GTEX-13FHO-2126</t>
  </si>
  <si>
    <t>2 pieces; moderate autolysis, some residual islets visualized, interstitial fibrosis, 30% of one piece is fat, fibrous tissue and nerve</t>
  </si>
  <si>
    <t>GTEX-13FHO-1126</t>
  </si>
  <si>
    <t>2 pieces; includes capsule (target is 1cm below capsule), cirrhosis with severe microvesicular and macrovesicuar steatosis, Mallory hylaine</t>
  </si>
  <si>
    <t>GTEX-13FHP</t>
  </si>
  <si>
    <t>GTEX-13FHP-1926</t>
  </si>
  <si>
    <t>diabetic, sclerotic</t>
  </si>
  <si>
    <t>2 pieces; severe sclerosis of islets (correlates with history of Diabetes type II).</t>
  </si>
  <si>
    <t>GTEX-13FHP-1426</t>
  </si>
  <si>
    <t>2 pieces; moderate vascular congestion</t>
  </si>
  <si>
    <t>GTEX-13FLW</t>
  </si>
  <si>
    <t>GTEX-13FLW-0826</t>
  </si>
  <si>
    <t>2 pieces; severely autolyzed pancreas</t>
  </si>
  <si>
    <t>GTEX-13FLW-0626</t>
  </si>
  <si>
    <t>2 pieces; chronic passive congestion</t>
  </si>
  <si>
    <t>GTEX-13FTY</t>
  </si>
  <si>
    <t>GTEX-13FTY-0926</t>
  </si>
  <si>
    <t>2 pieces; oversized, up to 25% is attached and internal fat, interacinar fibrosis</t>
  </si>
  <si>
    <t>GTEX-13FTY-0826</t>
  </si>
  <si>
    <t>2 pieces; moderate steatosis, congestion</t>
  </si>
  <si>
    <t>GTEX-13FXS</t>
  </si>
  <si>
    <t>GTEX-13FXS-1626</t>
  </si>
  <si>
    <t>2 pieces; ~30% is internal and attached fat, moderate to severe autolysis, mild fibrosis</t>
  </si>
  <si>
    <t>GTEX-13FXS-1426</t>
  </si>
  <si>
    <t>2 pieces; severe steatosis, congestion</t>
  </si>
  <si>
    <t>GTEX-13G51</t>
  </si>
  <si>
    <t>GTEX-13G51-1726</t>
  </si>
  <si>
    <t>2 pieces; up to 40% fat /large vessels, moderate to severe autolysis, some fibrosis</t>
  </si>
  <si>
    <t>GTEX-13G51-0626</t>
  </si>
  <si>
    <t>3 pieces; mild steatosis</t>
  </si>
  <si>
    <t>GTEX-13IVO</t>
  </si>
  <si>
    <t>GTEX-13IVO-1426</t>
  </si>
  <si>
    <t>2 pieces; one contains 10% of external fat and other with minimal amount of fat</t>
  </si>
  <si>
    <t>GTEX-13IVO-1526</t>
  </si>
  <si>
    <t>2 pieces;10% macrovesicular steatosis; central congestion and degeneration</t>
  </si>
  <si>
    <t>GTEX-13JUV</t>
  </si>
  <si>
    <t>GTEX-13JUV-0826</t>
  </si>
  <si>
    <t>2 pieces; one includes 2.6 x 4.3 mm attachment of fat (~15%), attached portion of large vessels and nerve, islets well visualized</t>
  </si>
  <si>
    <t>GTEX-13JUV-0726</t>
  </si>
  <si>
    <t>2 pieces; congestion</t>
  </si>
  <si>
    <t>GTEX-13JVG</t>
  </si>
  <si>
    <t>GTEX-13JVG-1626</t>
  </si>
  <si>
    <t>GTEX-13JVG-1526</t>
  </si>
  <si>
    <t>2 pieces; severe steatosis</t>
  </si>
  <si>
    <t>GTEX-13N1W</t>
  </si>
  <si>
    <t>GTEX-13N1W-1526</t>
  </si>
  <si>
    <t>2 pieces; perilobular fibrosis and parenchymal autolysis; small amounts of internal and external fat</t>
  </si>
  <si>
    <t>GTEX-13N1W-1326</t>
  </si>
  <si>
    <t>2 pieces; congestion and mild fatty change</t>
  </si>
  <si>
    <t>GTEX-13N2G</t>
  </si>
  <si>
    <t>GTEX-13N2G-1126</t>
  </si>
  <si>
    <t>2 pieces; moderate to severe autolysis; small amount of external fat</t>
  </si>
  <si>
    <t>GTEX-13N2G-0926</t>
  </si>
  <si>
    <t>2 pieces; congestion  and accentuation of portal triads with fibrosis and mild lymphocytic infiltrate</t>
  </si>
  <si>
    <t>GTEX-13NYB</t>
  </si>
  <si>
    <t>GTEX-13NYB-1526</t>
  </si>
  <si>
    <t>2 pieces, marked autolysis/saponfication; Islets not well preserved</t>
  </si>
  <si>
    <t>GTEX-13NYB-1026</t>
  </si>
  <si>
    <t>2 pieces, diffuse macrovesicular steatosis involves &gt;80% parenchyma</t>
  </si>
  <si>
    <t>GTEX-13NYC</t>
  </si>
  <si>
    <t>GTEX-13NYC-2726</t>
  </si>
  <si>
    <t>2 pieces; severe autolysis; 30% and 10% internal fat; thick walled vessel</t>
  </si>
  <si>
    <t>GTEX-13NYC-0526</t>
  </si>
  <si>
    <t>2 pieces; portal fibrosis, congestion</t>
  </si>
  <si>
    <t>GTEX-13NYS</t>
  </si>
  <si>
    <t>GTEX-13NYS-1326</t>
  </si>
  <si>
    <t>GTEX-13NYS-1226</t>
  </si>
  <si>
    <t>cirrhosis, nodularity, steatosis</t>
  </si>
  <si>
    <t>2 pieces; nodular cirrhosis, alcoholic hyalin (Mallory bodies) with 50% macrosteatosis</t>
  </si>
  <si>
    <t>GTEX-13NZ8</t>
  </si>
  <si>
    <t>GTEX-13NZ8-1726</t>
  </si>
  <si>
    <t>2 pieces; 40 &amp; 50% internal &amp; external fat</t>
  </si>
  <si>
    <t>GTEX-13NZ8-1826</t>
  </si>
  <si>
    <t>2 pieces; 10% macrovesicular steatosis</t>
  </si>
  <si>
    <t>GTEX-13NZ9</t>
  </si>
  <si>
    <t>GTEX-13NZ9-1626</t>
  </si>
  <si>
    <t>2 pieces score 2 approaching 3....moderate-focally marked autolysis/saponification. Rare Islets noted (1 delineated), but generally poorly seen.</t>
  </si>
  <si>
    <t>GTEX-13NZ9-1326</t>
  </si>
  <si>
    <t>2 pieces, micro (mainly) and macrovesicular steatosis involves ~70% parenchyma</t>
  </si>
  <si>
    <t>GTEX-13NZA</t>
  </si>
  <si>
    <t>GTEX-13NZA-1726</t>
  </si>
  <si>
    <t>atrophy, metaplasia</t>
  </si>
  <si>
    <t>2 pieces; severely autolyzed, some atrophy and mucinous metaplasia</t>
  </si>
  <si>
    <t>GTEX-13NZA-1626</t>
  </si>
  <si>
    <t>2 pieces, multiple von Meyenberg complexes up to 2.4mm; portal tracts expanded with fibrosis, bile duct proliferation, and chronic inflammation</t>
  </si>
  <si>
    <t>GTEX-13NZB</t>
  </si>
  <si>
    <t>GTEX-13NZB-0726</t>
  </si>
  <si>
    <t>2 pieces; one piece is ~25% fat (attached and internal), islets are well visualized</t>
  </si>
  <si>
    <t>GTEX-13NZB-0626</t>
  </si>
  <si>
    <t>GTEX-13O3O</t>
  </si>
  <si>
    <t>GTEX-13O3O-2026</t>
  </si>
  <si>
    <t>atrophy</t>
  </si>
  <si>
    <t>2 pieces; 80 &amp; 50% fat; partial (20%) atrophy in 1. May be used for LCM.</t>
  </si>
  <si>
    <t>GTEX-13O3O-1826</t>
  </si>
  <si>
    <t>2 fragmented pieces; 20% of each consists of large vessels &amp; nerves [outlined]</t>
  </si>
  <si>
    <t>GTEX-13O3P</t>
  </si>
  <si>
    <t>GTEX-13O3P-2126</t>
  </si>
  <si>
    <t>2 pieces; no alteration in islet cell content</t>
  </si>
  <si>
    <t>GTEX-13O3P-1726</t>
  </si>
  <si>
    <t>cirrhosis, nodularity</t>
  </si>
  <si>
    <t>2 pieces; nodular cirrhosis</t>
  </si>
  <si>
    <t>GTEX-13O3Q</t>
  </si>
  <si>
    <t>GTEX-13O3Q-1226</t>
  </si>
  <si>
    <t>2 pieces; 10% internal fat; islets appear reduced in number</t>
  </si>
  <si>
    <t>GTEX-13O3Q-1026</t>
  </si>
  <si>
    <t>2 pieces; &lt;5% macrovesicular steatosis; no active or chronic lesions</t>
  </si>
  <si>
    <t>GTEX-13OVH</t>
  </si>
  <si>
    <t>GTEX-13OVH-1426</t>
  </si>
  <si>
    <t>2 pieces, ~30% adherent fat, delineated.  An occsaional degenerating Islet is noted (one encircled); moderately advanced autolysis/saponification</t>
  </si>
  <si>
    <t>GTEX-13OVH-0926</t>
  </si>
  <si>
    <t>2 pieces, ~5% macrovesicular steatosis</t>
  </si>
  <si>
    <t>GTEX-13OVJ</t>
  </si>
  <si>
    <t>GTEX-13OVJ-1926</t>
  </si>
  <si>
    <t>2 pieces; severely autolyzed</t>
  </si>
  <si>
    <t>GTEX-13OVJ-1026</t>
  </si>
  <si>
    <t>2 pieces; cirrhosis, steatosis, Mallory hyaline c/w alcoholic cirrhosis</t>
  </si>
  <si>
    <t>GTEX-13OVL</t>
  </si>
  <si>
    <t>GTEX-13OVL-1026</t>
  </si>
  <si>
    <t>2 pieces; &lt;10% internal fat</t>
  </si>
  <si>
    <t>GTEX-13OVL-0726</t>
  </si>
  <si>
    <t>2 fragmented pieces; 5% macrovesicular steatosis</t>
  </si>
  <si>
    <t>GTEX-13OW5</t>
  </si>
  <si>
    <t>GTEX-13OW5-1726</t>
  </si>
  <si>
    <t>pancreatitis, saponification</t>
  </si>
  <si>
    <t>2 pieces, severe autolysis/saponfication.  Evidence of remote pancreatitis; ~50% fat.  Islets not visible</t>
  </si>
  <si>
    <t>GTEX-13OW5-1226</t>
  </si>
  <si>
    <t>2 pieces, chronic steatohepatitis, macrovesicular steatosis is ~30% parenchyma; patchy early bridging fibrosis</t>
  </si>
  <si>
    <t>GTEX-13OW6</t>
  </si>
  <si>
    <t>GTEX-13OW6-1926</t>
  </si>
  <si>
    <t>2 pieces; moderate to severe autolysis, congestion/hemorrhage</t>
  </si>
  <si>
    <t>GTEX-13OW6-2626</t>
  </si>
  <si>
    <t>2 pieces; congestion and accentuation of portal triads</t>
  </si>
  <si>
    <t>GTEX-13OW7</t>
  </si>
  <si>
    <t>GTEX-13OW7-1226</t>
  </si>
  <si>
    <t>2 pieces, advanced autolysis/saponification; Islets not well visualized; ~30% adherent fat, delineated</t>
  </si>
  <si>
    <t>GTEX-13OW7-1326</t>
  </si>
  <si>
    <t>2 pieces, diffuse mixed macro/micro vesicular steatosis</t>
  </si>
  <si>
    <t>GTEX-13OW8</t>
  </si>
  <si>
    <t>GTEX-13OW8-1126</t>
  </si>
  <si>
    <t>2 pieces; severe autolysis</t>
  </si>
  <si>
    <t>GTEX-13OW8-0726</t>
  </si>
  <si>
    <t>2 pieces; congestion, mild steatosis</t>
  </si>
  <si>
    <t>GTEX-13PDP</t>
  </si>
  <si>
    <t>GTEX-13PDP-2126</t>
  </si>
  <si>
    <t>GTEX-13PDP-1826</t>
  </si>
  <si>
    <t>GTEX-13PL6</t>
  </si>
  <si>
    <t>GTEX-13PL6-1526</t>
  </si>
  <si>
    <t>2 pieces, moderate autolysis/saponification.  Some Islets still visible but degenerating, rep. encircled</t>
  </si>
  <si>
    <t>GTEX-13PL6-1226</t>
  </si>
  <si>
    <t>2 pieces, mild congestion, minimal steatosis</t>
  </si>
  <si>
    <t>GTEX-13PVQ</t>
  </si>
  <si>
    <t>GTEX-13PVQ-2026</t>
  </si>
  <si>
    <t>diabetic</t>
  </si>
  <si>
    <t>2 pieces; islets reduced (consistent with diabetes Type I)</t>
  </si>
  <si>
    <t>GTEX-13PVQ-1526</t>
  </si>
  <si>
    <t>2 pieces; thick fibrous trabeculae</t>
  </si>
  <si>
    <t>GTEX-13QIC</t>
  </si>
  <si>
    <t>GTEX-13QIC-0926</t>
  </si>
  <si>
    <t>atrophy, diabetic, fibrosis</t>
  </si>
  <si>
    <t>2 pieces; moderate to severe autolysis; 10-20% external/internal fat, focal fibrosis and atrophy, few foci of amyloid-like material (?degenerated islets with changes secondary to diabetes)</t>
  </si>
  <si>
    <t>GTEX-13QIC-0526</t>
  </si>
  <si>
    <t>2 pieces; congestion, focal portal chronic inflammation</t>
  </si>
  <si>
    <t>GTEX-13QJ3</t>
  </si>
  <si>
    <t>GTEX-13QJ3-2126</t>
  </si>
  <si>
    <t>2 pieces, modeate-focally severe autolysis/saponification.  A few Islets, badly degenerated, visible, ensquared.  Adherent fat is ~20% of specimen, delineated</t>
  </si>
  <si>
    <t>GTEX-13QJ3-2026</t>
  </si>
  <si>
    <t>2 pieces mild macrovesicular steatosis (10-20%)</t>
  </si>
  <si>
    <t>GTEX-13QJC</t>
  </si>
  <si>
    <t>GTEX-13QJC-2226</t>
  </si>
  <si>
    <t>2 pieces; 30 &amp; 20% internal fat</t>
  </si>
  <si>
    <t>GTEX-13QJC-0726</t>
  </si>
  <si>
    <t>GTEX-13S7M</t>
  </si>
  <si>
    <t>GTEX-13S7M-2026</t>
  </si>
  <si>
    <t>2 pieces; islets not diminished; 10% internal fat</t>
  </si>
  <si>
    <t>GTEX-13S7M-1126</t>
  </si>
  <si>
    <t>2 pieces; congested with focal hemorrhages; large vessels comprise 10%; no fat, no cirrhosis</t>
  </si>
  <si>
    <t>GTEX-13SLW</t>
  </si>
  <si>
    <t>GTEX-13SLW-1526</t>
  </si>
  <si>
    <t>2 pieces, advanced saponification</t>
  </si>
  <si>
    <t>GTEX-13SLW-1426</t>
  </si>
  <si>
    <t>cirrhosis, hepatitis</t>
  </si>
  <si>
    <t>2 pieces, established cirrhosis, diffuse steatohepatitis, mixed pattern</t>
  </si>
  <si>
    <t>GTEX-13VXU</t>
  </si>
  <si>
    <t>GTEX-13VXU-1626</t>
  </si>
  <si>
    <t>2 pieces; 20% internal and external fat</t>
  </si>
  <si>
    <t>GTEX-13VXU-0926</t>
  </si>
  <si>
    <t>GTEX-13W46</t>
  </si>
  <si>
    <t>GTEX-13W46-1326</t>
  </si>
  <si>
    <t>2 pieces; mild fibrosis and focal atrophy, ductal epithelium sloughing</t>
  </si>
  <si>
    <t>GTEX-13W46-1026</t>
  </si>
  <si>
    <t>2 pieces; congestion, agonal necrosis</t>
  </si>
  <si>
    <t>GTEX-13X6I</t>
  </si>
  <si>
    <t>GTEX-13X6I-2326</t>
  </si>
  <si>
    <t>2 pieces; fat, not pancreas</t>
  </si>
  <si>
    <t>GTEX-13X6I-1626</t>
  </si>
  <si>
    <t>cirrhosis</t>
  </si>
  <si>
    <t>2 pieces; cirrhosis, cholestatic features</t>
  </si>
  <si>
    <t>GTEX-13X6J</t>
  </si>
  <si>
    <t>GTEX-13X6J-2226</t>
  </si>
  <si>
    <t>GTEX-13X6J-1826</t>
  </si>
  <si>
    <t>2 pieces; marked steatosis and congestion</t>
  </si>
  <si>
    <t>GTEX-13X6K</t>
  </si>
  <si>
    <t>GTEX-13X6K-1226</t>
  </si>
  <si>
    <t>2 pieces, moderately advanced saponification/autolysis</t>
  </si>
  <si>
    <t>GTEX-13X6K-1126</t>
  </si>
  <si>
    <t>2 pieces, no significant steatosis/congestion</t>
  </si>
  <si>
    <t>GTEX-13YAN</t>
  </si>
  <si>
    <t>GTEX-13YAN-2126</t>
  </si>
  <si>
    <t>2 pieces, moderately advanced saponification.  Islets not well visualized</t>
  </si>
  <si>
    <t>GTEX-13YAN-1626</t>
  </si>
  <si>
    <t>cirrhosis, congestion</t>
  </si>
  <si>
    <t>2 pieces, marked centrilobular congestion/cardiac 'cirrhosis'</t>
  </si>
  <si>
    <t>GTEX-1445S</t>
  </si>
  <si>
    <t>GTEX-1445S-1626</t>
  </si>
  <si>
    <t>2 pieces, autolysis moderately-markedly advanced.  Islets not well-preserved</t>
  </si>
  <si>
    <t>GTEX-1445S-0926</t>
  </si>
  <si>
    <t>2 pieces, moderate steatosis, bridging fibrosis</t>
  </si>
  <si>
    <t>GTEX-144FL</t>
  </si>
  <si>
    <t>GTEX-144FL-1526</t>
  </si>
  <si>
    <t>2 pieces, moderately advanced autolysis</t>
  </si>
  <si>
    <t>GTEX-144FL-1326</t>
  </si>
  <si>
    <t>2 pieces, diffuse infiltrative process suggestive of amyloid</t>
  </si>
  <si>
    <t>GTEX-144GL</t>
  </si>
  <si>
    <t>GTEX-144GL-2426</t>
  </si>
  <si>
    <t>2 pieces; 40% internal &amp; external fat</t>
  </si>
  <si>
    <t>GTEX-144GL-1426</t>
  </si>
  <si>
    <t>GTEX-144GO</t>
  </si>
  <si>
    <t>GTEX-144GO-1426</t>
  </si>
  <si>
    <t>2 pieces; one piece is 30% fat, moderate to severe autolysis</t>
  </si>
  <si>
    <t>GTEX-144GO-1126</t>
  </si>
  <si>
    <t>2 pieces; 10-20% of each is large vessels/nerve/fibrous tissue</t>
  </si>
  <si>
    <t>GTEX-145LS</t>
  </si>
  <si>
    <t>GTEX-145LS-1626</t>
  </si>
  <si>
    <t>2 pieces; plentiful islets</t>
  </si>
  <si>
    <t>GTEX-145LS-0926</t>
  </si>
  <si>
    <t>2 pieces; minimal fat</t>
  </si>
  <si>
    <t>GTEX-145LU</t>
  </si>
  <si>
    <t>GTEX-145LU-1426</t>
  </si>
  <si>
    <t>2 partly fragmented pieces</t>
  </si>
  <si>
    <t>GTEX-145LU-1326</t>
  </si>
  <si>
    <t>GTEX-145MF</t>
  </si>
  <si>
    <t>GTEX-145MF-1226</t>
  </si>
  <si>
    <t>2 pieces.  Advanced saponification/autolysis; Islets not well visualized</t>
  </si>
  <si>
    <t>GTEX-145MF-0826</t>
  </si>
  <si>
    <t>congestion, hepatitis</t>
  </si>
  <si>
    <t>2 pieces, mild congestion, mild chronic hepatitis.  No significant steatosis.</t>
  </si>
  <si>
    <t>GTEX-145MG</t>
  </si>
  <si>
    <t>GTEX-145MG-1726</t>
  </si>
  <si>
    <t>2 pieces; 20% internal fat;</t>
  </si>
  <si>
    <t>GTEX-145MG-1326</t>
  </si>
  <si>
    <t>GTEX-145MH</t>
  </si>
  <si>
    <t>GTEX-145MH-2026</t>
  </si>
  <si>
    <t>GTEX-145MH-2126</t>
  </si>
  <si>
    <t>GTEX-145MI</t>
  </si>
  <si>
    <t>GTEX-145MI-1826</t>
  </si>
  <si>
    <t>GTEX-145MI-1226</t>
  </si>
  <si>
    <t>2 pieces; 50% macrovesiculer steatosis</t>
  </si>
  <si>
    <t>GTEX-14753</t>
  </si>
  <si>
    <t>GTEX-14753-1126</t>
  </si>
  <si>
    <t>1 pieces; 50% internal fat</t>
  </si>
  <si>
    <t>GTEX-14753-1626</t>
  </si>
  <si>
    <t>2 pieces; moderate centrilobular congestion</t>
  </si>
  <si>
    <t>GTEX-1477Z</t>
  </si>
  <si>
    <t>GTEX-1477Z-0726</t>
  </si>
  <si>
    <t>2 pieces, occasional islets discernable, not well-preserved, moderately advanced saponification</t>
  </si>
  <si>
    <t>GTEX-1477Z-0526</t>
  </si>
  <si>
    <t>2 pieces, moderate congestion, no steatosis/hepatitis noted</t>
  </si>
  <si>
    <t>GTEX-147F4</t>
  </si>
  <si>
    <t>GTEX-147F4-2026</t>
  </si>
  <si>
    <t>2 pieces, only ~40% parenchyma; rest is fat, but badly autolyzed/saponified. Islets not visualized</t>
  </si>
  <si>
    <t>GTEX-147F4-1426</t>
  </si>
  <si>
    <t>GTEX-147GR</t>
  </si>
  <si>
    <t>GTEX-147GR-1726</t>
  </si>
  <si>
    <t>2 pieces; 30% internal fat</t>
  </si>
  <si>
    <t>GTEX-147GR-1326</t>
  </si>
  <si>
    <t>2 pieces: moderate central congestion</t>
  </si>
  <si>
    <t>GTEX-147JS</t>
  </si>
  <si>
    <t>GTEX-147JS-2026</t>
  </si>
  <si>
    <t>2 pieces, moderate saponification, islets degrading, fat is ~25% of specimen</t>
  </si>
  <si>
    <t>GTEX-147JS-1126</t>
  </si>
  <si>
    <t>2 pieces, mild congestion; ~10% macrovesicular parenchymal fat</t>
  </si>
  <si>
    <t>GTEX-148VJ</t>
  </si>
  <si>
    <t>GTEX-148VJ-2026</t>
  </si>
  <si>
    <t>2 pieces, moderately advanced saponification, rare Islets still visible, rep encircled</t>
  </si>
  <si>
    <t>GTEX-148VJ-0926</t>
  </si>
  <si>
    <t>cirrhosis, congestion, fibrosis</t>
  </si>
  <si>
    <t>2 pieces, severe chronic congestive damage/fibrosis, 'cardiac cirrhosis'</t>
  </si>
  <si>
    <t>GTEX-14A5H</t>
  </si>
  <si>
    <t>GTEX-14A5H-2726</t>
  </si>
  <si>
    <t>2 pieces, ~50% interstitial fat, moderate-advance saponification, Islets not preserved. Evidence of remote fibrosing pancreatitis</t>
  </si>
  <si>
    <t>GTEX-14A5H-1326</t>
  </si>
  <si>
    <t>2 pieces, moderate centrilobular/cardiac congestion, minimal steatosis</t>
  </si>
  <si>
    <t>GTEX-14A5I</t>
  </si>
  <si>
    <t>GTEX-14A5I-1826</t>
  </si>
  <si>
    <t>2 pieces, approaching score '2', some Islets still reasonably well-preserved, rep encircled</t>
  </si>
  <si>
    <t>GTEX-14A5I-1726</t>
  </si>
  <si>
    <t>GTEX-14A6H</t>
  </si>
  <si>
    <t>GTEX-14A6H-0826</t>
  </si>
  <si>
    <t>2 pieces, includes small portion of internal fat, well preserved</t>
  </si>
  <si>
    <t>GTEX-14A6H-0726</t>
  </si>
  <si>
    <t>GTEX-14ABY</t>
  </si>
  <si>
    <t>GTEX-14ABY-1726</t>
  </si>
  <si>
    <t>2 pieces; up to grade 3 parenchymal and septal autolysis; Langerhans islands not preserved; ~50% internal/external fat</t>
  </si>
  <si>
    <t>GTEX-14ABY-0826</t>
  </si>
  <si>
    <t>2 pieces; diffuse and marked steatosis (micro and macrovesicular fat)</t>
  </si>
  <si>
    <t>GTEX-14ASI</t>
  </si>
  <si>
    <t>GTEX-14ASI-2726</t>
  </si>
  <si>
    <t>2 pieces; too autolyzed</t>
  </si>
  <si>
    <t>GTEX-14ASI-1626</t>
  </si>
  <si>
    <t>2 pieces; 10% macrovesicular steatosis, moderate congestion</t>
  </si>
  <si>
    <t>GTEX-14BIL</t>
  </si>
  <si>
    <t>GTEX-14BIL-1426</t>
  </si>
  <si>
    <t>2 pieces; well trimmed; 5% internal fat</t>
  </si>
  <si>
    <t>GTEX-14BIL-1326</t>
  </si>
  <si>
    <t>2 pieces; central congestion</t>
  </si>
  <si>
    <t>GTEX-14BIM</t>
  </si>
  <si>
    <t>GTEX-14BIM-1026</t>
  </si>
  <si>
    <t>2 pieces, moderate-advanced saponification, ~15% adherent fat, delineated. Islets not well preserved</t>
  </si>
  <si>
    <t>GTEX-14BIM-1726</t>
  </si>
  <si>
    <t>2 pieces, mild congestion, no significant steatosis</t>
  </si>
  <si>
    <t>GTEX-14BIN</t>
  </si>
  <si>
    <t>GTEX-14BIN-1326</t>
  </si>
  <si>
    <t>GTEX-14BIN-0326</t>
  </si>
  <si>
    <t>2 pieces; moderate macrovesicular steatosis</t>
  </si>
  <si>
    <t>GTEX-14BMV</t>
  </si>
  <si>
    <t>GTEX-14BMV-1826</t>
  </si>
  <si>
    <t>2 pieces; well trimmed; sparse islets</t>
  </si>
  <si>
    <t>GTEX-14BMV-2126</t>
  </si>
  <si>
    <t>GTEX-14C38</t>
  </si>
  <si>
    <t>GTEX-14C38-1926</t>
  </si>
  <si>
    <t>2 pieces, moderate saponification. Patchy chronic pancreatitis, remoted, ensquared. ~30% adherent /interstitial fat, rep delineated</t>
  </si>
  <si>
    <t>GTEX-14C38-1526</t>
  </si>
  <si>
    <t>6 pieces, minimal congestion, no steatosis</t>
  </si>
  <si>
    <t>GTEX-14C39</t>
  </si>
  <si>
    <t>GTEX-14C39-1026</t>
  </si>
  <si>
    <t>2 pieces, some ares approach autolysis score \2\" with microfoci of moderately advanced saponification.  Islets still well visualized, just beginning to degrade."</t>
  </si>
  <si>
    <t>GTEX-14C39-0426</t>
  </si>
  <si>
    <t>necrosis, steatosis</t>
  </si>
  <si>
    <t>2 pieces  massive central hemorrhagic necrosis/submassive hepatic necrosis, ~30% mascrovesicular steatosis</t>
  </si>
  <si>
    <t>GTEX-14C5O</t>
  </si>
  <si>
    <t>GTEX-14C5O-2126</t>
  </si>
  <si>
    <t>2 pieces; up to 20% internal and attached fat, severely autolyzed</t>
  </si>
  <si>
    <t>GTEX-14C5O-1026</t>
  </si>
  <si>
    <t>2 pieces; mild steatosis, passive congestion</t>
  </si>
  <si>
    <t>GTEX-14DAQ</t>
  </si>
  <si>
    <t>GTEX-14DAQ-1926</t>
  </si>
  <si>
    <t>2 pieces--just into the score '2' range. Islets still dimly visible, one delineated, but degrading.  Saponfication advancing.</t>
  </si>
  <si>
    <t>GTEX-14DAQ-1726</t>
  </si>
  <si>
    <t>2 pieces, no steatosis, minimal congestion</t>
  </si>
  <si>
    <t>GTEX-14E1K</t>
  </si>
  <si>
    <t>GTEX-14E1K-0526</t>
  </si>
  <si>
    <t>2 pieces, reasonably well preserved, Islets visible but rare</t>
  </si>
  <si>
    <t>GTEX-14E1K-0326</t>
  </si>
  <si>
    <t>2 pieces, no steatosis</t>
  </si>
  <si>
    <t>GTEX-14E6C</t>
  </si>
  <si>
    <t>GTEX-14E6C-2526</t>
  </si>
  <si>
    <t>2 pieces; extensive autolysis and fibrosis</t>
  </si>
  <si>
    <t>GTEX-14E6C-1826</t>
  </si>
  <si>
    <t>2 pieces; severe nodular cirrhosis with Mallory bodies; too little residual hepatic parenchyma for usual analysis</t>
  </si>
  <si>
    <t>GTEX-14E6D</t>
  </si>
  <si>
    <t>GTEX-14E6D-1626</t>
  </si>
  <si>
    <t>2 pieces; markedly autolyzed, up to 60% internal/external fat</t>
  </si>
  <si>
    <t>GTEX-14E6D-1426</t>
  </si>
  <si>
    <t>2 pieces; congestion and marked fatty change</t>
  </si>
  <si>
    <t>GTEX-14E7W</t>
  </si>
  <si>
    <t>GTEX-14E7W-2226</t>
  </si>
  <si>
    <t>2 pieces; focal grade 3 autolysis (outlined); well preserved Langerhans islets (rep. outlined); 10 - 15% internal fat</t>
  </si>
  <si>
    <t>GTEX-14E7W-1526</t>
  </si>
  <si>
    <t>2 pieces; congestion; distended sinusoids and fine droplets of bile in cytoplasm of the liver cells;</t>
  </si>
  <si>
    <t>GTEX-14JFF</t>
  </si>
  <si>
    <t>GTEX-14JFF-2226</t>
  </si>
  <si>
    <t>2 pieces, approaching score \2\", Islets still visible but beginning to degrade, saponification advancing. ~20% adherent fat, delineated"</t>
  </si>
  <si>
    <t>GTEX-14JFF-1026</t>
  </si>
  <si>
    <t>2 pieces, no steatosis, moderate congestion</t>
  </si>
  <si>
    <t>GTEX-14JG1</t>
  </si>
  <si>
    <t>GTEX-14JG1-2526</t>
  </si>
  <si>
    <t>GTEX-14JG1-1626</t>
  </si>
  <si>
    <t>2 pieces; 1 mm focal hemorrhage in 1 piece [marked]; venous congestion</t>
  </si>
  <si>
    <t>GTEX-14JIY</t>
  </si>
  <si>
    <t>GTEX-14JIY-1526</t>
  </si>
  <si>
    <t>2 pieces, advanced autolysis/saponification, Islets not visualized</t>
  </si>
  <si>
    <t>GTEX-14JIY-1626</t>
  </si>
  <si>
    <t>2 pieces, moderate congestion, macrovesicular steatosis (rep delineated)involves 20-30 % of parenchyma</t>
  </si>
  <si>
    <t>GTEX-14LLW</t>
  </si>
  <si>
    <t>GTEX-14LLW-2426</t>
  </si>
  <si>
    <t>GTEX-14LLW-1726</t>
  </si>
  <si>
    <t>GTEX-14LZ3</t>
  </si>
  <si>
    <t>GTEX-14LZ3-1126</t>
  </si>
  <si>
    <t>2 pieces; includes 30-50% internal and attached fat, few residual islets</t>
  </si>
  <si>
    <t>GTEX-14LZ3-0826</t>
  </si>
  <si>
    <t>2 pieces; mild congestion, includes focus of larger vessels/duct/nerve</t>
  </si>
  <si>
    <t>GTEX-14PHW</t>
  </si>
  <si>
    <t>GTEX-14PHW-1926</t>
  </si>
  <si>
    <t>2 pieces, advanced saponification/autolysis</t>
  </si>
  <si>
    <t>GTEX-14PHW-1726</t>
  </si>
  <si>
    <t>2 pieces, marked subacute central cardiac congestion</t>
  </si>
  <si>
    <t>GTEX-14PII</t>
  </si>
  <si>
    <t>GTEX-14PII-1726</t>
  </si>
  <si>
    <t>2 pieces, moderate saponification; Islets dimly visible, a few rep delineated, but degrading.  ~40% adherent/interstitial fat, delineated</t>
  </si>
  <si>
    <t>GTEX-14PII-1926</t>
  </si>
  <si>
    <t>2 pieces, marked mascrovesicular steatosis in ~50% parenchyma, centrilobular distribution; moderate passive congestion</t>
  </si>
  <si>
    <t>GTEX-14PJ2</t>
  </si>
  <si>
    <t>GTEX-14PJ2-1526</t>
  </si>
  <si>
    <t>2 pieces; well preserevd parenchyma and Langerhans islets (rep. outlined); minimal fat</t>
  </si>
  <si>
    <t>GTEX-14PJ2-1326</t>
  </si>
  <si>
    <t>2 pieces; periportal and peribiliary chronic inflammation and fibrosis encroaching on liver parenchyma</t>
  </si>
  <si>
    <t>GTEX-14PJM</t>
  </si>
  <si>
    <t>GTEX-14PJM-2126</t>
  </si>
  <si>
    <t>GTEX-14PJM-1926</t>
  </si>
  <si>
    <t>2 pieces; slight congestion</t>
  </si>
  <si>
    <t>GTEX-14PQA</t>
  </si>
  <si>
    <t>GTEX-14PQA-1626</t>
  </si>
  <si>
    <t>2 pieces; marked autolysis</t>
  </si>
  <si>
    <t>GTEX-14PQA-1326</t>
  </si>
  <si>
    <t>GTEX-14XAO</t>
  </si>
  <si>
    <t>GTEX-14XAO-0626</t>
  </si>
  <si>
    <t>2 pieces, Islets well preserved, rep delineated.  Prominent mucinous ducts with mild proliferative changes suggestive of remote possible pancreatitis, ensquared Interstitial fat is ~20% of tissue.</t>
  </si>
  <si>
    <t>GTEX-14XAO-0226</t>
  </si>
  <si>
    <t>2 pieces, no significant steatosis or hepatitis</t>
  </si>
  <si>
    <t>GTEX-15CHQ</t>
  </si>
  <si>
    <t>GTEX-15CHQ-1426</t>
  </si>
  <si>
    <t>2 pieces;  largely autolyzed 50%; internal fat</t>
  </si>
  <si>
    <t>GTEX-15CHQ-0926</t>
  </si>
  <si>
    <t>2 pieces; moderate central congestion, hemorrhage and cellular degeneration consistent with heart failure</t>
  </si>
  <si>
    <t>GTEX-15CHS</t>
  </si>
  <si>
    <t>GTEX-15CHS-1526</t>
  </si>
  <si>
    <t>2 pieces, moderate-advanced autolysis, Islets generally degraded</t>
  </si>
  <si>
    <t>GTEX-15CHS-1426</t>
  </si>
  <si>
    <t>2 pieces, ~10% macrovesicular steatosis</t>
  </si>
  <si>
    <t>GTEX-15D1Q</t>
  </si>
  <si>
    <t>GTEX-15D1Q-1626</t>
  </si>
  <si>
    <t>2 piece, moderate/advanced saponification. Islets degraded</t>
  </si>
  <si>
    <t>GTEX-15D1Q-1426</t>
  </si>
  <si>
    <t>2 pieces marked macrovesicular steatosis involves &gt;90% of parenchyma</t>
  </si>
  <si>
    <t>GTEX-15D79</t>
  </si>
  <si>
    <t>GTEX-15D79-1926</t>
  </si>
  <si>
    <t>2 pieces; focal areas are autolysis 2</t>
  </si>
  <si>
    <t>GTEX-15D79-2326</t>
  </si>
  <si>
    <t>2 pieces; moderate (40%) macrovesicular steatosis; bridging fibrosis</t>
  </si>
  <si>
    <t>GTEX-15DCD</t>
  </si>
  <si>
    <t>GTEX-15DCD-1226</t>
  </si>
  <si>
    <t>calcification</t>
  </si>
  <si>
    <t>2 pieces; accentuated thick-walled vessels (rep. outlined), some hyalinized islets (rep. outlined), focal vascular medial calcifications (rep.outlined)</t>
  </si>
  <si>
    <t>GTEX-15DCD-0826</t>
  </si>
  <si>
    <t>2 pieces; grade 1 to 2 autolysis; passive congestion</t>
  </si>
  <si>
    <t>GTEX-15DCZ</t>
  </si>
  <si>
    <t>GTEX-15DCZ-1626</t>
  </si>
  <si>
    <t>2 pieces, ~20% fat, rep delineated; Islets degraded, moderate-advanced saponification</t>
  </si>
  <si>
    <t>GTEX-15DCZ-1526</t>
  </si>
  <si>
    <t>2 pieces, moderate congestions; macrovesicular steatosis in ~20% of parenchyma</t>
  </si>
  <si>
    <t>GTEX-15DDE</t>
  </si>
  <si>
    <t>GTEX-15DDE-1926</t>
  </si>
  <si>
    <t>2 pieces, moderate-marked saponification, Islets poorly preserved; a rare one visible, rep delineated</t>
  </si>
  <si>
    <t>GTEX-15DDE-1726</t>
  </si>
  <si>
    <t>2 pieces, mild - moderate congestion</t>
  </si>
  <si>
    <t>GTEX-15EO6</t>
  </si>
  <si>
    <t>GTEX-15EO6-1726</t>
  </si>
  <si>
    <t>2 pieces, ~20% completely saponified pancreas, mainly fibroadipose tissue with fat necrosis</t>
  </si>
  <si>
    <t>GTEX-15EO6-1626</t>
  </si>
  <si>
    <t>2 pieces, advanced cirrhosis/chronic hepatitis</t>
  </si>
  <si>
    <t>GTEX-15EOM</t>
  </si>
  <si>
    <t>GTEX-15EOM-1326</t>
  </si>
  <si>
    <t>2 pieces; over-sized</t>
  </si>
  <si>
    <t>GTEX-15EOM-1126</t>
  </si>
  <si>
    <t>congestion, fibrosis, sclerotic</t>
  </si>
  <si>
    <t>2 pieces; includes capsule (target is 1cm below capsule), bridging fibrosis with expanded portal tracks and lymphocytic infiltrate, history of sclerosis cholangitis, congestion</t>
  </si>
  <si>
    <t>GTEX-15G19</t>
  </si>
  <si>
    <t>GTEX-15G19-1426</t>
  </si>
  <si>
    <t>2 pieces; sloughing ductal epithelium; residual islets (rep outlined)</t>
  </si>
  <si>
    <t>GTEX-15G19-1226</t>
  </si>
  <si>
    <t>GTEX-15RJE</t>
  </si>
  <si>
    <t>GTEX-15RJE-2526</t>
  </si>
  <si>
    <t>2 pieces; adipose tissue with 10% fibrous stroma and nerve; no pancreatic tissue</t>
  </si>
  <si>
    <t>GTEX-15RJE-1126</t>
  </si>
  <si>
    <t>2 pieces; several focal hemorrhages [outlined]; capsule sampled</t>
  </si>
  <si>
    <t>GTEX-15SHU</t>
  </si>
  <si>
    <t>GTEX-15SHU-2126</t>
  </si>
  <si>
    <t>2 pieces; 20% internal adipose and artery; 10% interstitial fibrosis and glandular atrophy</t>
  </si>
  <si>
    <t>GTEX-15SHU-1826</t>
  </si>
  <si>
    <t>2 pieces; moderate central passive congestion</t>
  </si>
  <si>
    <t>GTEX-15SHW</t>
  </si>
  <si>
    <t>GTEX-15SHW-1626</t>
  </si>
  <si>
    <t>2 pieces; some fibrosis, mild chronic inflammation, PanIN-1</t>
  </si>
  <si>
    <t>GTEX-15SHW-0826</t>
  </si>
  <si>
    <t>congestion, fibrosis, inflammation</t>
  </si>
  <si>
    <t>2 pieces; congestion, mild fibrosis and inflammation</t>
  </si>
  <si>
    <t>GTEX-15SKB</t>
  </si>
  <si>
    <t>GTEX-15SKB-1926</t>
  </si>
  <si>
    <t>2 pieces, ~10-20% fat, rep delineated; few Islets, well preserved, rep encircled</t>
  </si>
  <si>
    <t>GTEX-15SKB-2126</t>
  </si>
  <si>
    <t>2 pieces, moderate congestion</t>
  </si>
  <si>
    <t>GTEX-15SZO</t>
  </si>
  <si>
    <t>GTEX-15SZO-1426</t>
  </si>
  <si>
    <t>2 pieces, moderately advanced saponification, Islets no well preserved</t>
  </si>
  <si>
    <t>GTEX-15SZO-1226</t>
  </si>
  <si>
    <t>2 pieces, diffuse macrovesicular steatosis, ~90% parenchymal involvement</t>
  </si>
  <si>
    <t>GTEX-15TU5</t>
  </si>
  <si>
    <t>GTEX-15TU5-2026</t>
  </si>
  <si>
    <t>GTEX-15TU5-2126</t>
  </si>
  <si>
    <t>2 pieces; mild central congestion and atrophy</t>
  </si>
  <si>
    <t>GTEX-15UF6</t>
  </si>
  <si>
    <t>GTEX-15UF6-1826</t>
  </si>
  <si>
    <t>2 pieces; 5% fat</t>
  </si>
  <si>
    <t>GTEX-15UF6-1326</t>
  </si>
  <si>
    <t>2 pieces; severe central passive congestion with liver cell degeneration</t>
  </si>
  <si>
    <t>GTEX-15UF7</t>
  </si>
  <si>
    <t>GTEX-15UF7-0826</t>
  </si>
  <si>
    <t>2 pieces; from 10-50% fat, mild autolysis and interstitial fibrosis, numerous well preserved islets</t>
  </si>
  <si>
    <t>GTEX-15UF7-0426</t>
  </si>
  <si>
    <t>2 pieces; includes portion of capsule (target is 1 cm below capsule), portal chronic inflammation, mild steatosis, centrally congested and mildly autolyzed</t>
  </si>
  <si>
    <t>GTEX-15UKP</t>
  </si>
  <si>
    <t>GTEX-15UKP-1326</t>
  </si>
  <si>
    <t>2 pieces; minimal attached fat</t>
  </si>
  <si>
    <t>GTEX-15UKP-1026</t>
  </si>
  <si>
    <t>2 pieces; 1 piece includes capsule (target is 1 cm below capsule)</t>
  </si>
  <si>
    <t>GTEX-16GPK</t>
  </si>
  <si>
    <t>GTEX-16GPK-2326</t>
  </si>
  <si>
    <t>desquamation</t>
  </si>
  <si>
    <t>2 pieces; 10 to 20% internal fat; desquamated ductal epithelium (arrowed); islets well visualized (rep outlined)</t>
  </si>
  <si>
    <t>GTEX-16GPK-1926</t>
  </si>
  <si>
    <t>2 pieces; congestion and steatosis</t>
  </si>
  <si>
    <t>GTEX-16MT8</t>
  </si>
  <si>
    <t>GTEX-16MT8-1726</t>
  </si>
  <si>
    <t>2 pieces, numerous well-preserved Islets, rep delineated.  Minimal adherent fat (~10%)</t>
  </si>
  <si>
    <t>GTEX-16MT8-2126</t>
  </si>
  <si>
    <t>2 pieces, liver, moderate chronic passive congnestion, early fibrosis noted</t>
  </si>
  <si>
    <t>GTEX-16MT9</t>
  </si>
  <si>
    <t>GTEX-16MT9-2026</t>
  </si>
  <si>
    <t>2 pieces; 80% and 40% internal/external fat, ? focal PanIN</t>
  </si>
  <si>
    <t>GTEX-16MT9-2126</t>
  </si>
  <si>
    <t>2 pieces; severe congestion; mild steatosis</t>
  </si>
  <si>
    <t>GTEX-16NPV</t>
  </si>
  <si>
    <t>GTEX-16NPV-1826</t>
  </si>
  <si>
    <t>fibrosis, nodularity</t>
  </si>
  <si>
    <t>2 pieces; moderate degree of nodular and diffuse fibrosis; contains several large ducts</t>
  </si>
  <si>
    <t>GTEX-16NPV-1726</t>
  </si>
  <si>
    <t>GTEX-16NPX</t>
  </si>
  <si>
    <t>GTEX-16NPX-1926</t>
  </si>
  <si>
    <t>2 pieces, modarate-advanced saponification; Islets not well visualzied</t>
  </si>
  <si>
    <t>GTEX-16NPX-1326</t>
  </si>
  <si>
    <t>GTEX-16XZZ</t>
  </si>
  <si>
    <t>GTEX-16XZZ-2026</t>
  </si>
  <si>
    <t>2 pieces; mild to  moderate diffuse fibrosis; 5% external  fat on 1 piece</t>
  </si>
  <si>
    <t>GTEX-16XZZ-1526</t>
  </si>
  <si>
    <t>cirrhosis, fibrosis, scarring</t>
  </si>
  <si>
    <t>2 pieces; cirrhosis: fibrous scar makes up about 40% of area</t>
  </si>
  <si>
    <t>GTEX-16YQH</t>
  </si>
  <si>
    <t>GTEX-16YQH-1326</t>
  </si>
  <si>
    <t>2 pieces, some areas centrally approach score '2'; islets still fairly well preserved and visible but not numerous.  ~2mm nubbin of adherent fat.</t>
  </si>
  <si>
    <t>GTEX-16YQH-1126</t>
  </si>
  <si>
    <t>2 pieces, ~5-10% steatosis, macro and microvesicular</t>
  </si>
  <si>
    <t>GTEX-16Z82</t>
  </si>
  <si>
    <t>GTEX-16Z82-1726</t>
  </si>
  <si>
    <t>2 pieces; well dissected</t>
  </si>
  <si>
    <t>GTEX-16Z82-1426</t>
  </si>
  <si>
    <t>2 pieces; moderate sinusoidal congestion</t>
  </si>
  <si>
    <t>GTEX-17EVP</t>
  </si>
  <si>
    <t>GTEX-17EVP-1626</t>
  </si>
  <si>
    <t>2 pieces; 40% autolyzed parenchyma  grade 3; 30% parenchymal grade 2; internal fat 30%, partly grade 3 autolyzed</t>
  </si>
  <si>
    <t>GTEX-17EVP-1026</t>
  </si>
  <si>
    <t>2 pieces; moderate congestion and mild macrovesicular steatosis</t>
  </si>
  <si>
    <t>GTEX-17EVQ</t>
  </si>
  <si>
    <t>GTEX-17EVQ-0726</t>
  </si>
  <si>
    <t>2 pieces, Islets still visible, rep encircled, but disentegrating</t>
  </si>
  <si>
    <t>GTEX-17EVQ-0926</t>
  </si>
  <si>
    <t>2 pieces, moderate chronic congestion</t>
  </si>
  <si>
    <t>GTEX-17F96</t>
  </si>
  <si>
    <t>GTEX-17F96-1326</t>
  </si>
  <si>
    <t>GTEX-17F96-1226</t>
  </si>
  <si>
    <t>2 pieces; moderate central vein congestion</t>
  </si>
  <si>
    <t>GTEX-17F97</t>
  </si>
  <si>
    <t>GTEX-17F97-1726</t>
  </si>
  <si>
    <t>2 pieces; some areas have severe autolysis; high fat content: 60% &amp; 40%; specimen has limited potential</t>
  </si>
  <si>
    <t>GTEX-17F97-2226</t>
  </si>
  <si>
    <t>2 pieces; severe central congestion &amp; atrophy</t>
  </si>
  <si>
    <t>GTEX-17F9Y</t>
  </si>
  <si>
    <t>GTEX-17F9Y-1926</t>
  </si>
  <si>
    <t>2 pieces, moderately advanced saponification; Islets still visible (rep encircled) but degrading</t>
  </si>
  <si>
    <t>GTEX-17F9Y-0626</t>
  </si>
  <si>
    <t>GTEX-17HHY</t>
  </si>
  <si>
    <t>GTEX-17HHY-2126</t>
  </si>
  <si>
    <t>diabetic, fibrosis</t>
  </si>
  <si>
    <t>2 pieces; patchy fibrosis especially in islets [diabetes II] labeled</t>
  </si>
  <si>
    <t>GTEX-17HHY-2026</t>
  </si>
  <si>
    <t>2 pieces; prominent central macrovesicular steatosis: 20%</t>
  </si>
  <si>
    <t>GTEX-17HII</t>
  </si>
  <si>
    <t>GTEX-17HII-2226</t>
  </si>
  <si>
    <t>2 pieces, saponification moderately advanced; an occasional islet visible but largely degenerated</t>
  </si>
  <si>
    <t>GTEX-17HII-1026</t>
  </si>
  <si>
    <t>2 pieces mild-moderate passive congestion</t>
  </si>
  <si>
    <t>GTEX-17JCI</t>
  </si>
  <si>
    <t>GTEX-17JCI-2126</t>
  </si>
  <si>
    <t>GTEX-17JCI-1926</t>
  </si>
  <si>
    <t>2 pieces; severe central macrovesicular steatosis</t>
  </si>
  <si>
    <t>GTEX-183WM</t>
  </si>
  <si>
    <t>GTEX-183WM-1326</t>
  </si>
  <si>
    <t>2 pieces, moderately advanced saponfication, Islets poorly preserved, one degenerating exampled encircled</t>
  </si>
  <si>
    <t>GTEX-183WM-1226</t>
  </si>
  <si>
    <t>2 pieces diffuse moderate macrovesicular steatosis and moderate passive congestion</t>
  </si>
  <si>
    <t>GTEX-18464</t>
  </si>
  <si>
    <t>GTEX-18464-2126</t>
  </si>
  <si>
    <t>2 pieces; 10-20% internal fat</t>
  </si>
  <si>
    <t>GTEX-18464-2026</t>
  </si>
  <si>
    <t>2 pieces; atypical lymphoid infiltrates</t>
  </si>
  <si>
    <t>GTEX-18465</t>
  </si>
  <si>
    <t>GTEX-18465-1926</t>
  </si>
  <si>
    <t>2 pieces; 10% internal fat in 1 piece</t>
  </si>
  <si>
    <t>GTEX-18465-1626</t>
  </si>
  <si>
    <t>2 pieces; large [4 mm] vein in 1 piece; 4 x 0.7 mm fibrous area in other piece</t>
  </si>
  <si>
    <t>GTEX-18A7B</t>
  </si>
  <si>
    <t>GTEX-18A7B-1426</t>
  </si>
  <si>
    <t>2 pieces; 30% external &amp; internal adipose  content; moderate (up to 20%) interstitial fibrosis including islets (arrowed)</t>
  </si>
  <si>
    <t>GTEX-18A7B-1126</t>
  </si>
  <si>
    <t>GTEX-18D9B</t>
  </si>
  <si>
    <t>GTEX-18D9B-1626</t>
  </si>
  <si>
    <t>2 pieces; adipose tissue NOT pancreas</t>
  </si>
  <si>
    <t>GTEX-18D9B-1526</t>
  </si>
  <si>
    <t>2 pieces; severe central vascular congestion and atrophy</t>
  </si>
  <si>
    <t>GTEX-19HZE</t>
  </si>
  <si>
    <t>GTEX-19HZE-1726</t>
  </si>
  <si>
    <t>2 pieces: 5% external fat on 1</t>
  </si>
  <si>
    <t>GTEX-19HZE-1926</t>
  </si>
  <si>
    <t>2 pieces; focal macrovesicular steatosis &lt;5%</t>
  </si>
  <si>
    <t>GTEX-1A32A</t>
  </si>
  <si>
    <t>GTEX-1A32A-1126</t>
  </si>
  <si>
    <t>2 pieces; 30% &amp; 40% internal fat; areas of interstitial fibrosis [labeled]</t>
  </si>
  <si>
    <t>GTEX-1A32A-0826</t>
  </si>
  <si>
    <t>2 pieces; moderate [40%] macrovesicular steatosis mainly in central zones</t>
  </si>
  <si>
    <t>GTEX-1A3MW</t>
  </si>
  <si>
    <t>GTEX-1A3MW-1926</t>
  </si>
  <si>
    <t>2 pieces; moderate increase in fibrous tissue</t>
  </si>
  <si>
    <t>GTEX-1A3MW-1826</t>
  </si>
  <si>
    <t>2 pieces; severe macrovesicular steatosis (80%) &amp; fibrosis</t>
  </si>
  <si>
    <t>GTEX-1A3MX</t>
  </si>
  <si>
    <t>GTEX-1A3MX-1526</t>
  </si>
  <si>
    <t>2 pieces, moderately advanced saponification, Islets not well-visualized</t>
  </si>
  <si>
    <t>GTEX-1A3MX-0926</t>
  </si>
  <si>
    <t>GTEX-1A8G6</t>
  </si>
  <si>
    <t>GTEX-1A8G6-1026</t>
  </si>
  <si>
    <t>2 pieces, moderate, approaching marked saponification; Islets degenerated, barely discernable</t>
  </si>
  <si>
    <t>GTEX-1A8G6-0926</t>
  </si>
  <si>
    <t>GTEX-1A8G7</t>
  </si>
  <si>
    <t>GTEX-1A8G7-0726</t>
  </si>
  <si>
    <t>GTEX-1A8G7-1126</t>
  </si>
  <si>
    <t>GTEX-1AX9I</t>
  </si>
  <si>
    <t>GTEX-1AX9I-2026</t>
  </si>
  <si>
    <t>GTEX-1AX9I-1626</t>
  </si>
  <si>
    <t>GTEX-1AYD5</t>
  </si>
  <si>
    <t>GTEX-1AYD5-0326</t>
  </si>
  <si>
    <t>atrophy, fibrosis, inflammation</t>
  </si>
  <si>
    <t>2 pieces; 30% and 10% external/internal fat; periductal and interstitial fibrosis with acinar atrophy; islets observed (rep. outlined), some chronic inflammation, focal PanIN 1A</t>
  </si>
  <si>
    <t>GTEX-1AYD5-1126</t>
  </si>
  <si>
    <t>2 pieces; marked congestion; one piece includes capsule (outlined)</t>
  </si>
  <si>
    <t>GTEX-1B8L1</t>
  </si>
  <si>
    <t>GTEX-1B8L1-0926</t>
  </si>
  <si>
    <t>2 pieces, moderately advanced saponification; Islets visible (rep delineated), badly degraded</t>
  </si>
  <si>
    <t>GTEX-1B8L1-0726</t>
  </si>
  <si>
    <t>2 pieces, prominent chronic passive congestion; 5x2mm hilar vessel/connective tissue, delineated</t>
  </si>
  <si>
    <t>GTEX-1B8SF</t>
  </si>
  <si>
    <t>GTEX-1B8SF-2226</t>
  </si>
  <si>
    <t>2 pieces; marked autolysis of parenchyma and fat; periductal and interstitial fibrosis with focal accumulation of laminated, psammoma body-like material (outlined)</t>
  </si>
  <si>
    <t>GTEX-1B8SF-1626</t>
  </si>
  <si>
    <t>2 pieces; congestion, moderate steatosis</t>
  </si>
  <si>
    <t>GTEX-1B8SG</t>
  </si>
  <si>
    <t>GTEX-1B8SG-1626</t>
  </si>
  <si>
    <t>2 pieces; severe autolysis, saponification</t>
  </si>
  <si>
    <t>GTEX-1B8SG-1326</t>
  </si>
  <si>
    <t>2 pieces; congested, includes portion of capsule (not target region)</t>
  </si>
  <si>
    <t>GTEX-1BAJH</t>
  </si>
  <si>
    <t>GTEX-1BAJH-1726</t>
  </si>
  <si>
    <t>2 pieces; ~5% and ~15% external fat (arrows); moderate to severe autolysis, residual islets (rep outlined)</t>
  </si>
  <si>
    <t>GTEX-1BAJH-1526</t>
  </si>
  <si>
    <t>2 pieces;  congestion</t>
  </si>
  <si>
    <t>GTEX-1C64N</t>
  </si>
  <si>
    <t>GTEX-1C64N-1526</t>
  </si>
  <si>
    <t>2 pieces; 30% and  5% internal fat; fairly prominent islets (rep outlined), moderate to severe autolysis</t>
  </si>
  <si>
    <t>GTEX-1C64N-1426</t>
  </si>
  <si>
    <t>2 pieces; congestion and mild steatosis, includes portion of capsule (not target)</t>
  </si>
  <si>
    <t>GTEX-1C6VR</t>
  </si>
  <si>
    <t>GTEX-1C6VR-1326</t>
  </si>
  <si>
    <t>2 pieces, advanced saponification, Islets degraded</t>
  </si>
  <si>
    <t>GTEX-1C6VR-1026</t>
  </si>
  <si>
    <t>2 pieces, trace macrovesicular steatosis (~10% of parenchyma)</t>
  </si>
  <si>
    <t>GTEX-1C6VS</t>
  </si>
  <si>
    <t>GTEX-1C6VS-2626</t>
  </si>
  <si>
    <t>2 pieces; ~20% internal fat; parenchymal and fat tissue moderate to severe autolysis; focal interstitial fibrosis and parenchymal atrophy (arrow)</t>
  </si>
  <si>
    <t>GTEX-1C6VS-1726</t>
  </si>
  <si>
    <t>2 pieces; advanced portal cirrhosis and steatosis</t>
  </si>
  <si>
    <t>GTEX-1C6WA</t>
  </si>
  <si>
    <t>GTEX-1C6WA-1426</t>
  </si>
  <si>
    <t>2 pieces; about a third is severely autolyzed; 10% internal fat</t>
  </si>
  <si>
    <t>GTEX-1C6WA-1226</t>
  </si>
  <si>
    <t>2 pieces; periportal fragmentation of cord cells greater than central</t>
  </si>
  <si>
    <t>GTEX-1CAV2</t>
  </si>
  <si>
    <t>GTEX-1CAV2-0826</t>
  </si>
  <si>
    <t>2 pieces: large vessels in one, 10% internall fat in the other</t>
  </si>
  <si>
    <t>GTEX-1CAV2-0926</t>
  </si>
  <si>
    <t>2 pieces; no fat or significant lesions</t>
  </si>
  <si>
    <t>GTEX-1CB4G</t>
  </si>
  <si>
    <t>GTEX-1CB4G-1826</t>
  </si>
  <si>
    <t>2 pieces, moderately advance saponification.  Islets dimly seen, degeneratiang</t>
  </si>
  <si>
    <t>GTEX-1CB4G-1626</t>
  </si>
  <si>
    <t>2 pieces, moderate chronic passsive congestion</t>
  </si>
  <si>
    <t>GTEX-1CB4H</t>
  </si>
  <si>
    <t>GTEX-1CB4H-2926</t>
  </si>
  <si>
    <t>2 pieces; 50% and 10% fat content</t>
  </si>
  <si>
    <t>GTEX-1CB4H-1326</t>
  </si>
  <si>
    <t>2 pieces; mild mainly periportal macrosteatosis</t>
  </si>
  <si>
    <t>GTEX-1CB4J</t>
  </si>
  <si>
    <t>GTEX-1CB4J-2126</t>
  </si>
  <si>
    <t>2 pieces, moderately advanced saponification; Islets not well preserved/visible</t>
  </si>
  <si>
    <t>GTEX-1CB4J-0726</t>
  </si>
  <si>
    <t>2 pieces, moderate chronic passive congestion</t>
  </si>
  <si>
    <t>GTEX-1E1VI</t>
  </si>
  <si>
    <t>GTEX-1E1VI-2026</t>
  </si>
  <si>
    <t>2 pieces; moderate to severe autolysis, few islets marked</t>
  </si>
  <si>
    <t>GTEX-1E1VI-1926</t>
  </si>
  <si>
    <t>2 pieces; diffuse macrovesicular and steatosis (80% fat)</t>
  </si>
  <si>
    <t>GTEX-1E2YA</t>
  </si>
  <si>
    <t>GTEX-1E2YA-1426</t>
  </si>
  <si>
    <t>fibrosis, pancreatitis, saponification</t>
  </si>
  <si>
    <t>2 pieces, moderately advanced saponification; diffuse fibrosing remote pancreatitis.  Few Islets dimly seen, badly autolyzed</t>
  </si>
  <si>
    <t>GTEX-1E2YA-1226</t>
  </si>
  <si>
    <t>congestion, hemorrhage, infarction, steatosis</t>
  </si>
  <si>
    <t>2 pieces, marked passive congestion, approaching hemorrhagic infarcts, rep delineated; macrovesicular steatosis involves ~20% of parenchyma</t>
  </si>
  <si>
    <t>GTEX-1EH9U</t>
  </si>
  <si>
    <t>GTEX-1EH9U-1526</t>
  </si>
  <si>
    <t>2 pieces; autolysis varies from 2 to 3; 20 &amp; 30% internal fat</t>
  </si>
  <si>
    <t>GTEX-1EH9U-1126</t>
  </si>
  <si>
    <t>2 pieces; 5% macrosteatosis</t>
  </si>
  <si>
    <t>GTEX-1EKGG</t>
  </si>
  <si>
    <t>GTEX-1EKGG-2026</t>
  </si>
  <si>
    <t>2 pieces; moderate to severe autolysis, minimal internal fat</t>
  </si>
  <si>
    <t>GTEX-1EKGG-1226</t>
  </si>
  <si>
    <t>GTEX-1EMGI</t>
  </si>
  <si>
    <t>GTEX-1EMGI-1626</t>
  </si>
  <si>
    <t>2 pieces, moderately advanced saponification; Islets still visible (rep. encircled) but beginning to degrade</t>
  </si>
  <si>
    <t>GTEX-1EMGI-1326</t>
  </si>
  <si>
    <t>2 pieces, 10-20% hilar fibrous connective elements, rep delineated</t>
  </si>
  <si>
    <t>GTEX-1EN7A</t>
  </si>
  <si>
    <t>GTEX-1EN7A-1726</t>
  </si>
  <si>
    <t>2 pieces; some foci of moderate autolysis; 30% internal fat</t>
  </si>
  <si>
    <t>GTEX-1EN7A-2026</t>
  </si>
  <si>
    <t>2 pieces; severe centrilobular macrovesicular steatosis; 1 mm bile duct hamartoma (von Meyenberg complex) [labeled]</t>
  </si>
  <si>
    <t>GTEX-1EU9M</t>
  </si>
  <si>
    <t>GTEX-1EU9M-1026</t>
  </si>
  <si>
    <t>2 pieces, moderately advanced saponification; Islets visible (rep delineated) but degrading.</t>
  </si>
  <si>
    <t>GTEX-1EU9M-0826</t>
  </si>
  <si>
    <t>2 pieces, patchy macrovesicular steatosis involves ~20% of parenchyma</t>
  </si>
  <si>
    <t>GTEX-1EWIQ</t>
  </si>
  <si>
    <t>GTEX-1EWIQ-1926</t>
  </si>
  <si>
    <t>2 pieces; moderate to severe autolysis</t>
  </si>
  <si>
    <t>GTEX-1EWIQ-0726</t>
  </si>
  <si>
    <t>2 pieces; mild to moderate steatosis</t>
  </si>
  <si>
    <t>GTEX-1EX96</t>
  </si>
  <si>
    <t>GTEX-1EX96-1726</t>
  </si>
  <si>
    <t>2 pieces, advanced autolysis, Islets not visible</t>
  </si>
  <si>
    <t>GTEX-1EX96-0326</t>
  </si>
  <si>
    <t>cirrhosis, fibrosis</t>
  </si>
  <si>
    <t>2 pieces, moderate fibrosis/cardiac cirrhosis pattern</t>
  </si>
  <si>
    <t>GTEX-1F48J</t>
  </si>
  <si>
    <t>GTEX-1F48J-2026</t>
  </si>
  <si>
    <t>2 pieces; 20% external fat on 1 piece;  large ducts in 1 piece; suspicious for PanIN 1, but too autolyzed to be certain [circled]</t>
  </si>
  <si>
    <t>GTEX-1F48J-1726</t>
  </si>
  <si>
    <t>GTEX-1F52S</t>
  </si>
  <si>
    <t>GTEX-1F52S-2126</t>
  </si>
  <si>
    <t>2 pieces; a few foci of moderate autolysis, but overall severe; cannot distinguish islets from exocrine tissue</t>
  </si>
  <si>
    <t>GTEX-1F52S-1926</t>
  </si>
  <si>
    <t>2 pieces; severe central congestion and atrophy</t>
  </si>
  <si>
    <t>GTEX-1F5PL</t>
  </si>
  <si>
    <t>GTEX-1F5PL-0726</t>
  </si>
  <si>
    <t>2 pieces, focally approaching score 2 for autolysis; Islets well-preserved, rep delineated.  Focal adherent fat, ~2mm</t>
  </si>
  <si>
    <t>GTEX-1F5PL-0626</t>
  </si>
  <si>
    <t>2 pieces established cirrhosis with diffuse marked macrovesicular steatosis</t>
  </si>
  <si>
    <t>GTEX-1F6I4</t>
  </si>
  <si>
    <t>GTEX-1F6I4-1526</t>
  </si>
  <si>
    <t>2 pieces; 1 includes ~10% attached fat, moderate to severe autolysis</t>
  </si>
  <si>
    <t>GTEX-1F6I4-1226</t>
  </si>
  <si>
    <t>2 pieces; congestion, mild to moderate steatosis</t>
  </si>
  <si>
    <t>GTEX-1F6IF</t>
  </si>
  <si>
    <t>GTEX-1F6IF-0826</t>
  </si>
  <si>
    <t>2 pieces, moderately advanced saponification. Islets still barely visible but degenerated.</t>
  </si>
  <si>
    <t>GTEX-1F6IF-1926</t>
  </si>
  <si>
    <t>GTEX-1F6RS</t>
  </si>
  <si>
    <t>GTEX-1F6RS-1926</t>
  </si>
  <si>
    <t>2 pieces; 30 &amp; 10% external &amp; internalfat</t>
  </si>
  <si>
    <t>GTEX-1F6RS-1326</t>
  </si>
  <si>
    <t>2 pieces; focally moderate autolysis</t>
  </si>
  <si>
    <t>GTEX-1F75A</t>
  </si>
  <si>
    <t>GTEX-1F75A-1926</t>
  </si>
  <si>
    <t>GTEX-1F75A-1626</t>
  </si>
  <si>
    <t>2 pieces, marked passive congestion, focal areas with early infarction</t>
  </si>
  <si>
    <t>GTEX-1F75B</t>
  </si>
  <si>
    <t>GTEX-1F75B-1726</t>
  </si>
  <si>
    <t>2 pieces; ~5% internal fat; moderate to severe autolysis</t>
  </si>
  <si>
    <t>GTEX-1F75B-1326</t>
  </si>
  <si>
    <t>GTEX-1F75W</t>
  </si>
  <si>
    <t>GTEX-1F75W-1626</t>
  </si>
  <si>
    <t>2 pieces; 1 piece has 40% external fat content</t>
  </si>
  <si>
    <t>GTEX-1F75W-1426</t>
  </si>
  <si>
    <t>2 pieces; bridging periportal fibrosis</t>
  </si>
  <si>
    <t>GTEX-1F88F</t>
  </si>
  <si>
    <t>GTEX-1F88F-1226</t>
  </si>
  <si>
    <t>2 pieces; 5% external fat</t>
  </si>
  <si>
    <t>GTEX-1F88F-0626</t>
  </si>
  <si>
    <t>GTEX-1GF9V</t>
  </si>
  <si>
    <t>GTEX-1GF9V-1426</t>
  </si>
  <si>
    <t>2 pieces, moderately advanced saponification, Islets degrading, barely visible</t>
  </si>
  <si>
    <t>GTEX-1GF9V-1226</t>
  </si>
  <si>
    <t>2 pieces, ~50% macrovesicular steatosis; moderate passive congestion</t>
  </si>
  <si>
    <t>GTEX-1GF9W</t>
  </si>
  <si>
    <t>GTEX-1GF9W-1126</t>
  </si>
  <si>
    <t>2 pieces; 20% and 10% internal fat; scattered Langerhans islets (rep outlined); small aggregate of lymphocytes (arrow)</t>
  </si>
  <si>
    <t>GTEX-1GF9W-0826</t>
  </si>
  <si>
    <t>hemorrhage, necrosis</t>
  </si>
  <si>
    <t>2 pieces; extensive hemorrhagic central necrosis</t>
  </si>
  <si>
    <t>GTEX-1GMR3</t>
  </si>
  <si>
    <t>GTEX-1GMR3-1226</t>
  </si>
  <si>
    <t>2 pieces, moderate advanced saponification. Islets visible, rep, encircled, early degenerative changes</t>
  </si>
  <si>
    <t>GTEX-1GMR3-1026</t>
  </si>
  <si>
    <t>GTEX-1GMR8</t>
  </si>
  <si>
    <t>GTEX-1GMR8-1726</t>
  </si>
  <si>
    <t>2 pieces; high islet content (40%); 20% internal fat content</t>
  </si>
  <si>
    <t>GTEX-1GMR8-1526</t>
  </si>
  <si>
    <t>2 pieces; nodular cirrhosis; transplant 2011; hemochromatosis per history</t>
  </si>
  <si>
    <t>GTEX-1GMRU</t>
  </si>
  <si>
    <t>GTEX-1GMRU-1226</t>
  </si>
  <si>
    <t>2 pieces, moderately advanced saponification; Islets degraded</t>
  </si>
  <si>
    <t>GTEX-1GMRU-0926</t>
  </si>
  <si>
    <t>GTEX-1GN1V</t>
  </si>
  <si>
    <t>GTEX-1GN1V-1526</t>
  </si>
  <si>
    <t>atrophy, fibrosis, saponification</t>
  </si>
  <si>
    <t>2 pieces; ~50% internal and attached fat, some atrophy/fibrosis, saponification</t>
  </si>
  <si>
    <t>GTEX-1GN1V-1226</t>
  </si>
  <si>
    <t>2 pieces; moderate steatosis</t>
  </si>
  <si>
    <t>GTEX-1GN2E</t>
  </si>
  <si>
    <t>GTEX-1GN2E-2426</t>
  </si>
  <si>
    <t>2 pieces, moderate saponification, Islets largely degraded, not well visualized</t>
  </si>
  <si>
    <t>GTEX-1GN2E-0926</t>
  </si>
  <si>
    <t>2 pieces, centrilobular macrovesicular steatosis involves ~20-30% of parenchyma</t>
  </si>
  <si>
    <t>GTEX-1GN73</t>
  </si>
  <si>
    <t>GTEX-1GN73-1426</t>
  </si>
  <si>
    <t>2 pieces; 10 &amp; 5% internal fat</t>
  </si>
  <si>
    <t>GTEX-1GN73-1126</t>
  </si>
  <si>
    <t>hemorrhage, steatosis</t>
  </si>
  <si>
    <t>2 pieces; &lt;5% macrovesicular steatosis; focal hemorrhages</t>
  </si>
  <si>
    <t>GTEX-1GPI6</t>
  </si>
  <si>
    <t>GTEX-1GPI6-1426</t>
  </si>
  <si>
    <t>2 pieces, moderately advanced asponfication, Islets badly degraded, ~40% adherent/interstitial fat</t>
  </si>
  <si>
    <t>GTEX-1GPI6-1326</t>
  </si>
  <si>
    <t>2 pieces, moderately advanced passive congestion</t>
  </si>
  <si>
    <t>GTEX-1GTWX</t>
  </si>
  <si>
    <t>GTEX-1GTWX-1926</t>
  </si>
  <si>
    <t>2 pieces, moderately advanced saponification; ~40% adherent/interstitial adipose tissue, rep delineated</t>
  </si>
  <si>
    <t>GTEX-1GTWX-1126</t>
  </si>
  <si>
    <t>2 pieces, diffuse macrovesicular steatosis involves ~60% of parenchyma; moderate passive congestion</t>
  </si>
  <si>
    <t>GTEX-1GZ2Q</t>
  </si>
  <si>
    <t>GTEX-1GZ2Q-2326</t>
  </si>
  <si>
    <t>2 pieces; moderate to severe parenchymal and fat autolysis, ~15% and 5% external fat (arrows), interstitial fibrosis, very rare islets (rep outlined)</t>
  </si>
  <si>
    <t>GTEX-1GZ2Q-1326</t>
  </si>
  <si>
    <t>cirrhosis, fibrosis, inflammation</t>
  </si>
  <si>
    <t>2 pieces; fatty degeneration, fibrosis consistent with cirrhosis, and inflammation</t>
  </si>
  <si>
    <t>GTEX-1GZ4I</t>
  </si>
  <si>
    <t>GTEX-1GZ4I-1726</t>
  </si>
  <si>
    <t>2 pieces; 1 mm calcium deposit in a vessel wall plus a smaller one</t>
  </si>
  <si>
    <t>GTEX-1GZ4I-1526</t>
  </si>
  <si>
    <t>2 pieces; minimal central congestion; 10% macrovesicular steatosis</t>
  </si>
  <si>
    <t>GTEX-1GZHY</t>
  </si>
  <si>
    <t>GTEX-1GZHY-2026</t>
  </si>
  <si>
    <t>2 pieces, moderate-advanced saponification, Islets not visible</t>
  </si>
  <si>
    <t>GTEX-1GZHY-1126</t>
  </si>
  <si>
    <t>GTEX-1H1CY</t>
  </si>
  <si>
    <t>GTEX-1H1CY-1626</t>
  </si>
  <si>
    <t>2 pieces; parenchyma autolyzed; 30% extraneous fat</t>
  </si>
  <si>
    <t>GTEX-1H1CY-1026</t>
  </si>
  <si>
    <t>2 pieces; no sign of chronic passive congestion</t>
  </si>
  <si>
    <t>GTEX-1H1DE</t>
  </si>
  <si>
    <t>GTEX-1H1DE-0726</t>
  </si>
  <si>
    <t>2 pieces, well preserved, Islets abundant and well-visualized; rep delineated</t>
  </si>
  <si>
    <t>GTEX-1H1DE-0526</t>
  </si>
  <si>
    <t>GTEX-1H1DG</t>
  </si>
  <si>
    <t>GTEX-1H1DG-1426</t>
  </si>
  <si>
    <t>2 pieces, Islets visible, just beginning to degrade</t>
  </si>
  <si>
    <t>GTEX-1H1DG-1726</t>
  </si>
  <si>
    <t>2 pieces; centrilobular necrosis, mild macrovesicular steatosis</t>
  </si>
  <si>
    <t>GTEX-1H1ZS</t>
  </si>
  <si>
    <t>GTEX-1H1ZS-1826</t>
  </si>
  <si>
    <t>2 pieces, advanced saponification; Islets not visible</t>
  </si>
  <si>
    <t>GTEX-1H1ZS-2126</t>
  </si>
  <si>
    <t>2 pieces, advanced cirrhosis</t>
  </si>
  <si>
    <t>GTEX-1H2FU</t>
  </si>
  <si>
    <t>GTEX-1H2FU-1726</t>
  </si>
  <si>
    <t>2 pieces; includes large duct and 10-20% fat and vessels; some fibrosis and atrophy, PanIN IA</t>
  </si>
  <si>
    <t>GTEX-1H2FU-2126</t>
  </si>
  <si>
    <t>2 pieces; cirrhosis, congestion</t>
  </si>
  <si>
    <t>GTEX-1H3NZ</t>
  </si>
  <si>
    <t>GTEX-1H3NZ-1926</t>
  </si>
  <si>
    <t>2 pieces; several foci (10%) of periductal fibrosis; 10% adipose</t>
  </si>
  <si>
    <t>GTEX-1H3NZ-1726</t>
  </si>
  <si>
    <t>2 pieces; bridging fibrosis; moderate venous &amp; centrolobular congestion; 10% macrovesicular steatosis</t>
  </si>
  <si>
    <t>GTEX-1H3O1</t>
  </si>
  <si>
    <t>GTEX-1H3O1-1026</t>
  </si>
  <si>
    <t>2 pieces, ~50% adherent/interstitial fat (rep delineated), but with advanced saponfication obliterating parenchymal architecture; islets not visible.</t>
  </si>
  <si>
    <t>GTEX-1H3O1-1226</t>
  </si>
  <si>
    <t>2 pieces, advanced passive congestion</t>
  </si>
  <si>
    <t>GTEX-1H3VE</t>
  </si>
  <si>
    <t>GTEX-1H3VE-1226</t>
  </si>
  <si>
    <t>2 pieces; severe autolysis; minimal external fat (outlined)</t>
  </si>
  <si>
    <t>GTEX-1H3VE-1526</t>
  </si>
  <si>
    <t>cirrhosis, fibrosis, hyalinization, steatosis</t>
  </si>
  <si>
    <t>2 pieces; consistent with advanced alcoholic cirrhosis: steatosis, Mallory's hyaline, extensive fibrosis, marked cholestasis (rep outlined)</t>
  </si>
  <si>
    <t>GTEX-1H4P4</t>
  </si>
  <si>
    <t>GTEX-1H4P4-1526</t>
  </si>
  <si>
    <t>2 pieces; autolyzed</t>
  </si>
  <si>
    <t>GTEX-1H4P4-1326</t>
  </si>
  <si>
    <t>2 pieces; steatosis, moderate autolysis</t>
  </si>
  <si>
    <t>GTEX-1HB9E</t>
  </si>
  <si>
    <t>GTEX-1HB9E-1326</t>
  </si>
  <si>
    <t>2 pieces, moderately advanced saponification; Islets still visible but markedly autolyzed, rep encircled</t>
  </si>
  <si>
    <t>GTEX-1HB9E-0626</t>
  </si>
  <si>
    <t>congestion, fibrosis, hepatitis</t>
  </si>
  <si>
    <t>2 pieces, moderate fibrosis, cardiac congestion and chronic hepatitis</t>
  </si>
  <si>
    <t>GTEX-1HBPH</t>
  </si>
  <si>
    <t>GTEX-1HBPH-1926</t>
  </si>
  <si>
    <t>2 pieces; some areas are moderately autolyzed; cannot make distinction between islets and exocrine tissue</t>
  </si>
  <si>
    <t>GTEX-1HBPH-2626</t>
  </si>
  <si>
    <t>GTEX-1HBPI</t>
  </si>
  <si>
    <t>GTEX-1HBPI-1726</t>
  </si>
  <si>
    <t>2 pieces; 10% internal fat; islets not defined</t>
  </si>
  <si>
    <t>GTEX-1HBPI-1026</t>
  </si>
  <si>
    <t>GTEX-1HBPM</t>
  </si>
  <si>
    <t>GTEX-1HBPM-1826</t>
  </si>
  <si>
    <t>2 pieces; 10 and 40% fat and fibrous tissue, scattered chronic inflammatory cells</t>
  </si>
  <si>
    <t>GTEX-1HBPM-1626</t>
  </si>
  <si>
    <t>cirrhosis, hyalinization, inflammation, necrosis, pigment</t>
  </si>
  <si>
    <t>2 pieces; cirrhosis, chronic inflammation, Mallory's hyaline, bile pigment and hepatocyte degeneration/necrosis</t>
  </si>
  <si>
    <t>GTEX-1HCU7</t>
  </si>
  <si>
    <t>GTEX-1HCU7-1626</t>
  </si>
  <si>
    <t>2 pieces; moderate autolysis focally</t>
  </si>
  <si>
    <t>GTEX-1HCU7-1726</t>
  </si>
  <si>
    <t>GTEX-1HCU8</t>
  </si>
  <si>
    <t>GTEX-1HCU8-1926</t>
  </si>
  <si>
    <t>2 pieces, moderate saponification; Islets badly preserved (rep delineated)</t>
  </si>
  <si>
    <t>GTEX-1HCU8-1026</t>
  </si>
  <si>
    <t>GTEX-1HCVE</t>
  </si>
  <si>
    <t>GTEX-1HCVE-1726</t>
  </si>
  <si>
    <t>2 pieces, saponification moderate-markedly advanced; Islets not visible</t>
  </si>
  <si>
    <t>GTEX-1HCVE-1526</t>
  </si>
  <si>
    <t>2 pieces, marked passive congestion; moderate macrovesicular steatosis ( 40-50% of parenchyma)</t>
  </si>
  <si>
    <t>GTEX-1HFI6</t>
  </si>
  <si>
    <t>GTEX-1HFI6-1626</t>
  </si>
  <si>
    <t>2 pieces, moderately advanced saponification; Islets not well visualized</t>
  </si>
  <si>
    <t>GTEX-1HFI6-1826</t>
  </si>
  <si>
    <t>GTEX-1HGF4</t>
  </si>
  <si>
    <t>GTEX-1HGF4-1426</t>
  </si>
  <si>
    <t>2 pieces; some areas have slight autolysis; 50% internal &amp; external fatty and fibrofatty content</t>
  </si>
  <si>
    <t>GTEX-1HGF4-1026</t>
  </si>
  <si>
    <t>GTEX-1HR98</t>
  </si>
  <si>
    <t>GTEX-1HR98-2026</t>
  </si>
  <si>
    <t>2 pieces; small focal areas moderately autolyzed, but most is severely autolyzed</t>
  </si>
  <si>
    <t>GTEX-1HR98-1626</t>
  </si>
  <si>
    <t>2 pieces; moderate increase in periportal fibrous tissue, but little bridging and no nodules</t>
  </si>
  <si>
    <t>GTEX-1HR9M</t>
  </si>
  <si>
    <t>GTEX-1HR9M-1626</t>
  </si>
  <si>
    <t>2 pieces; 50% fat content; focal severe autolysis; slight interstitial fibrosis</t>
  </si>
  <si>
    <t>GTEX-1HR9M-1526</t>
  </si>
  <si>
    <t>2 pieces; severe central congestion and cord cell atrophy</t>
  </si>
  <si>
    <t>GTEX-1HSKV</t>
  </si>
  <si>
    <t>GTEX-1HSKV-1626</t>
  </si>
  <si>
    <t>2 pieces; moderate autolysis, residual islets seen, suggestion of PanIN, but duct lining is sloughed/autolyzed</t>
  </si>
  <si>
    <t>GTEX-1HSKV-1426</t>
  </si>
  <si>
    <t>GTEX-1HSMO</t>
  </si>
  <si>
    <t>GTEX-1HSMO-2026</t>
  </si>
  <si>
    <t>2 pieces; endocrine elements better preserved than exocrine</t>
  </si>
  <si>
    <t>GTEX-1HSMO-1626</t>
  </si>
  <si>
    <t>2 pieces; moderate central congestion and cord cell degeneration</t>
  </si>
  <si>
    <t>GTEX-1HT8W</t>
  </si>
  <si>
    <t>GTEX-1HT8W-1226</t>
  </si>
  <si>
    <t>2 pieces, advanced saponification; islets not visible</t>
  </si>
  <si>
    <t>GTEX-1HT8W-0826</t>
  </si>
  <si>
    <t>2 pieces, moderate macrovesicular steatosis involving ~80% of parenchyma; severe bridging fibrosis</t>
  </si>
  <si>
    <t>GTEX-1HUB1</t>
  </si>
  <si>
    <t>GTEX-1HUB1-1726</t>
  </si>
  <si>
    <t>2 pieces; 1 piece is pancreas with focal fibrosis &amp; 25% fat content; other piece has 90% fat, 10% fibrovascular content with no pancreatic tissue</t>
  </si>
  <si>
    <t>GTEX-1HUB1-1326</t>
  </si>
  <si>
    <t>fibrosis, hepatitis, necrosis</t>
  </si>
  <si>
    <t>2 pieces; expanded portal spaces with lymphocytic increase, fibrous bridging and piecemeal necrosis consistent with  low grade chronic hepatitis</t>
  </si>
  <si>
    <t>GTEX-1I19N</t>
  </si>
  <si>
    <t>GTEX-1I19N-1626</t>
  </si>
  <si>
    <t>2 pieces; ~15% internal and ~20% external fat; severe autolysis;  some residual islets (outlined)</t>
  </si>
  <si>
    <t>GTEX-1I19N-1226</t>
  </si>
  <si>
    <t>2 pieces; central congestion and hemorrhage</t>
  </si>
  <si>
    <t>GTEX-1I1CD</t>
  </si>
  <si>
    <t>GTEX-1I1CD-2426</t>
  </si>
  <si>
    <t>2 pieces; fibrosis and atrophy, focal PanIN</t>
  </si>
  <si>
    <t>GTEX-1I1CD-1626</t>
  </si>
  <si>
    <t>GTEX-1I1GP</t>
  </si>
  <si>
    <t>GTEX-1I1GP-1726</t>
  </si>
  <si>
    <t>2 pieces, advanced saponification, islets not visible</t>
  </si>
  <si>
    <t>GTEX-1I1GP-1526</t>
  </si>
  <si>
    <t>2 pieces, macrovesicular steatosis in ~25% of parenchyma, mild/moderate passive congestion</t>
  </si>
  <si>
    <t>GTEX-1I1GQ</t>
  </si>
  <si>
    <t>GTEX-1I1GQ-2226</t>
  </si>
  <si>
    <t>2 pieces; congested thick fibrous septa; interstitial and periductal fibrosis; small sparsely cellular Langerhans islets (rep outlined)</t>
  </si>
  <si>
    <t>GTEX-1I1GQ-0926</t>
  </si>
  <si>
    <t>GTEX-1I1GR</t>
  </si>
  <si>
    <t>GTEX-1I1GR-1826</t>
  </si>
  <si>
    <t>2 pieces, moderate saponfication; islets not well visualized</t>
  </si>
  <si>
    <t>GTEX-1I1GR-1526</t>
  </si>
  <si>
    <t>2 pieces, mild macrovesicular steatosis; moderate passive congestion</t>
  </si>
  <si>
    <t>GTEX-1I1GS</t>
  </si>
  <si>
    <t>GTEX-1I1GS-1526</t>
  </si>
  <si>
    <t>2 pieces, advance saponification; features suggest remote pancreatitis.  Islets not discernable</t>
  </si>
  <si>
    <t>GTEX-1I1GS-0826</t>
  </si>
  <si>
    <t>2 pieces, established cirrhosis</t>
  </si>
  <si>
    <t>GTEX-1I1GV</t>
  </si>
  <si>
    <t>GTEX-1I1GV-1226</t>
  </si>
  <si>
    <t>2 pieces, moderately advanced saponification; islets badly degraded; rep delineated; ~40% interstitial fat; rep delineated.</t>
  </si>
  <si>
    <t>GTEX-1I1GV-1026</t>
  </si>
  <si>
    <t>2 pieces, macrovesicular steatosis involves ~60-70% of parenchyma; moderate passive congestion</t>
  </si>
  <si>
    <t>GTEX-1ICLY</t>
  </si>
  <si>
    <t>GTEX-1ICLY-1826</t>
  </si>
  <si>
    <t>2 pieces autolysis ranges from score '1' to '2' but over all moderately advanced with partially degraded islets, rep delineated.</t>
  </si>
  <si>
    <t>GTEX-1ICLY-1526</t>
  </si>
  <si>
    <t>2 pieces, no  abnormalities</t>
  </si>
  <si>
    <t>GTEX-1ICLZ</t>
  </si>
  <si>
    <t>GTEX-1ICLZ-1726</t>
  </si>
  <si>
    <t>2 pieces; severe autolysis; 20% &amp; 40% intralobular fat</t>
  </si>
  <si>
    <t>GTEX-1ICLZ-1526</t>
  </si>
  <si>
    <t>cirrhosis, fibrosis, steatosis</t>
  </si>
  <si>
    <t>2 pieces; severe (50%) perilobular fibrosis consistent with cardiac cirrhosis; moderate macrovesicular steatosis</t>
  </si>
  <si>
    <t>GTEX-1IDFM</t>
  </si>
  <si>
    <t>GTEX-1IDFM-1626</t>
  </si>
  <si>
    <t>2 pieces; interacinar and interlobar fibrosis, atrophy, islets with variable replacement by amyloid</t>
  </si>
  <si>
    <t>GTEX-1IDFM-1026</t>
  </si>
  <si>
    <t>2 pieces; central congestion, some fibrosis</t>
  </si>
  <si>
    <t>GTEX-1IDJH</t>
  </si>
  <si>
    <t>GTEX-1IDJH-1326</t>
  </si>
  <si>
    <t>2 pieces, moderate saponification, Islets (rep delineated) badly degraded</t>
  </si>
  <si>
    <t>GTEX-1IDJH-1526</t>
  </si>
  <si>
    <t>2 pieces, mild macrovesicular steatosis, passive chronic congestion</t>
  </si>
  <si>
    <t>GTEX-1IDJV</t>
  </si>
  <si>
    <t>GTEX-1IDJV-2126</t>
  </si>
  <si>
    <t>2 pieces, moderately advanced saponificiation, few Islets visible, laregely degenerated, rep dencircled</t>
  </si>
  <si>
    <t>GTEX-1IDJV-1626</t>
  </si>
  <si>
    <t>2 pieces, macrovesicular steatosis invoves ~40% of parenchyma; moderate passive congestion.</t>
  </si>
  <si>
    <t>GTEX-1IE54</t>
  </si>
  <si>
    <t>GTEX-1IE54-1326</t>
  </si>
  <si>
    <t>2 pieces; 1 piece includes ~10% attached fat, focal fibrosis/atrophy</t>
  </si>
  <si>
    <t>GTEX-1IE54-1026</t>
  </si>
  <si>
    <t>GTEX-1IGQW</t>
  </si>
  <si>
    <t>GTEX-1IGQW-1826</t>
  </si>
  <si>
    <t>2 pieces, moderately advanced saponification.  Few islets visible (rep delineated), moderately degraded</t>
  </si>
  <si>
    <t>GTEX-1IGQW-1126</t>
  </si>
  <si>
    <t>2 pieces, mild chronic steatohepatitis, mild early bridging fibrosis, moderate passive congestion</t>
  </si>
  <si>
    <t>GTEX-1IKJJ</t>
  </si>
  <si>
    <t>GTEX-1IKJJ-1626</t>
  </si>
  <si>
    <t>2 pieces, moderately advanced saponification, islets not visible.  ~50% parenchyma (delineated), ~50% adherent/interstitial fat</t>
  </si>
  <si>
    <t>GTEX-1IKJJ-1526</t>
  </si>
  <si>
    <t>2 pieces, macro and microvesicular steatosis involves ~50% of parenchyma. Mild passive congestion</t>
  </si>
  <si>
    <t>GTEX-1IKK5</t>
  </si>
  <si>
    <t>GTEX-1IKK5-2126</t>
  </si>
  <si>
    <t>2 pieces; well trimmed; virtually no internal or external fat</t>
  </si>
  <si>
    <t>GTEX-1IKK5-0326</t>
  </si>
  <si>
    <t>2 pieces; slight to moderate increase of portal lymphocytes, but no necrosis</t>
  </si>
  <si>
    <t>GTEX-1IKOH</t>
  </si>
  <si>
    <t>GTEX-1IKOH-1326</t>
  </si>
  <si>
    <t>2 pieces, advanced saponification. Islets not visible</t>
  </si>
  <si>
    <t>GTEX-1IKOH-1426</t>
  </si>
  <si>
    <t>GTEX-1IL2U</t>
  </si>
  <si>
    <t>GTEX-1IL2U-2326</t>
  </si>
  <si>
    <t>2 pieces; interstitial fibrosis with microlobulation; rare Langerhans islets (rep outlined); thick walled vessels (arrows)</t>
  </si>
  <si>
    <t>GTEX-1IL2U-2026</t>
  </si>
  <si>
    <t>2 pieces; expanded portal areas with bile duct proliferation, lymphocytic infiltration and fibrosis with bridging consistent with cirrhosis; congestion; one piece contains large  and thick walled vessels (outlined)</t>
  </si>
  <si>
    <t>GTEX-1IL2V</t>
  </si>
  <si>
    <t>GTEX-1IL2V-1626</t>
  </si>
  <si>
    <t>2 pieces, moderately-markedly advanced saponification.  Islets not visible</t>
  </si>
  <si>
    <t>GTEX-1IL2V-0926</t>
  </si>
  <si>
    <t>2 pieces, minimal macrovesicular steatosis (~10% of parenchyma), moderate passive congestion</t>
  </si>
  <si>
    <t>GTEX-1IOXB</t>
  </si>
  <si>
    <t>GTEX-1IOXB-1626</t>
  </si>
  <si>
    <t>2 pieces; totally autolyzed</t>
  </si>
  <si>
    <t>GTEX-1IOXB-1726</t>
  </si>
  <si>
    <t>2 pieces; moderate macrovesicular steatosis; large blood vessel occupies 10% of 1 piece</t>
  </si>
  <si>
    <t>GTEX-1IY9M</t>
  </si>
  <si>
    <t>GTEX-1IY9M-1926</t>
  </si>
  <si>
    <t>2 pieces; severe autolysis , one piece contain ~15% external fat (outlined)</t>
  </si>
  <si>
    <t>GTEX-1IY9M-1426</t>
  </si>
  <si>
    <t>2 pieces; marked central fatty degeneration, perivenular and periportal fibrosis</t>
  </si>
  <si>
    <t>GTEX-1J1OQ</t>
  </si>
  <si>
    <t>GTEX-1J1OQ-1026</t>
  </si>
  <si>
    <t>2 pieces, moderately advanced saponification; few islets visible, rep delinetaed, badly autolyzed.</t>
  </si>
  <si>
    <t>GTEX-1J1OQ-0826</t>
  </si>
  <si>
    <t>2 pieces, advanced cirrhosis and steatosis</t>
  </si>
  <si>
    <t>GTEX-1J8JJ</t>
  </si>
  <si>
    <t>GTEX-1J8JJ-1926</t>
  </si>
  <si>
    <t>2 pieces, moderately advanced saponificatino; some islets visible, rep encircled, moderately degraded</t>
  </si>
  <si>
    <t>GTEX-1J8JJ-1226</t>
  </si>
  <si>
    <t>2 pieces, moderate-marked passive congestion</t>
  </si>
  <si>
    <t>GTEX-1J8Q2</t>
  </si>
  <si>
    <t>GTEX-1J8Q2-1526</t>
  </si>
  <si>
    <t>2 pieces; includes ~10% fat and larger vessel, interstitial fibrosis</t>
  </si>
  <si>
    <t>GTEX-1J8Q2-1426</t>
  </si>
  <si>
    <t>2 pieces; includes portion of capsule (not target), central congestion</t>
  </si>
  <si>
    <t>GTEX-1JJ6O</t>
  </si>
  <si>
    <t>GTEX-1JJ6O-1126</t>
  </si>
  <si>
    <t>2 pieces; small component of fat, mild fibrosis, moderate to severe autolysis</t>
  </si>
  <si>
    <t>GTEX-1JJ6O-0826</t>
  </si>
  <si>
    <t>1 pieces; liver, not skin</t>
  </si>
  <si>
    <t>GTEX-1JJE9</t>
  </si>
  <si>
    <t>GTEX-1JJE9-1726</t>
  </si>
  <si>
    <t>2 pieces; large areas of complete autolysis</t>
  </si>
  <si>
    <t>GTEX-1JJE9-2726</t>
  </si>
  <si>
    <t>2 pieces; severe central atrophy and bridging fibrosis; cord cells largely dissociated; barely acceptable</t>
  </si>
  <si>
    <t>GTEX-1JJEA</t>
  </si>
  <si>
    <t>GTEX-1JJEA-1326</t>
  </si>
  <si>
    <t>2 pieces, moderately advanced saponification, Islets visible but fairly advanced degradation, rep delineated</t>
  </si>
  <si>
    <t>GTEX-1JJEA-1526</t>
  </si>
  <si>
    <t>hepatitis, steatosis</t>
  </si>
  <si>
    <t>2 pieces, ~60-70% micro (predominately)/macrovesicular steatosis, mild chronic hepatitis</t>
  </si>
  <si>
    <t>GTEX-1JMLX</t>
  </si>
  <si>
    <t>GTEX-1JMLX-1726</t>
  </si>
  <si>
    <t>2 pieces; moderate interstitial fibrosis with parenchymal atrophy</t>
  </si>
  <si>
    <t>GTEX-1JMLX-1326</t>
  </si>
  <si>
    <t>2 pieces; minimal congestion; no inflammation</t>
  </si>
  <si>
    <t>GTEX-1JMOU</t>
  </si>
  <si>
    <t>GTEX-1JMOU-1826</t>
  </si>
  <si>
    <t>GTEX-1JMOU-0726</t>
  </si>
  <si>
    <t>2 pieces, diffuse macrovesicular steatosis</t>
  </si>
  <si>
    <t>GTEX-1JMPZ</t>
  </si>
  <si>
    <t>GTEX-1JMPZ-1026</t>
  </si>
  <si>
    <t>2 pieces; acini &amp; islets poorly preserved; ducts in better shape</t>
  </si>
  <si>
    <t>GTEX-1JMPZ-0826</t>
  </si>
  <si>
    <t>2 pieces; severe vascular congestion and fibrosis consistent with cardiac cirrhosis</t>
  </si>
  <si>
    <t>GTEX-1JMQI</t>
  </si>
  <si>
    <t>GTEX-1JMQI-0926</t>
  </si>
  <si>
    <t>2 pieces; includes 10-15% mostly attached fat, inter/intralobular fibrosis</t>
  </si>
  <si>
    <t>GTEX-1JMQI-0126</t>
  </si>
  <si>
    <t>2 pieces; includes capsule (target is 1cm below capsule), mild steatosis and congestion</t>
  </si>
  <si>
    <t>GTEX-1JMQJ</t>
  </si>
  <si>
    <t>GTEX-1JMQJ-0926</t>
  </si>
  <si>
    <t>2 pieces; severely autolyzed, some fibrosis and atrophy</t>
  </si>
  <si>
    <t>GTEX-1JMQJ-1626</t>
  </si>
  <si>
    <t>2 pieces; mild steatosis, congestion</t>
  </si>
  <si>
    <t>GTEX-1JMQK</t>
  </si>
  <si>
    <t>GTEX-1JMQK-1426</t>
  </si>
  <si>
    <t>2 pieces; some areas are moderately autolyzed; mild to moderate interstitial and periductal fibrosis</t>
  </si>
  <si>
    <t>GTEX-1JMQK-1026</t>
  </si>
  <si>
    <t>GTEX-1JN1M</t>
  </si>
  <si>
    <t>GTEX-1JN1M-1526</t>
  </si>
  <si>
    <t>2 pieces, moderately advanced saponification; islets still dimly visible, advanced degeneration, rep delineated</t>
  </si>
  <si>
    <t>GTEX-1JN1M-1226</t>
  </si>
  <si>
    <t>2 pieces, marked cardiac congestion</t>
  </si>
  <si>
    <t>GTEX-1JN6P</t>
  </si>
  <si>
    <t>GTEX-1JN6P-1726</t>
  </si>
  <si>
    <t>2 pieces; excessive autolysis; most areas not recognizable</t>
  </si>
  <si>
    <t>GTEX-1JN6P-1226</t>
  </si>
  <si>
    <t>2 pieces; congested; large vein on 1 edge [arrowed]</t>
  </si>
  <si>
    <t>GTEX-1K2DU</t>
  </si>
  <si>
    <t>GTEX-1K2DU-1026</t>
  </si>
  <si>
    <t>2 pieces, moderately advanced saponification, Islets largely degenerated. one encircled</t>
  </si>
  <si>
    <t>GTEX-1K2DU-0626</t>
  </si>
  <si>
    <t>2 pieces, moderate cardiac congestion</t>
  </si>
  <si>
    <t>GTEX-1KAFJ</t>
  </si>
  <si>
    <t>GTEX-1KAFJ-0926</t>
  </si>
  <si>
    <t>2 pieces; &lt;5% external fat</t>
  </si>
  <si>
    <t>GTEX-1KAFJ-0726</t>
  </si>
  <si>
    <t>2 pieces; moderate centrilobular congestion with mild centrilobular macrovesicular steatosis</t>
  </si>
  <si>
    <t>GTEX-1KANB</t>
  </si>
  <si>
    <t>GTEX-1KANB-1226</t>
  </si>
  <si>
    <t>2 pieces, mild saponification; islets numerous and well preserved; rep delineated</t>
  </si>
  <si>
    <t>GTEX-1KANB-2226</t>
  </si>
  <si>
    <t>GTEX-1KD4Q</t>
  </si>
  <si>
    <t>GTEX-1KD4Q-1726</t>
  </si>
  <si>
    <t>2 pieces; 20% internal fat content</t>
  </si>
  <si>
    <t>GTEX-1KD4Q-1526</t>
  </si>
  <si>
    <t>2 pieces; slight degree of congestion</t>
  </si>
  <si>
    <t>GTEX-1KWVE</t>
  </si>
  <si>
    <t>GTEX-1KWVE-0626</t>
  </si>
  <si>
    <t>2 pieces; autolysis varies from moderate to severe; 10% fat content</t>
  </si>
  <si>
    <t>GTEX-1KWVE-0326</t>
  </si>
  <si>
    <t>2 pieces; central vein congestion</t>
  </si>
  <si>
    <t>GTEX-1LB8K</t>
  </si>
  <si>
    <t>GTEX-1LB8K-2226</t>
  </si>
  <si>
    <t>2 pieces; some areas are severely autolyzed</t>
  </si>
  <si>
    <t>GTEX-1LB8K-1926</t>
  </si>
  <si>
    <t>2 pieces; moderate macrovesicular steatosis, cord cell damage, chronic inflammation and bridging fibrosis consistent with steatohepatitis</t>
  </si>
  <si>
    <t>GTEX-1LG7Y</t>
  </si>
  <si>
    <t>GTEX-1LG7Y-1026</t>
  </si>
  <si>
    <t>2 pieces, advanced saponfication; islets completely degraded; ~20% adherent fat, rep. delineated.</t>
  </si>
  <si>
    <t>GTEX-1LG7Y-0726</t>
  </si>
  <si>
    <t>GTEX-1LKK1</t>
  </si>
  <si>
    <t>GTEX-1LKK1-2026</t>
  </si>
  <si>
    <t>2 pieces, moderately advanced saponification.  Islets not visible</t>
  </si>
  <si>
    <t>GTEX-1LKK1-1026</t>
  </si>
  <si>
    <t>2 pieces, advanced cirrhosis, advanced autolysis</t>
  </si>
  <si>
    <t>GTEX-1LSNL</t>
  </si>
  <si>
    <t>GTEX-1LSNL-1326</t>
  </si>
  <si>
    <t>2 pieces, advanced saponification, no visible islets</t>
  </si>
  <si>
    <t>GTEX-1LSNL-2026</t>
  </si>
  <si>
    <t>2 pieces, moderate macrovesicular steatosis, ~30% of parenchyma; early bridging fibrosis</t>
  </si>
  <si>
    <t>GTEX-1LSVX</t>
  </si>
  <si>
    <t>GTEX-1LSVX-1526</t>
  </si>
  <si>
    <t>2 pieces; 40% fat content</t>
  </si>
  <si>
    <t>GTEX-1LSVX-0926</t>
  </si>
  <si>
    <t>2 pieces; extensive centrilobular sinusoidal congestion with cord cell loss</t>
  </si>
  <si>
    <t>GTEX-1LVA9</t>
  </si>
  <si>
    <t>GTEX-1LVA9-1426</t>
  </si>
  <si>
    <t>GTEX-1LVA9-1826</t>
  </si>
  <si>
    <t>2 pieces; include capsule (target is 1cm below capsule), central congestion</t>
  </si>
  <si>
    <t>GTEX-1LVAO</t>
  </si>
  <si>
    <t>GTEX-1LVAO-1526</t>
  </si>
  <si>
    <t>2 pieces; 50% fat internal content</t>
  </si>
  <si>
    <t>GTEX-1LVAO-1126</t>
  </si>
  <si>
    <t>2 pieces; several bile duct hamartomas occupy 5%</t>
  </si>
  <si>
    <t>GTEX-1M4P7</t>
  </si>
  <si>
    <t>GTEX-1M4P7-1426</t>
  </si>
  <si>
    <t>2 pieces, ~50% adherent/interstitial fat; advanced saponification, Islets not visible</t>
  </si>
  <si>
    <t>GTEX-1M4P7-0926</t>
  </si>
  <si>
    <t>2 pieces, macrovesicular steatosis in ~10% of parenchyma.  Focal areas approach autolysis score 2</t>
  </si>
  <si>
    <t>GTEX-1MA7X</t>
  </si>
  <si>
    <t>GTEX-1MA7X-1126</t>
  </si>
  <si>
    <t>2 pieces; 1 with 40% external fat; tissue dissociated</t>
  </si>
  <si>
    <t>GTEX-1MA7X-0526</t>
  </si>
  <si>
    <t>2 pieces; occasional portal lymphoid collections; no cirrhosis; poorly preserved and fragmented parenchyma</t>
  </si>
  <si>
    <t>GTEX-1MCQQ</t>
  </si>
  <si>
    <t>GTEX-1MCQQ-1726</t>
  </si>
  <si>
    <t>GTEX-1MCQQ-0526</t>
  </si>
  <si>
    <t>2 pieces; no fibrosis, inflammation or fat</t>
  </si>
  <si>
    <t>GTEX-1MJIX</t>
  </si>
  <si>
    <t>GTEX-1MJIX-1326</t>
  </si>
  <si>
    <t>2 pieces; trivial attached fat, some fibrosis /atrophy</t>
  </si>
  <si>
    <t>GTEX-1MJIX-0726</t>
  </si>
  <si>
    <t>2 pieces; 1 piece includes portion of capsule (target region is 1cm below), steatosis</t>
  </si>
  <si>
    <t>GTEX-1MJK2</t>
  </si>
  <si>
    <t>GTEX-1MJK2-1226</t>
  </si>
  <si>
    <t>2 pieces; severe autolysis involving internal fat, parenchyma and Langerhans islets</t>
  </si>
  <si>
    <t>GTEX-1MJK2-0626</t>
  </si>
  <si>
    <t>2 pieces; mild microvesicular steatosis; marked congestion</t>
  </si>
  <si>
    <t>GTEX-1N2DW</t>
  </si>
  <si>
    <t>GTEX-1N2DW-1726</t>
  </si>
  <si>
    <t>2 pieces; 15% and 10% external fat; interstitial fibrosis; moderately to severely autolyzed parenchyma; Langerhans islets present (rep outlined)</t>
  </si>
  <si>
    <t>GTEX-1N2DW-1326</t>
  </si>
  <si>
    <t>cirrhosis, congestion, sclerotic</t>
  </si>
  <si>
    <t>2 pieces; congestion and cardiac sclerosis (\cirrhosis\")"</t>
  </si>
  <si>
    <t>GTEX-1N2EE</t>
  </si>
  <si>
    <t>GTEX-1N2EE-0726</t>
  </si>
  <si>
    <t>2 pieces, advanced saponification; no visible islets, ~40% fat</t>
  </si>
  <si>
    <t>GTEX-1N2EE-1426</t>
  </si>
  <si>
    <t>2 pieces, approaching score '2': diffuse severe macrovesicular steatosis</t>
  </si>
  <si>
    <t>GTEX-1N2EF</t>
  </si>
  <si>
    <t>GTEX-1N2EF-2126</t>
  </si>
  <si>
    <t>2 pieces; 40% external fat on 1; 10% fat &amp; large duct on other</t>
  </si>
  <si>
    <t>GTEX-1N2EF-1026</t>
  </si>
  <si>
    <t>2 pieces; severe central lobular vascular congestion and liver cell necrosis</t>
  </si>
  <si>
    <t>GTEX-1N5O9</t>
  </si>
  <si>
    <t>GTEX-1N5O9-1826</t>
  </si>
  <si>
    <t>2 pieces; moderate to severe  autolysis; rare Langerhans islets (rep outlined); ~15% and ~5% external/internal fat</t>
  </si>
  <si>
    <t>GTEX-1N5O9-1626</t>
  </si>
  <si>
    <t>2 pieces; congestion; mild steatosis</t>
  </si>
  <si>
    <t>GTEX-1N7R6</t>
  </si>
  <si>
    <t>GTEX-1N7R6-1526</t>
  </si>
  <si>
    <t>2 pieces; insignificant internal fat; well preserved parenchyma, representative islets marked</t>
  </si>
  <si>
    <t>GTEX-1N7R6-0826</t>
  </si>
  <si>
    <t>2 pieces; congestion; focal predominantly portal chronic inflammation</t>
  </si>
  <si>
    <t>GTEX-1NV5F</t>
  </si>
  <si>
    <t>GTEX-1NV5F-1526</t>
  </si>
  <si>
    <t>2 pieces; minimaql internal fat; well trimmed</t>
  </si>
  <si>
    <t>GTEX-1NV5F-0826</t>
  </si>
  <si>
    <t>cirrhosis, fibrosis, necrosis, nodularity</t>
  </si>
  <si>
    <t>2 pieces; nodular cirrhosis; centers of nodules are necrotic; 30% fibrous content; no normal tissue</t>
  </si>
  <si>
    <t>GTEX-1NV8Z</t>
  </si>
  <si>
    <t>GTEX-1NV8Z-1926</t>
  </si>
  <si>
    <t>3 pieces, advanced saponifcation, ~40% fat, islets not visible</t>
  </si>
  <si>
    <t>GTEX-1NV8Z-1626</t>
  </si>
  <si>
    <t>GTEX-1O97I</t>
  </si>
  <si>
    <t>GTEX-1O97I-1726</t>
  </si>
  <si>
    <t>2 pieces; 50% internal fat; partially fibrotic islets</t>
  </si>
  <si>
    <t>GTEX-1O97I-1326</t>
  </si>
  <si>
    <t>GTEX-1O9I2</t>
  </si>
  <si>
    <t>GTEX-1O9I2-1426</t>
  </si>
  <si>
    <t>2 pieces, ~25% fat, delineated; focal Pan IN (ensquared, ungraded due to autolysis); rep Islets encircled, early autolytic changes</t>
  </si>
  <si>
    <t>GTEX-1O9I2-2326</t>
  </si>
  <si>
    <t>2 pieces, advanced autolysis.  Established cirrhosis with diffuse macrovesicular steatosis</t>
  </si>
  <si>
    <t>GTEX-1OJC4</t>
  </si>
  <si>
    <t>GTEX-1OJC4-1626</t>
  </si>
  <si>
    <t>2 pieces; include 5-15% fat, mild fibrosis</t>
  </si>
  <si>
    <t>GTEX-1OJC4-1126</t>
  </si>
  <si>
    <t>GTEX-1OZHM</t>
  </si>
  <si>
    <t>GTEX-1OZHM-1526</t>
  </si>
  <si>
    <t>2 pieces, advanced saponification, histologic features completely degraded, ~50% fat</t>
  </si>
  <si>
    <t>GTEX-1OZHM-1126</t>
  </si>
  <si>
    <t>2 pieces, pronounced centrilobular necrosis, 40% of parenchyma, moderate macrovesciluar steatosis</t>
  </si>
  <si>
    <t>GTEX-1P4AB</t>
  </si>
  <si>
    <t>GTEX-1P4AB-1526</t>
  </si>
  <si>
    <t>2 pieces; 5 &amp; 20% internal fat content; some areas border on severe autolysis</t>
  </si>
  <si>
    <t>GTEX-1P4AB-1326</t>
  </si>
  <si>
    <t>2 pieces; extensive cirrhosis with &gt;50% fibrous content</t>
  </si>
  <si>
    <t>GTEX-1PBJI</t>
  </si>
  <si>
    <t>GTEX-1PBJI-2126</t>
  </si>
  <si>
    <t>2 pieces, moderate-focally advanced saponification; rare degenerating Islets still visible, rep delineated</t>
  </si>
  <si>
    <t>GTEX-1PBJI-1026</t>
  </si>
  <si>
    <t>2 pieces, macrovesciular steatosis, moderate/marked, involved up to ~80% of parenchyma</t>
  </si>
  <si>
    <t>GTEX-1PBJJ</t>
  </si>
  <si>
    <t>GTEX-1PBJJ-0926</t>
  </si>
  <si>
    <t>2 pieces; well preserved islets (rep outlined); ~10% internal fat</t>
  </si>
  <si>
    <t>GTEX-1PBJJ-0626</t>
  </si>
  <si>
    <t>GTEX-1PIIG</t>
  </si>
  <si>
    <t>GTEX-1PIIG-1126</t>
  </si>
  <si>
    <t>2 pieces; severely autolyzed glandular part and septal fat; not visible Langerhans islets</t>
  </si>
  <si>
    <t>GTEX-1PIIG-1326</t>
  </si>
  <si>
    <t>2 pieces; mild to moderate autolysis and marked central fatty degeneration</t>
  </si>
  <si>
    <t>GTEX-1POEN</t>
  </si>
  <si>
    <t>GTEX-1POEN-1726</t>
  </si>
  <si>
    <t>2 pieces, advanced saponfication; islets not visible</t>
  </si>
  <si>
    <t>GTEX-1POEN-1526</t>
  </si>
  <si>
    <t>2 pieces, diffuse microvesicular steatosis, granulomas noted, ensquared</t>
  </si>
  <si>
    <t>GTEX-1PPGY</t>
  </si>
  <si>
    <t>GTEX-1PPGY-2426</t>
  </si>
  <si>
    <t>2 pieces; moderate to severe autolysis of parenchyma and fat; 40% internal fat; interstitial and periductal fibrosis (rep arrowed)</t>
  </si>
  <si>
    <t>GTEX-1PPGY-2226</t>
  </si>
  <si>
    <t>2 pieces; marked congestion; mild steatosis</t>
  </si>
  <si>
    <t>GTEX-1PPH6</t>
  </si>
  <si>
    <t>GTEX-1PPH6-1826</t>
  </si>
  <si>
    <t>2 pieces; moderate fibrosis</t>
  </si>
  <si>
    <t>GTEX-1PPH6-1326</t>
  </si>
  <si>
    <t>2 pieces; mild macrovesicular steatosis no inflammation or fibrosis</t>
  </si>
  <si>
    <t>GTEX-1PPH7</t>
  </si>
  <si>
    <t>GTEX-1PPH7-0726</t>
  </si>
  <si>
    <t>2 pieces; small amount of external fat; minimal internal fat</t>
  </si>
  <si>
    <t>GTEX-1PPH7-0626</t>
  </si>
  <si>
    <t>2 pieces; &lt;2% macrovesicular fat; no fibrosis or inflammation</t>
  </si>
  <si>
    <t>GTEX-1PWST</t>
  </si>
  <si>
    <t>GTEX-1PWST-1526</t>
  </si>
  <si>
    <t>2 pieces variably autolytic; one with well preserved islets (rep delineated); other with advanced saponification (ensquared)-sample carefully</t>
  </si>
  <si>
    <t>GTEX-1PWST-1326</t>
  </si>
  <si>
    <t>cirrhosis, hepatitis, steatosis</t>
  </si>
  <si>
    <t>2 pieces, advanced cirrhosis/steatosis, chronic hepatitis</t>
  </si>
  <si>
    <t>GTEX-1QAET</t>
  </si>
  <si>
    <t>GTEX-1QAET-1326</t>
  </si>
  <si>
    <t>2 pieces; minimal fat content</t>
  </si>
  <si>
    <t>GTEX-1QAET-1026</t>
  </si>
  <si>
    <t>2 pieces; moderate increase in portal tract lymphocytes</t>
  </si>
  <si>
    <t>GTEX-1QCLZ</t>
  </si>
  <si>
    <t>GTEX-1QCLZ-1326</t>
  </si>
  <si>
    <t>6 pieces; well preserved pancreas with accentuation of Langerhans cells (rep outlined); 10% to 60% internal/external fat (outlined)</t>
  </si>
  <si>
    <t>GTEX-1QCLZ-1226</t>
  </si>
  <si>
    <t>2 pieces; diffuse fatty degeneration (large and small  fat droplets);one with bile ducts surrounded by dense fibrous tissue (outlined) and other covered by capsule at two sides (arrows)</t>
  </si>
  <si>
    <t>GTEX-1QEPI</t>
  </si>
  <si>
    <t>GTEX-1QEPI-1626</t>
  </si>
  <si>
    <t>2 pieces; fat comprises 30 &amp; 50%; some parts are severely autolyzed</t>
  </si>
  <si>
    <t>GTEX-1QEPI-1326</t>
  </si>
  <si>
    <t>2 pieces; moderate to severe centrilobular macrovesicular steatosis</t>
  </si>
  <si>
    <t>GTEX-1QMI2</t>
  </si>
  <si>
    <t>GTEX-1QMI2-1826</t>
  </si>
  <si>
    <t>2 pieces, moderate-advanced saponification; islets barely visible, advanced degradation</t>
  </si>
  <si>
    <t>GTEX-1QMI2-1426</t>
  </si>
  <si>
    <t>2 pieces, moderate macrovesicular steatosis and bridging fibrosis approaching early cirrhosis</t>
  </si>
  <si>
    <t>GTEX-1QP66</t>
  </si>
  <si>
    <t>GTEX-1QP66-0726</t>
  </si>
  <si>
    <t>2 pieces; well preserved parenchyma and Langerhans islets (rep outlined); moderately autolyzed septal fat  prominent vessels and nerves (arrows)</t>
  </si>
  <si>
    <t>GTEX-1QP66-0226</t>
  </si>
  <si>
    <t>2 pieces; capsule included (Arrows)</t>
  </si>
  <si>
    <t>GTEX-1QP6S</t>
  </si>
  <si>
    <t>GTEX-1QP6S-1926</t>
  </si>
  <si>
    <t>2 pieces; moderate to severe autolysis of parenchyma and associated septal  fat; 50% and 20% external fat; rare Langerhans islets (rep outlined)</t>
  </si>
  <si>
    <t>GTEX-1QP6S-1326</t>
  </si>
  <si>
    <t>2 pieces; marked congestion; mild to moderate fatty degeneration</t>
  </si>
  <si>
    <t>GTEX-1R46S</t>
  </si>
  <si>
    <t>GTEX-1R46S-1426</t>
  </si>
  <si>
    <t>2 pieces, ~40% adherent/interstitial fat, rep delinated.  Islets poorly preserved, moderately-advanced saponification</t>
  </si>
  <si>
    <t>GTEX-1R46S-1526</t>
  </si>
  <si>
    <t>2 pieces, mild macrovesicular steatosis ((&lt;10%)</t>
  </si>
  <si>
    <t>GTEX-1R9JW</t>
  </si>
  <si>
    <t>GTEX-1R9JW-0926</t>
  </si>
  <si>
    <t>2 pieces, &lt;5% pancreatic parenchyma, mainly fat</t>
  </si>
  <si>
    <t>GTEX-1R9JW-0826</t>
  </si>
  <si>
    <t>2 pieces, diffuse macrovesicular steatosis, severe, &gt;90% of parenchyma</t>
  </si>
  <si>
    <t>GTEX-1R9K4</t>
  </si>
  <si>
    <t>GTEX-1R9K4-2026</t>
  </si>
  <si>
    <t>2 pieces; some moderate but mostly severe parenchymal autolysis; 50% internal/external fat (outlined) and wide fibrous band (arrows)</t>
  </si>
  <si>
    <t>GTEX-1R9K4-1626</t>
  </si>
  <si>
    <t>3 pieces; capsule included (arrows); advanced cirrhosis</t>
  </si>
  <si>
    <t>GTEX-1R9PM</t>
  </si>
  <si>
    <t>GTEX-1R9PM-0626</t>
  </si>
  <si>
    <t>2 pieces, islets fairly well preserved, rep encircled. ~30% fat, rep delineated</t>
  </si>
  <si>
    <t>GTEX-1R9PM-0526</t>
  </si>
  <si>
    <t>2 pieces, macrovesicular steatosis, moderate, ~30-40% of parenchyma</t>
  </si>
  <si>
    <t>GTEX-1R9PO</t>
  </si>
  <si>
    <t>GTEX-1R9PO-1526</t>
  </si>
  <si>
    <t>2 pieces; moderate to severe autolysis of pancreatic parenchyma; Langerhans islets seen (rep outlined); one piece with 60% fat and other with 40% fat</t>
  </si>
  <si>
    <t>GTEX-1R9PO-0826</t>
  </si>
  <si>
    <t>2 pieces; mild to moderate autolysis; marked congestion and fatty degeneration</t>
  </si>
  <si>
    <t>GTEX-1RAZS</t>
  </si>
  <si>
    <t>GTEX-1RAZS-2026</t>
  </si>
  <si>
    <t>2 pieces; moderate to severe parenchymal and septal fat autolysis; ~50% and ~30% internal/external fat; thick-walled vessels with calcification (outlined); rare Langerhans islets observed</t>
  </si>
  <si>
    <t>GTEX-1RAZS-1126</t>
  </si>
  <si>
    <t>GTEX-1RB15</t>
  </si>
  <si>
    <t>GTEX-1RB15-1226</t>
  </si>
  <si>
    <t>2 pieces, crushed small bowel sections, not pancreas</t>
  </si>
  <si>
    <t>GTEX-1RB15-0626</t>
  </si>
  <si>
    <t>GTEX-1RDX4</t>
  </si>
  <si>
    <t>GTEX-1RDX4-2526</t>
  </si>
  <si>
    <t>2 pieces; exocrine and endocrine elements affected by autolysis</t>
  </si>
  <si>
    <t>GTEX-1RDX4-1426</t>
  </si>
  <si>
    <t>2 pieces; severe centrilobular vascular congestion with central cord cell necrosis c/w heart failure</t>
  </si>
  <si>
    <t>GTEX-1RNSC</t>
  </si>
  <si>
    <t>GTEX-1RNSC-1526</t>
  </si>
  <si>
    <t>2 pieces, moderate-advance saponification; islets not visible</t>
  </si>
  <si>
    <t>GTEX-1RNSC-1426</t>
  </si>
  <si>
    <t>2 pieces, autolysis/cellular necrosis</t>
  </si>
  <si>
    <t>GTEX-1RQED</t>
  </si>
  <si>
    <t>GTEX-1RQED-2426</t>
  </si>
  <si>
    <t>2 pieces, moderate interstitial fat; moderate saponification.  Rare islets still visible but degenerating, rep delineated,</t>
  </si>
  <si>
    <t>GTEX-1RQED-0726</t>
  </si>
  <si>
    <t>GTEX-1S3DN</t>
  </si>
  <si>
    <t>GTEX-1S3DN-0126</t>
  </si>
  <si>
    <t>1 piece; adrenal not pancreas</t>
  </si>
  <si>
    <t>GTEX-1S3DN-1126</t>
  </si>
  <si>
    <t>GTEX-1S5VW</t>
  </si>
  <si>
    <t>GTEX-1S5VW-2226</t>
  </si>
  <si>
    <t>6 pieces, advanced saponification</t>
  </si>
  <si>
    <t>GTEX-1S5VW-1826</t>
  </si>
  <si>
    <t>2 pieces, macrovesicular steatosis, moderate</t>
  </si>
  <si>
    <t>GTEX-1S5ZU</t>
  </si>
  <si>
    <t>GTEX-1S5ZU-1426</t>
  </si>
  <si>
    <t>2 pieces; chronic inflammation, fibrosis and atrophy; 60% fat content</t>
  </si>
  <si>
    <t>GTEX-1S5ZU-1126</t>
  </si>
  <si>
    <t>2 pieces; no infiltrates, fibrosis, congestion or fat</t>
  </si>
  <si>
    <t>GTEX-N7MS</t>
  </si>
  <si>
    <t>GTEX-N7MS-1726</t>
  </si>
  <si>
    <t>No parenchyma, fat only</t>
  </si>
  <si>
    <t>GTEX-N7MS-1825</t>
  </si>
  <si>
    <t>30-40% steatotic (macrovesicular)</t>
  </si>
  <si>
    <t>GTEX-N7MT</t>
  </si>
  <si>
    <t>GTEX-N7MT-1626</t>
  </si>
  <si>
    <t>10x8 mm; good parenchymal preservation; autolysis of ducts; ~10% of aliquot is adipose</t>
  </si>
  <si>
    <t>GTEX-N7MT-0426</t>
  </si>
  <si>
    <t>9x9 mm</t>
  </si>
  <si>
    <t>GTEX-NL3G</t>
  </si>
  <si>
    <t>GTEX-NL3G-0926</t>
  </si>
  <si>
    <t>Mild-moderate autolysis</t>
  </si>
  <si>
    <t>GTEX-NL3G-0426</t>
  </si>
  <si>
    <t>Mico/macrovesicular steatosis, 30ÔÇö40%, confirmed by glass slide review</t>
  </si>
  <si>
    <t>GTEX-NL3H</t>
  </si>
  <si>
    <t>GTEX-NL3H-1526</t>
  </si>
  <si>
    <t>10x9 mm; Severe autolysis, but cells intact; 10% fat</t>
  </si>
  <si>
    <t>GTEX-NL3H-0526</t>
  </si>
  <si>
    <t>9x8 mm. Severe acute passive congestion with central necrosis</t>
  </si>
  <si>
    <t>GTEX-NL4W</t>
  </si>
  <si>
    <t>GTEX-NL4W-0826</t>
  </si>
  <si>
    <t>Moderate autolysis &amp; peripancreatic saponification</t>
  </si>
  <si>
    <t>GTEX-NL4W-1926</t>
  </si>
  <si>
    <t>Mild congestion</t>
  </si>
  <si>
    <t>GTEX-NPJ7</t>
  </si>
  <si>
    <t>GTEX-NPJ7-0726</t>
  </si>
  <si>
    <t>Severe autolysis (ÔÇ£3ÔÇØ) and very fibrotic. Parenchyma ~40-50% of specimen</t>
  </si>
  <si>
    <t>GTEX-NPJ7-2026</t>
  </si>
  <si>
    <t>40-50% macrovesicular steatosis; mild chronic passive congestion</t>
  </si>
  <si>
    <t>GTEX-NPJ8</t>
  </si>
  <si>
    <t>GTEX-NPJ8-2126</t>
  </si>
  <si>
    <t>clean_specimens, saponification</t>
  </si>
  <si>
    <t>reasonably good specimen, minimal saponification</t>
  </si>
  <si>
    <t>GTEX-NPJ8-0726</t>
  </si>
  <si>
    <t>Established cirrhosis, diffuse.</t>
  </si>
  <si>
    <t>GTEX-O5YU</t>
  </si>
  <si>
    <t>GTEX-O5YU-1326</t>
  </si>
  <si>
    <t>parenchymal hyaline sclerosis 25%; fat is 50% of aliquot</t>
  </si>
  <si>
    <t>GTEX-O5YU-0326</t>
  </si>
  <si>
    <t>mild congestion</t>
  </si>
  <si>
    <t>GTEX-O5YV</t>
  </si>
  <si>
    <t>GTEX-O5YV-1426</t>
  </si>
  <si>
    <t>10x9.5 mm</t>
  </si>
  <si>
    <t>GTEX-O5YV-0726</t>
  </si>
  <si>
    <t>12x7 mm; apsule present; should be 1 cm deeper</t>
  </si>
  <si>
    <t>GTEX-OHPM</t>
  </si>
  <si>
    <t>GTEX-OHPM-1026</t>
  </si>
  <si>
    <t>90% parenchyma, 10% fat. Remarkably well-preserved; numerous islets of Langherhans noted.</t>
  </si>
  <si>
    <t>GTEX-OHPM-0826</t>
  </si>
  <si>
    <t>cirrhosis, fibrosis, hepatitis, steatosis</t>
  </si>
  <si>
    <t>Macovesicular steatosis (50%). Mild chronic hepatitis with severe bridging fibrosis/early cirrhosis</t>
  </si>
  <si>
    <t>GTEX-OHPN</t>
  </si>
  <si>
    <t>GTEX-OHPN-1126</t>
  </si>
  <si>
    <t>Typical post mortem peripancreatic saponification. 2.8mm segment of small muscular artery appended to one edge of specimen</t>
  </si>
  <si>
    <t>GTEX-OHPN-0726</t>
  </si>
  <si>
    <t>Subcapsular aliquot (9 .5 x 7.5mm aqliquot)</t>
  </si>
  <si>
    <t>GTEX-OXRK</t>
  </si>
  <si>
    <t>GTEX-OXRK-1526</t>
  </si>
  <si>
    <t>Well preserved, minimal fat. 9 x 6 mm</t>
  </si>
  <si>
    <t>GTEX-OXRK-1226</t>
  </si>
  <si>
    <t>Mild macrovesicluarsteatosis. Aliquot contains liver capsule</t>
  </si>
  <si>
    <t>GTEX-OXRN</t>
  </si>
  <si>
    <t>GTEX-OXRN-1126</t>
  </si>
  <si>
    <t>Aliquot contains about 40% fat</t>
  </si>
  <si>
    <t>GTEX-OXRN-0626</t>
  </si>
  <si>
    <t>congestion, ischemic_changes</t>
  </si>
  <si>
    <t>Centrilobular ischemia and congestion 9x8.3mm. Capsule present in aliquot</t>
  </si>
  <si>
    <t>GTEX-OXRO</t>
  </si>
  <si>
    <t>GTEX-OXRO-2326</t>
  </si>
  <si>
    <t>One piece 12.9x12.5mm. 50% is fat  interspersed with pancreatic lobules</t>
  </si>
  <si>
    <t>GTEX-OXRO-2226</t>
  </si>
  <si>
    <t>11.4x7.8. Central round hole, 1.3mm, corresponds to cassetteÔÇÖs central ÔÇÿdomesÔÇÖ on the base and lid.</t>
  </si>
  <si>
    <t>GTEX-OXRP</t>
  </si>
  <si>
    <t>GTEX-OXRP-1226</t>
  </si>
  <si>
    <t>Under -fixed adipose tissue only, no pancreas</t>
  </si>
  <si>
    <t>GTEX-OXRP-0826</t>
  </si>
  <si>
    <t>9.7x6.7mm.  Patchy macrovesicular steatosis, 3-40%.  Focal central areas appear under-fixed with tears/holes.</t>
  </si>
  <si>
    <t>GTEX-P44G</t>
  </si>
  <si>
    <t>GTEX-P44G-1226</t>
  </si>
  <si>
    <t>8.7x 5.4mm.  No fat, prominent fibrosis</t>
  </si>
  <si>
    <t>GTEX-P44G-1126</t>
  </si>
  <si>
    <t>11 x 6.8mm.  Focal area poor fixation, hole/tears</t>
  </si>
  <si>
    <t>GTEX-P44H</t>
  </si>
  <si>
    <t>GTEX-P44H-1926</t>
  </si>
  <si>
    <t>8.3x6.3mm. Peripancreatic fat shows moderate saponification</t>
  </si>
  <si>
    <t>GTEX-P44H-1226</t>
  </si>
  <si>
    <t>~10x8mm. Appears cirrhotic, request trichrome</t>
  </si>
  <si>
    <t>GTEX-P4QR</t>
  </si>
  <si>
    <t>GTEX-P4QR-1526</t>
  </si>
  <si>
    <t>2    ~8x7mm pieces, each 40-50% adipose tissue, partly saponified</t>
  </si>
  <si>
    <t>GTEX-P4QR-0926</t>
  </si>
  <si>
    <t>2  ~8x7.5mm pieces.  Pronounced centrilobular chronic passive congestion</t>
  </si>
  <si>
    <t>GTEX-P78B</t>
  </si>
  <si>
    <t>GTEX-P78B-1426</t>
  </si>
  <si>
    <t>2 ~ 7x8;9x9 mm pieces, focally autolyzed;&lt;5%  fat</t>
  </si>
  <si>
    <t>GTEX-P78B-1326</t>
  </si>
  <si>
    <t>2 pieces ~8x7mm; mild steatosis</t>
  </si>
  <si>
    <t>GTEX-PLZ4</t>
  </si>
  <si>
    <t>GTEX-PLZ4-0626</t>
  </si>
  <si>
    <t>2   ~9x7.5mm pieces.  Islets more autolyzed; ~10-15% partly saponified fat</t>
  </si>
  <si>
    <t>GTEX-PLZ4-0426</t>
  </si>
  <si>
    <t>2   ~9x8mm pieces</t>
  </si>
  <si>
    <t>GTEX-POYW</t>
  </si>
  <si>
    <t>GTEX-POYW-1726</t>
  </si>
  <si>
    <t>~9x6mm pieces, about 30% fat, moderate postmortem saponification</t>
  </si>
  <si>
    <t>GTEX-POYW-1926</t>
  </si>
  <si>
    <t>cirrhosis, hepatitis, nodularity, steatosis</t>
  </si>
  <si>
    <t>2 pieces ~7.5x7.5mm. Established micronodular cirrhosis with micro and macrovesicular steatosis and chronic hepatitis</t>
  </si>
  <si>
    <t>GTEX-PVOW</t>
  </si>
  <si>
    <t>GTEX-PVOW-1226</t>
  </si>
  <si>
    <t>2 pieces,~9.6x7mm w/50% fat; 5.6x7.7mm w/10% fat</t>
  </si>
  <si>
    <t>GTEX-PVOW-0926</t>
  </si>
  <si>
    <t>2 pieces,~7.5x5.5mm;6.5 mm sq. slightly congested</t>
  </si>
  <si>
    <t>GTEX-PWO3</t>
  </si>
  <si>
    <t>GTEX-PWO3-2026</t>
  </si>
  <si>
    <t>2   ~8.5x8mm aliquots, extensive saponification of peripancreatic fat,  ~25% of aliquots</t>
  </si>
  <si>
    <t>GTEX-PWO3-1826</t>
  </si>
  <si>
    <t>2   ~ 8x8mm aliquots, ? fibrosis; request Masson</t>
  </si>
  <si>
    <t>GTEX-Q2AG</t>
  </si>
  <si>
    <t>GTEX-Q2AG-1526</t>
  </si>
  <si>
    <t>2  ~10x7mm aliquots, relatively clean, mild peripancreatic saponification</t>
  </si>
  <si>
    <t>GTEX-Q2AG-1126</t>
  </si>
  <si>
    <t>2   ~9x7.5mm aliquots, patchy mixed micro-and macro-vesicular steatosis,  ~25%</t>
  </si>
  <si>
    <t>GTEX-QDT8</t>
  </si>
  <si>
    <t>GTEX-QDT8-1926</t>
  </si>
  <si>
    <t>2  ~9x9mm aliquots, ~10% adherent fat with saponification</t>
  </si>
  <si>
    <t>GTEX-QDT8-1126</t>
  </si>
  <si>
    <t>2  ~9x7mm aliquots.  Established cirrhosis with steatohepatitis, diffuse</t>
  </si>
  <si>
    <t>GTEX-QEG4</t>
  </si>
  <si>
    <t>GTEX-QEG4-1726</t>
  </si>
  <si>
    <t>2 ~7.5x7mm aliquots. Severe post mortem saponification; about 10% peripheral and interstital adipose tissue</t>
  </si>
  <si>
    <t>GTEX-QEG4-1826</t>
  </si>
  <si>
    <t>2 ~8x7mm aliquots. Focal macrovesicular steatosis involves !0% of parenchyma</t>
  </si>
  <si>
    <t>GTEX-QEG5</t>
  </si>
  <si>
    <t>GTEX-QEG5-1726</t>
  </si>
  <si>
    <t>2 pieces 9x7 &amp; 8x6 mm;</t>
  </si>
  <si>
    <t>GTEX-QEG5-1526</t>
  </si>
  <si>
    <t>2 pieces, 9x8 &amp; 10x6mm; severe vascular congestion mainly centrolobular</t>
  </si>
  <si>
    <t>GTEX-QMR6</t>
  </si>
  <si>
    <t>GTEX-QMR6-2326</t>
  </si>
  <si>
    <t>2  ~9x8mm aliquots, extensive peri-and intra-pancreatic saponification</t>
  </si>
  <si>
    <t>GTEX-QMR6-0426</t>
  </si>
  <si>
    <t>2   ~9x7mm aliquots.  End-stage cirrhosis with marked bile stasis + steatosis.</t>
  </si>
  <si>
    <t>GTEX-QVJO</t>
  </si>
  <si>
    <t>GTEX-QVJO-1026</t>
  </si>
  <si>
    <t>2  ~10x9mm aliquots, marked diffuse saponification/autolysis</t>
  </si>
  <si>
    <t>GTEX-QVJO-0826</t>
  </si>
  <si>
    <t>2   ~9x8mm aliquots, areas of chronic passive congestion</t>
  </si>
  <si>
    <t>GTEX-QVUS</t>
  </si>
  <si>
    <t>GTEX-QVUS-0826</t>
  </si>
  <si>
    <t>calcification, saponification</t>
  </si>
  <si>
    <t>2  ~ 9x8.5mm aliquots, diffuse saponification, focally calcified</t>
  </si>
  <si>
    <t>GTEX-QVUS-0526</t>
  </si>
  <si>
    <t>2  ~ 9x7mm aliquots</t>
  </si>
  <si>
    <t>GTEX-QXCU</t>
  </si>
  <si>
    <t>GTEX-QXCU-1626</t>
  </si>
  <si>
    <t>2  ~8x8mm aliquots; one is  &gt;80% fat; cannot use as there is no way of knowing which is which in LDACC samples</t>
  </si>
  <si>
    <t>GTEX-QXCU-1826</t>
  </si>
  <si>
    <t>2  ~8x8mm aliquots, prominent congestion</t>
  </si>
  <si>
    <t>GTEX-R3RS</t>
  </si>
  <si>
    <t>GTEX-R3RS-1626</t>
  </si>
  <si>
    <t>2 pieces, 7x5 &amp; 6x5 mm; extensive parenchymal autolysis focally severe</t>
  </si>
  <si>
    <t>GTEX-R3RS-1226</t>
  </si>
  <si>
    <t>2 pieces 9x8 &amp; 8x7 mm; centrally congested and moderately autolyzed centrally</t>
  </si>
  <si>
    <t>GTEX-R45C</t>
  </si>
  <si>
    <t>GTEX-R45C-1626</t>
  </si>
  <si>
    <t>2 pieces 10x8&amp;9x9 mm; 100% adipose tissue with focal lymphoid aggregates; no pancreas present</t>
  </si>
  <si>
    <t>GTEX-R45C-1426</t>
  </si>
  <si>
    <t>2 pieces, 10x8 &amp; 9x7 mm; cirrhosis, microsteatosis; capsule present</t>
  </si>
  <si>
    <t>GTEX-R55E</t>
  </si>
  <si>
    <t>GTEX-R55E-1526</t>
  </si>
  <si>
    <t>2 pieces, 9x7 &amp; 8x8 mm; ~5% intra-parenchymal fat</t>
  </si>
  <si>
    <t>GTEX-R55E-1726</t>
  </si>
  <si>
    <t>2 pieces ~9.5x7 mm; 1 broken apart; good morphology</t>
  </si>
  <si>
    <t>GTEX-R55F</t>
  </si>
  <si>
    <t>GTEX-R55F-2126</t>
  </si>
  <si>
    <t>2 pieces, each 8x8 mm; 50% adipose in 1, 30% in the other;</t>
  </si>
  <si>
    <t>GTEX-R55F-2026</t>
  </si>
  <si>
    <t>2 pieces, 9x8 &amp; 8x8 mm; severe central passive congestion</t>
  </si>
  <si>
    <t>GTEX-REY6</t>
  </si>
  <si>
    <t>GTEX-REY6-1526</t>
  </si>
  <si>
    <t>2 pieces 9x6 &amp; 9x5 mm; 20% adipose</t>
  </si>
  <si>
    <t>GTEX-REY6-1226</t>
  </si>
  <si>
    <t>2 pieces, 8x7 &amp; 7x6 mm; no congestion</t>
  </si>
  <si>
    <t>GTEX-RN5K</t>
  </si>
  <si>
    <t>GTEX-RN5K-2226</t>
  </si>
  <si>
    <t>2 aliquots  ~8x7mm,  ~50% fat, marginally acceptable</t>
  </si>
  <si>
    <t>GTEX-RN5K-0426</t>
  </si>
  <si>
    <t>2 alquots,   ~8x7mm, badly autolyzed</t>
  </si>
  <si>
    <t>GTEX-RN64</t>
  </si>
  <si>
    <t>GTEX-RN64-1726</t>
  </si>
  <si>
    <t>2 aliquots,  ~8x8mm.  ~40% adherent + interstitial fat, moderate-marked autolysis &amp; saponification</t>
  </si>
  <si>
    <t>GTEX-RN64-1826</t>
  </si>
  <si>
    <t>2 aliquots,  ~8x6mm, moderate congestion</t>
  </si>
  <si>
    <t>GTEX-RNOR</t>
  </si>
  <si>
    <t>GTEX-RNOR-1526</t>
  </si>
  <si>
    <t>2 pieces, 9x8 &amp; 7x7 mm; both pieces are all adipose; no pancreas</t>
  </si>
  <si>
    <t>GTEX-RNOR-1426</t>
  </si>
  <si>
    <t>2 pieces, 9x7 &amp; 7x7 mm;</t>
  </si>
  <si>
    <t>GTEX-RTLS</t>
  </si>
  <si>
    <t>GTEX-RTLS-1526</t>
  </si>
  <si>
    <t>2 pieces, 9x8 &amp; 6x5 mm; extensive autolysis;</t>
  </si>
  <si>
    <t>GTEX-RTLS-1326</t>
  </si>
  <si>
    <t>2 pieces, 7x6 &amp; 7x6 mm; no lesions</t>
  </si>
  <si>
    <t>GTEX-RVPU</t>
  </si>
  <si>
    <t>GTEX-RVPU-1126</t>
  </si>
  <si>
    <t>2 aliquots,   ~8x7mm. Badly autolyzed, ~30% of one aliquot is fat with saponification</t>
  </si>
  <si>
    <t>GTEX-RVPU-0826</t>
  </si>
  <si>
    <t>2 aliquots,  ~7x7mm.</t>
  </si>
  <si>
    <t>GTEX-RVPV</t>
  </si>
  <si>
    <t>GTEX-RVPV-2126</t>
  </si>
  <si>
    <t>2 pieces, 9x7 &amp; 9x8 mm; saponified areas</t>
  </si>
  <si>
    <t>GTEX-RVPV-1926</t>
  </si>
  <si>
    <t>2 pieces, 8x7 &amp; 8x7 mm;  focal macrosteatosis</t>
  </si>
  <si>
    <t>GTEX-RWSA</t>
  </si>
  <si>
    <t>GTEX-RWSA-1526</t>
  </si>
  <si>
    <t>2 aliquots,  ~6.5x6mm.  Badly autolyzed, saponfication. LCACC ALERT:  ~30% of one aliquot is all fat (circled in pink)</t>
  </si>
  <si>
    <t>GTEX-RWSA-1426</t>
  </si>
  <si>
    <t>2 aliquots,  ~7x6mm.  Fairly well preserved, minimal fat</t>
  </si>
  <si>
    <t>GTEX-S3LF</t>
  </si>
  <si>
    <t>GTEX-S3LF-1726</t>
  </si>
  <si>
    <t>2 aliquots,  ~9x7mm,  ~20% fat, saponificaiton</t>
  </si>
  <si>
    <t>GTEX-S3LF-1326</t>
  </si>
  <si>
    <t>2 aliquots, ~8x7.5mm.  Diffuse macrovesicular steatosis, ~50% of parenchyma</t>
  </si>
  <si>
    <t>GTEX-S7PM</t>
  </si>
  <si>
    <t>GTEX-S7PM-1326</t>
  </si>
  <si>
    <t>2 aliquots,  ~8x7mm.  ~20% interstital fat, marked saponification/autolysis</t>
  </si>
  <si>
    <t>GTEX-S7PM-1126</t>
  </si>
  <si>
    <t>2 aliquots,  ~7.5x5mm, diffuse microvesicular steatosis, possible mild chronic hepatitis, but portal tracts badly autolyzed, compromising assessment.</t>
  </si>
  <si>
    <t>GTEX-S7SE</t>
  </si>
  <si>
    <t>GTEX-S7SE-1726</t>
  </si>
  <si>
    <t>2 aliquots, ~9x7mm.   ~10% interstitial fat, marked saponification, poorly preserved</t>
  </si>
  <si>
    <t>GTEX-S7SE-1326</t>
  </si>
  <si>
    <t>2 aliquots,  ~8x6mm.  Diffuse macrovesicular steatosis involves  ~70% of specimen</t>
  </si>
  <si>
    <t>GTEX-SIU8</t>
  </si>
  <si>
    <t>GTEX-SIU8-1426</t>
  </si>
  <si>
    <t>2 pieces  ~8x7mm.  Islets more badly autolyzed; a few encircled.</t>
  </si>
  <si>
    <t>GTEX-SIU8-1226</t>
  </si>
  <si>
    <t>2 pieces  ~8x7mm, diffuse macro and micro vesicular steatosis</t>
  </si>
  <si>
    <t>GTEX-SJXC</t>
  </si>
  <si>
    <t>GTEX-SJXC-2426</t>
  </si>
  <si>
    <t>2 pieces  ~8x6mm, severely autolyzed/saponified.  LDACC NOTE:  ~80% of one aliquot is fat, encircled</t>
  </si>
  <si>
    <t>GTEX-SJXC-1226</t>
  </si>
  <si>
    <t>2 pieces  ~10x8mm.  Moderate congestion, moderately autolyzed</t>
  </si>
  <si>
    <t>GTEX-SN8G</t>
  </si>
  <si>
    <t>GTEX-SN8G-1226</t>
  </si>
  <si>
    <t>2 pieces,  ~10x7mm.  ~30% interstitial or adherent fat, marked saponification and autolysis</t>
  </si>
  <si>
    <t>GTEX-SN8G-1026</t>
  </si>
  <si>
    <t>2 pieces,  ~7x7mm</t>
  </si>
  <si>
    <t>GTEX-T2IS</t>
  </si>
  <si>
    <t>GTEX-T2IS-1426</t>
  </si>
  <si>
    <t>2 pieces   ~7x7mm, marked autolysis, post mortem saponification</t>
  </si>
  <si>
    <t>GTEX-T2IS-1226</t>
  </si>
  <si>
    <t>2 pieces ~6x6mm, no steatosis</t>
  </si>
  <si>
    <t>GTEX-T2YK</t>
  </si>
  <si>
    <t>GTEX-T2YK-1526</t>
  </si>
  <si>
    <t>2 pieces 8x8 &amp; 6x6 mm; poor parenchymal preservation and saponification of adjacent fat (~10 and 20% of aliquots</t>
  </si>
  <si>
    <t>GTEX-T2YK-1926</t>
  </si>
  <si>
    <t>2 pieces 8x7 &amp; 8x6 mm; moderate central congestion</t>
  </si>
  <si>
    <t>GTEX-T5JC</t>
  </si>
  <si>
    <t>GTEX-T5JC-1326</t>
  </si>
  <si>
    <t>2 pieces 10x6 &amp; 8x8 mm;</t>
  </si>
  <si>
    <t>GTEX-T5JC-0926</t>
  </si>
  <si>
    <t>2 pieces 7x6 &amp; 6x6 mm; centrally congested</t>
  </si>
  <si>
    <t>GTEX-T6MN</t>
  </si>
  <si>
    <t>GTEX-T6MN-1626</t>
  </si>
  <si>
    <t>2 pieces 8x6 &amp; 7x7 mm; ~10% adipose within parenchyma (not outside)</t>
  </si>
  <si>
    <t>GTEX-T6MN-1226</t>
  </si>
  <si>
    <t>2 pieces 8x7 &amp; 8x7 mm; large vessel runs through one piece; central congestion</t>
  </si>
  <si>
    <t>GTEX-TSE9</t>
  </si>
  <si>
    <t>GTEX-TSE9-1626</t>
  </si>
  <si>
    <t>2 pieces 7x7 &amp; 8x6 mm; severely autolyzed; 4x1 mm adipose at one edge</t>
  </si>
  <si>
    <t>GTEX-TSE9-1126</t>
  </si>
  <si>
    <t>2 pieces 8x7 &amp; 7x7 mm; moderate sinusoidal congestion; fibrovascular area 4.7x1.8 mm at center of one piece</t>
  </si>
  <si>
    <t>GTEX-U3ZN</t>
  </si>
  <si>
    <t>GTEX-U3ZN-1326</t>
  </si>
  <si>
    <t>2 pieces 11x9 &amp; 9x6 mm; 2 mm saponified adipose along edge of one piece;</t>
  </si>
  <si>
    <t>GTEX-U3ZN-0226</t>
  </si>
  <si>
    <t>2 pieces, 9x7 &amp; 8x7 mm;  moderate macrovesicular steatosis; no fibrosis</t>
  </si>
  <si>
    <t>GTEX-U412</t>
  </si>
  <si>
    <t>GTEX-U412-1626</t>
  </si>
  <si>
    <t>2 pieces, severe autolysis/post mortem saponification,   ~8x4mm</t>
  </si>
  <si>
    <t>GTEX-U412-1426</t>
  </si>
  <si>
    <t>2 pieces,  ~8x6mm</t>
  </si>
  <si>
    <t>GTEX-U8T8</t>
  </si>
  <si>
    <t>GTEX-U8T8-1026</t>
  </si>
  <si>
    <t>2 pieces, 8.5x7 &amp; 9x7mm; tissue barely recognizable; 10-20% adipose</t>
  </si>
  <si>
    <t>GTEX-U8T8-0826</t>
  </si>
  <si>
    <t>2 pieces, 5.5x8 &amp; 6x8mm; mild macrovesicular steatosis</t>
  </si>
  <si>
    <t>GTEX-UPJH</t>
  </si>
  <si>
    <t>GTEX-UPJH-1726</t>
  </si>
  <si>
    <t>2 pieces  ~9x6mm.  Minimal fat, well preserved.  Islets rare but visible, representative ones encircled</t>
  </si>
  <si>
    <t>GTEX-UPJH-1626</t>
  </si>
  <si>
    <t>2 pieces  ~7x6mm.  Diffuse macrovesicular steatosis involves  ~30% of parenchyma</t>
  </si>
  <si>
    <t>GTEX-UPK5</t>
  </si>
  <si>
    <t>GTEX-UPK5-1926</t>
  </si>
  <si>
    <t>2 pieces, 10x8 &amp; 7x5mm;20-50% adipose intermixed with parenchyma; few islets</t>
  </si>
  <si>
    <t>GTEX-UPK5-1426</t>
  </si>
  <si>
    <t>2 pieces, 8x7 &amp; 6x6mm; no fat, fibrosis  or excess congestion</t>
  </si>
  <si>
    <t>GTEX-UTHO</t>
  </si>
  <si>
    <t>GTEX-UTHO-2226</t>
  </si>
  <si>
    <t>2 pieces, 8x6 &amp; 8.5x7mm; patchy interstitial fibrosis; &lt;10% adipose within parenchyma</t>
  </si>
  <si>
    <t>GTEX-UTHO-2426</t>
  </si>
  <si>
    <t>2 pieces, 8x7.5 &amp; 7x7mm; moderate congestion; some portal fibrosis</t>
  </si>
  <si>
    <t>GTEX-VJWN</t>
  </si>
  <si>
    <t>GTEX-VJWN-2126</t>
  </si>
  <si>
    <t>2 pieces, 8x7 &amp; 9x7.5mm; ~40 and 50% admixture with adipose and connective tissue; focal scarring of exocrine tissue in one piece</t>
  </si>
  <si>
    <t>GTEX-VJWN-1526</t>
  </si>
  <si>
    <t>2 pieces, 8x8 &amp; 9x7mm; moderately congested centrally associated with macrovesicular steatosis;</t>
  </si>
  <si>
    <t>GTEX-W5X1</t>
  </si>
  <si>
    <t>GTEX-W5X1-0226</t>
  </si>
  <si>
    <t>2 pieces, 10x9 &amp; 11x11mm. Moderate fibrosis of endocrine and exocrine tissue. (Diabetic history.)</t>
  </si>
  <si>
    <t>GTEX-W5X1-0126</t>
  </si>
  <si>
    <t>2 pieces, 10x7 &amp; 9x7mm. Central vein congestion and central lobular atrophy.</t>
  </si>
  <si>
    <t>GTEX-WHSE</t>
  </si>
  <si>
    <t>GTEX-WHSE-2026</t>
  </si>
  <si>
    <t>2 pieces ~7x7mm.  Minimal fat, moderate saponification.  Islets poorly visualized</t>
  </si>
  <si>
    <t>GTEX-WHSE-1826</t>
  </si>
  <si>
    <t>2 pieces  ~7x5mm.  No steatosis, moderately autolyzed</t>
  </si>
  <si>
    <t>GTEX-WI4N</t>
  </si>
  <si>
    <t>GTEX-WI4N-1826</t>
  </si>
  <si>
    <t>2 pieces  ~7x7mm.  Moderate autolysis/aponification, Islets not well visualized</t>
  </si>
  <si>
    <t>GTEX-WI4N-1626</t>
  </si>
  <si>
    <t>2 pieces~8x7mm.  Reasonably well- preserved, no steatosis noted</t>
  </si>
  <si>
    <t>GTEX-WK11</t>
  </si>
  <si>
    <t>GTEX-WK11-2026</t>
  </si>
  <si>
    <t>2 pieces, 8x7 &amp; 9x8mm; tissue is unrecognizable due to high degree of autolysis and saponification of adipose</t>
  </si>
  <si>
    <t>GTEX-WK11-1326</t>
  </si>
  <si>
    <t>2 pieces, 7x7 &amp; 8x8mm; 60% macrovesicular steatosis</t>
  </si>
  <si>
    <t>GTEX-WL46</t>
  </si>
  <si>
    <t>GTEX-WL46-1626</t>
  </si>
  <si>
    <t>2 pieces  ~10x6mm, minimal adherent fat, saponification, Islets not well seen</t>
  </si>
  <si>
    <t>GTEX-WL46-1726</t>
  </si>
  <si>
    <t>pieces</t>
  </si>
  <si>
    <t>GTEX-WOFL</t>
  </si>
  <si>
    <t>GTEX-WOFL-1726</t>
  </si>
  <si>
    <t>2 pieces, 8x8 &amp; 8x7mm; ~20% peripheral adipose in 1 piece; islets not sclerosed or reduced in number</t>
  </si>
  <si>
    <t>GTEX-WOFL-1526</t>
  </si>
  <si>
    <t>atrophy, cirrhosis, fibrosis</t>
  </si>
  <si>
    <t>2 pieces, 9x6.5 &amp; 10x8mm; cardiac cirrhosis:central atrophy and fibrosis with early bridging; large vessels on 2 edges of 1 piece (~20% of piece)</t>
  </si>
  <si>
    <t>GTEX-WRHU</t>
  </si>
  <si>
    <t>GTEX-WRHU-1826</t>
  </si>
  <si>
    <t>2 pieces ~9x7mm, moderate autolysis/saponification.  Islets reasonably well-visualized; representative ones encircled. Minimal adherent fat</t>
  </si>
  <si>
    <t>GTEX-WRHU-0126</t>
  </si>
  <si>
    <t>2 pieces  ~7x7mm.  Minimal steatosis.</t>
  </si>
  <si>
    <t>GTEX-WVJS</t>
  </si>
  <si>
    <t>GTEX-WVJS-1626</t>
  </si>
  <si>
    <t>2 pieces, 10x9.5 &amp; 8x7.5mm; 10% internal fat</t>
  </si>
  <si>
    <t>GTEX-WVJS-1426</t>
  </si>
  <si>
    <t>2 pieces, 8x8 &amp; 7x7mm; no lesions</t>
  </si>
  <si>
    <t>GTEX-WVLH</t>
  </si>
  <si>
    <t>GTEX-WVLH-1726</t>
  </si>
  <si>
    <t>2 pieces ~8x6mm.  Badly autolyzed/saponified.  Islets not well visualized</t>
  </si>
  <si>
    <t>GTEX-WVLH-2126</t>
  </si>
  <si>
    <t>2 pieces ~  ~8x8mm.  Chronic passive congestion, mild-moderate, minimal (&lt;10%) macrovesicular steatosis</t>
  </si>
  <si>
    <t>GTEX-WWTW</t>
  </si>
  <si>
    <t>GTEX-WWTW-1626</t>
  </si>
  <si>
    <t>2 pieces, 90% badly autolyzed/saponified fat.  Small amount of necrotic probable parenchyma</t>
  </si>
  <si>
    <t>GTEX-WWTW-1426</t>
  </si>
  <si>
    <t>2 pieces badly autolyzed.  ? cirrhosis but so necrotic impossible for definitive assessment</t>
  </si>
  <si>
    <t>GTEX-WWYW</t>
  </si>
  <si>
    <t>GTEX-WWYW-2026</t>
  </si>
  <si>
    <t>2 pieces ~8x8mm, Islets visible, representative ones encircled, poorly preserved, pathcy saponification</t>
  </si>
  <si>
    <t>GTEX-WWYW-1026</t>
  </si>
  <si>
    <t>2 pieces ~7x7mm, moderately-badly autolyzed, prominent fibrous areas delineated</t>
  </si>
  <si>
    <t>GTEX-WYBS</t>
  </si>
  <si>
    <t>GTEX-WYBS-2026</t>
  </si>
  <si>
    <t>2 pieces, 11x10 &amp; 9x7mm; badly saponified/autolyzed.  Islets not well seen</t>
  </si>
  <si>
    <t>GTEX-WYBS-0726</t>
  </si>
  <si>
    <t>2 pieces, 8x6 &amp; 9x7.5mm; congested and autolyzed</t>
  </si>
  <si>
    <t>GTEX-WZTO</t>
  </si>
  <si>
    <t>GTEX-WZTO-1826</t>
  </si>
  <si>
    <t>2 pieces, 9x9 &amp; 9x7mm; islets not well visualized, minimal fat</t>
  </si>
  <si>
    <t>GTEX-WZTO-0626</t>
  </si>
  <si>
    <t>2 pieces, 8x7 &amp; 7.5x7mm; no significant fat</t>
  </si>
  <si>
    <t>GTEX-X261</t>
  </si>
  <si>
    <t>GTEX-X261-1526</t>
  </si>
  <si>
    <t>2 pieces, 7x6 &amp; 7x7mm;</t>
  </si>
  <si>
    <t>GTEX-X261-1726</t>
  </si>
  <si>
    <t>2 pieces, 6.5x6 &amp; 6x6mm; no lesions</t>
  </si>
  <si>
    <t>GTEX-X4EO</t>
  </si>
  <si>
    <t>GTEX-X4EO-1526</t>
  </si>
  <si>
    <t>2 pieces, 9x7 &amp; 10x9.5mm; embedded  adipose 20-40 %</t>
  </si>
  <si>
    <t>GTEX-X4EO-1126</t>
  </si>
  <si>
    <t>2 pieces, 7x7 &amp; 8x8mm; no lesions</t>
  </si>
  <si>
    <t>GTEX-X4EP</t>
  </si>
  <si>
    <t>GTEX-X4EP-1226</t>
  </si>
  <si>
    <t>2 pieces, 11x8 &amp; 10x6.5mm; badly saponified/autolyzed, Islets not well visualized</t>
  </si>
  <si>
    <t>GTEX-X4EP-1026</t>
  </si>
  <si>
    <t>2 pieces, 9x8 &amp; 8.5x8mm; diffuse macrovesicular steatosis with early cirrohsis; rep steatotic areas delineated</t>
  </si>
  <si>
    <t>GTEX-X4XX</t>
  </si>
  <si>
    <t>GTEX-X4XX-2226</t>
  </si>
  <si>
    <t>2 pieces, 8x6 &amp; 7x6mm; moderate interstitial fibrosis; 25% adipose within and outside</t>
  </si>
  <si>
    <t>GTEX-X4XX-1926</t>
  </si>
  <si>
    <t>2 pieces, 8x7 &amp; 8x7mm;  30% macrovesicular steatosis. Moderate congestion.</t>
  </si>
  <si>
    <t>GTEX-X4XY</t>
  </si>
  <si>
    <t>GTEX-X4XY-2126</t>
  </si>
  <si>
    <t>2 pieces, 8x8 &amp; 7x7mm; 10 and 20% adipose, external and internal</t>
  </si>
  <si>
    <t>GTEX-X4XY-1626</t>
  </si>
  <si>
    <t>2 pieces, 8x7 &amp; 8x8mm; 20% macrovesicular steatosis</t>
  </si>
  <si>
    <t>GTEX-X585</t>
  </si>
  <si>
    <t>GTEX-X585-1926</t>
  </si>
  <si>
    <t>2 pieces, 9x7 &amp; 8x7mm; Several calcified small arteries. 10% internal adipose in one piece</t>
  </si>
  <si>
    <t>GTEX-X585-1726</t>
  </si>
  <si>
    <t>2 pieces, up to 8x7 &amp; 7x7mm; No fat.</t>
  </si>
  <si>
    <t>GTEX-X62O</t>
  </si>
  <si>
    <t>GTEX-X62O-1826</t>
  </si>
  <si>
    <t>2 pieces, 8x8 &amp; 9x7mm;  ~50% parenchyma, badly autolyzed/saponified, delineated; rest is intermingled fat</t>
  </si>
  <si>
    <t>GTEX-X62O-1326</t>
  </si>
  <si>
    <t>2 pieces, 9x8 &amp; 8x7mm;  ~20% macrovesciular steatosis</t>
  </si>
  <si>
    <t>GTEX-X8HC</t>
  </si>
  <si>
    <t>GTEX-X8HC-1926</t>
  </si>
  <si>
    <t>2 pieces, 9.5x9 &amp; 8x7mm;  Well dissected.</t>
  </si>
  <si>
    <t>GTEX-X8HC-1726</t>
  </si>
  <si>
    <t>2 pieces, 8x6 &amp; 8x7mm; Moderate to severe central congestion.</t>
  </si>
  <si>
    <t>GTEX-XBEC</t>
  </si>
  <si>
    <t>GTEX-XBEC-2226</t>
  </si>
  <si>
    <t>2 pieces, 9.5x7 &amp; 9x8mm; minimal adherent fat, delineated, poorly preserved</t>
  </si>
  <si>
    <t>GTEX-XBEC-1526</t>
  </si>
  <si>
    <t>2 pieces, 9x7 &amp; 8x8mm; 70-80% macrovesicular steatosis with patchy bridging fibrosis</t>
  </si>
  <si>
    <t>GTEX-XK95</t>
  </si>
  <si>
    <t>GTEX-XK95-1726</t>
  </si>
  <si>
    <t>2 pieces. 9x7 &amp; 7x7mm; Well dissected, no adipose.</t>
  </si>
  <si>
    <t>GTEX-XK95-1626</t>
  </si>
  <si>
    <t>2 pieces. 8x7 &amp; 8x8mm; Moderate central congestion. No cirrhosis, no fat.</t>
  </si>
  <si>
    <t>GTEX-XLM4</t>
  </si>
  <si>
    <t>GTEX-XLM4-1226</t>
  </si>
  <si>
    <t>2 pieces, 9x9 &amp; 9x8mm; diffuse saponificaiton, Islets not well seen</t>
  </si>
  <si>
    <t>GTEX-XLM4-0826</t>
  </si>
  <si>
    <t>2 pieces, 9x7 &amp; 9x6mm; mimimal steatosis</t>
  </si>
  <si>
    <t>GTEX-XMD1</t>
  </si>
  <si>
    <t>GTEX-XMD1-1626</t>
  </si>
  <si>
    <t>2 pieces 9x9 &amp; 9x8mm;  ~50% parenchyma, badly autolyzed, extensive interstitial fat</t>
  </si>
  <si>
    <t>GTEX-XMD1-1826</t>
  </si>
  <si>
    <t>2 pieces 8x6 &amp; 7x7mm; minimal steatosis</t>
  </si>
  <si>
    <t>GTEX-XMD2</t>
  </si>
  <si>
    <t>GTEX-XMD2-1726</t>
  </si>
  <si>
    <t>2 pieces, 10x7 &amp; 9x8mm; &lt;5% internal adipose</t>
  </si>
  <si>
    <t>GTEX-XMD2-1626</t>
  </si>
  <si>
    <t>2 pieces, 8x7 &amp; 7.5x7mm; moderate central congestion and atrophy; no fibrosis or fat</t>
  </si>
  <si>
    <t>GTEX-XOT4</t>
  </si>
  <si>
    <t>GTEX-XOT4-1226</t>
  </si>
  <si>
    <t>2 pieces. 10.5x8 &amp; 9x8mm; 20% internal adipose</t>
  </si>
  <si>
    <t>GTEX-XOT4-0926</t>
  </si>
  <si>
    <t>2 pieces. 8x7 &amp; 7x7mm; &lt;5% macrovesicular steatosis</t>
  </si>
  <si>
    <t>GTEX-XOTO</t>
  </si>
  <si>
    <t>GTEX-XOTO-1126</t>
  </si>
  <si>
    <t>2 pieces. 9x8 &amp; 11x7.5mm;  moderate-severe saponification.  Islets poorly seen; a few encircled</t>
  </si>
  <si>
    <t>GTEX-XOTO-0826</t>
  </si>
  <si>
    <t>2 pieces. 9x8 &amp; 10x8mm; minimal steatosis</t>
  </si>
  <si>
    <t>GTEX-XPVG</t>
  </si>
  <si>
    <t>GTEX-XPVG-0326</t>
  </si>
  <si>
    <t>2 pieces, 11x10 &amp; 10x8.5mm; 20-40% external adipose up to 2.6 mm thick</t>
  </si>
  <si>
    <t>GTEX-XPVG-1126</t>
  </si>
  <si>
    <t>2 pieces, 12.5x8 &amp; 13x5mm; severe macrovesicular steatosis</t>
  </si>
  <si>
    <t>GTEX-XQ3S</t>
  </si>
  <si>
    <t>GTEX-XQ3S-1926</t>
  </si>
  <si>
    <t>2 pieces, 8x8 &amp; 9x7mm; moderate saponification, some Islets visible, rep. ones delineated</t>
  </si>
  <si>
    <t>GTEX-XQ3S-2126</t>
  </si>
  <si>
    <t>2 pieces, 9x7 &amp; 9x9mm; no steatosis</t>
  </si>
  <si>
    <t>GTEX-XV7Q</t>
  </si>
  <si>
    <t>GTEX-XV7Q-0926</t>
  </si>
  <si>
    <t>2 pieces, 12x8.5 &amp; 15x9mm; numerous well-defined Islets, rep. ones delineated</t>
  </si>
  <si>
    <t>GTEX-XV7Q-1926</t>
  </si>
  <si>
    <t>2 pieces, 9x8 &amp; 17.5x8mm;  Marked midzonal necrosis, rep. areas delineated</t>
  </si>
  <si>
    <t>GTEX-XYKS</t>
  </si>
  <si>
    <t>GTEX-XYKS-1226</t>
  </si>
  <si>
    <t>2 pieces, 8x7 &amp; 11x5mm; mild-moderate interstitial fibrosis</t>
  </si>
  <si>
    <t>GTEX-XYKS-0326</t>
  </si>
  <si>
    <t>2 pieces, 8x7.5 &amp; 9.5x9mm; cirrhosis with severe macrovesicular steatosis</t>
  </si>
  <si>
    <t>GTEX-Y111</t>
  </si>
  <si>
    <t>GTEX-Y111-1526</t>
  </si>
  <si>
    <t>2 pieces, 9.5x6 &amp; 11x9mm; extensive autolysis</t>
  </si>
  <si>
    <t>GTEX-Y111-0726</t>
  </si>
  <si>
    <t>2 pieces, 9x8 &amp; 10x8mm; 1 piece contains capsule</t>
  </si>
  <si>
    <t>GTEX-Y3IK</t>
  </si>
  <si>
    <t>GTEX-Y3IK-0426</t>
  </si>
  <si>
    <t>2 pieces, 11x10 &amp; 11x9mm. 30% internal and external adipose.</t>
  </si>
  <si>
    <t>GTEX-Y3IK-0326</t>
  </si>
  <si>
    <t>hepatitis</t>
  </si>
  <si>
    <t>2 pieces, 11x10 &amp; 10x9mm. Moderate portal lymphoid infiltrates consistent with chronic hepatitis or chronic biliary tract disease. No steatosis.</t>
  </si>
  <si>
    <t>GTEX-YECK</t>
  </si>
  <si>
    <t>GTEX-YECK-1826</t>
  </si>
  <si>
    <t>2 pieces, 9.5x8 and 8x7mm; moderate to focally marked saponification</t>
  </si>
  <si>
    <t>GTEX-YECK-1926</t>
  </si>
  <si>
    <t>2 pieces, 8x8 and 8x7mm;</t>
  </si>
  <si>
    <t>GTEX-YFC4</t>
  </si>
  <si>
    <t>GTEX-YFC4-1726</t>
  </si>
  <si>
    <t>2 pieces, moderate/severe saponification/autolysis, Islets not well visualized</t>
  </si>
  <si>
    <t>GTEX-YFC4-1526</t>
  </si>
  <si>
    <t>2 pieces, minimal steatosis, moderate autolysis</t>
  </si>
  <si>
    <t>GTEX-YJ89</t>
  </si>
  <si>
    <t>GTEX-YJ89-1726</t>
  </si>
  <si>
    <t>2 pieces; fibrosis with reduction in number of islets</t>
  </si>
  <si>
    <t>GTEX-YJ89-1426</t>
  </si>
  <si>
    <t>GTEX-YJ8O</t>
  </si>
  <si>
    <t>GTEX-YJ8O-1626</t>
  </si>
  <si>
    <t>2 pieces, moderate-severe saponification/autolysis.  Rare islets visible; rep. one delineated</t>
  </si>
  <si>
    <t>GTEX-YJ8O-1726</t>
  </si>
  <si>
    <t>2 pieces, minimal steatosis, reasonably well-preserved</t>
  </si>
  <si>
    <t>GTEX-Z93S</t>
  </si>
  <si>
    <t>GTEX-Z93S-2126</t>
  </si>
  <si>
    <t>2 pieces, extreme autolysis/saponification</t>
  </si>
  <si>
    <t>GTEX-Z93S-0726</t>
  </si>
  <si>
    <t>2 pieces, diffuse macrovesicular steatosis involving ~60% of parenchyma</t>
  </si>
  <si>
    <t>GTEX-ZAJG</t>
  </si>
  <si>
    <t>GTEX-ZAJG-2026</t>
  </si>
  <si>
    <t>2 pieces, mrked autolysis/saponification.  An occasional Islet is visible, poorly preserved</t>
  </si>
  <si>
    <t>GTEX-ZAJG-1726</t>
  </si>
  <si>
    <t>2 pieces, badlyautolyzed</t>
  </si>
  <si>
    <t>GTEX-ZAK1</t>
  </si>
  <si>
    <t>GTEX-ZAK1-2326</t>
  </si>
  <si>
    <t>2 pieces, moderate-marked saponification/autolysis; islets still well visualized; rep ones delineated</t>
  </si>
  <si>
    <t>GTEX-ZAK1-1726</t>
  </si>
  <si>
    <t>2 pieces, some foci more autolyzed, approach score 2; minimal steatosis</t>
  </si>
  <si>
    <t>GTEX-ZC5H</t>
  </si>
  <si>
    <t>GTEX-ZC5H-0826</t>
  </si>
  <si>
    <t>2 pieces, moderately autolyzed, Islets still discernable; rep. ones delineated</t>
  </si>
  <si>
    <t>GTEX-ZC5H-0726</t>
  </si>
  <si>
    <t>2 pieces, well preserved, moderate congestion, minimal steatosis</t>
  </si>
  <si>
    <t>GTEX-ZDTS</t>
  </si>
  <si>
    <t>GTEX-ZDTS-1926</t>
  </si>
  <si>
    <t>2 pieces; 10% internal and external fat</t>
  </si>
  <si>
    <t>GTEX-ZDTS-1726</t>
  </si>
  <si>
    <t>2 pieces; no fat or inflammation</t>
  </si>
  <si>
    <t>GTEX-ZE7O</t>
  </si>
  <si>
    <t>GTEX-ZE7O-1726</t>
  </si>
  <si>
    <t>2 pieces, one with 30% other with 50% fat</t>
  </si>
  <si>
    <t>GTEX-ZE7O-1226</t>
  </si>
  <si>
    <t>2 pieces; 50% macrovesicular steatosis</t>
  </si>
  <si>
    <t>GTEX-ZE9C</t>
  </si>
  <si>
    <t>GTEX-ZE9C-1526</t>
  </si>
  <si>
    <t>2 pieces, mocderate saponification//autolysis, focally adherent fat, ~1mm, delineated</t>
  </si>
  <si>
    <t>GTEX-ZE9C-1626</t>
  </si>
  <si>
    <t>2 pieces,  moderate congestion; minimal steatosis</t>
  </si>
  <si>
    <t>GTEX-ZF28</t>
  </si>
  <si>
    <t>GTEX-ZF28-1926</t>
  </si>
  <si>
    <t>2 pieces. 30% internal fat</t>
  </si>
  <si>
    <t>GTEX-ZF28-1726</t>
  </si>
  <si>
    <t>2 pieces. Central congestion and degeneration.</t>
  </si>
  <si>
    <t>GTEX-ZF3C</t>
  </si>
  <si>
    <t>GTEX-ZF3C-2026</t>
  </si>
  <si>
    <t>2 pieces, focal atrophy and fibrosis, interstitial fibrosis</t>
  </si>
  <si>
    <t>GTEX-ZF3C-1826</t>
  </si>
  <si>
    <t>2 pieces, centrilobular congestion</t>
  </si>
  <si>
    <t>GTEX-ZTTD</t>
  </si>
  <si>
    <t>GTEX-ZTTD-1826</t>
  </si>
  <si>
    <t>2 pieces, moderate saponification, some Islets still visible (rep. ones delineated), but autolyzed</t>
  </si>
  <si>
    <t>GTEX-ZTTD-1526</t>
  </si>
  <si>
    <t>2 pieces, established cirrhosis, chronic steatohepatitis, macro- and microvesicular</t>
  </si>
  <si>
    <t>GTEX-ZU9S</t>
  </si>
  <si>
    <t>GTEX-ZU9S-1226</t>
  </si>
  <si>
    <t>2 pieces. 20% internal fat and 10% external fat</t>
  </si>
  <si>
    <t>GTEX-ZU9S-0926</t>
  </si>
  <si>
    <t>2 pieces. moderate vascular congestion.. 10% macrovesicular steatosis.</t>
  </si>
  <si>
    <t>GTEX-ZUA1</t>
  </si>
  <si>
    <t>GTEX-ZUA1-1826</t>
  </si>
  <si>
    <t>2 pieces. Severely autolyzed</t>
  </si>
  <si>
    <t>GTEX-ZUA1-1626</t>
  </si>
  <si>
    <t>2 pieces. central congestion.</t>
  </si>
  <si>
    <t>GTEX-ZV68</t>
  </si>
  <si>
    <t>GTEX-ZV68-1326</t>
  </si>
  <si>
    <t>2 pieces; all adipose tissue, no pancreatic parenchyma is present</t>
  </si>
  <si>
    <t>GTEX-ZV68-1526</t>
  </si>
  <si>
    <t>2 pieces, moderately autolyzed; no discernable steatosis, moderate-marked passive congestion</t>
  </si>
  <si>
    <t>GTEX-ZVE1</t>
  </si>
  <si>
    <t>GTEX-ZVE1-2126</t>
  </si>
  <si>
    <t>2 pieces, one piece includes ~20% fat, fibrosis</t>
  </si>
  <si>
    <t>GTEX-ZVE1-1826</t>
  </si>
  <si>
    <t>2 pieces, congested</t>
  </si>
  <si>
    <t>GTEX-ZVE2</t>
  </si>
  <si>
    <t>GTEX-ZVE2-2026</t>
  </si>
  <si>
    <t>2 pieces; one piece with 60% external fat (marked), fibrosis, PanIN 1</t>
  </si>
  <si>
    <t>GTEX-ZVE2-1926</t>
  </si>
  <si>
    <t>cirrhosis, inflammation, steatosis</t>
  </si>
  <si>
    <t>2 pieces; severe cirrhosis, some residual chronic inflammation and steatosis</t>
  </si>
  <si>
    <t>GTEX-ZVT3</t>
  </si>
  <si>
    <t>GTEX-ZVT3-2026</t>
  </si>
  <si>
    <t>2 pieces, moderate autolysis</t>
  </si>
  <si>
    <t>GTEX-ZVT3-1626</t>
  </si>
  <si>
    <t>2 pieces, mild macrovesicular steatosis (~10-20%)</t>
  </si>
  <si>
    <t>GTEX-ZVT4</t>
  </si>
  <si>
    <t>GTEX-ZVT4-2526</t>
  </si>
  <si>
    <t>2 pieces autolyzed lymph node, not pancreas</t>
  </si>
  <si>
    <t>GTEX-ZVT4-0626</t>
  </si>
  <si>
    <t>GTEX-ZVZQ</t>
  </si>
  <si>
    <t>GTEX-ZVZQ-2126</t>
  </si>
  <si>
    <t>2 pieces marked autolysis and  saponification</t>
  </si>
  <si>
    <t>GTEX-ZVZQ-2026</t>
  </si>
  <si>
    <t>2 pieces. Diffuse macrovesicular steatosis, moderately autolyzed</t>
  </si>
  <si>
    <t>GTEX-ZWKS</t>
  </si>
  <si>
    <t>GTEX-ZWKS-1926</t>
  </si>
  <si>
    <t>2 pieces, marked atuolysis/saponification</t>
  </si>
  <si>
    <t>GTEX-ZWKS-1726</t>
  </si>
  <si>
    <t>2 pieces diffuse mild macrovesciular steatosis involves ~20% of parenchyma</t>
  </si>
  <si>
    <t>GTEX-ZXG5</t>
  </si>
  <si>
    <t>GTEX-ZXG5-1726</t>
  </si>
  <si>
    <t>2 pieces; No pancreas, all fat</t>
  </si>
  <si>
    <t>GTEX-ZXG5-1126</t>
  </si>
  <si>
    <t>2 pieces; 30% macrovesicular steatosis. CAPSULE present on both pieces (Sample should be below capsule).</t>
  </si>
  <si>
    <t>GTEX-ZYFC</t>
  </si>
  <si>
    <t>GTEX-ZYFC-1926</t>
  </si>
  <si>
    <t>GTEX-ZYFC-1526</t>
  </si>
  <si>
    <t>2 pieces, steatosis, congestion</t>
  </si>
  <si>
    <t>GTEX-ZYFD</t>
  </si>
  <si>
    <t>GTEX-ZYFD-1226</t>
  </si>
  <si>
    <t>2 pieces; 1 with 10% internal fibroadipose and vascular tissue</t>
  </si>
  <si>
    <t>GTEX-ZYFD-1126</t>
  </si>
  <si>
    <t>GTEX-ZYVF</t>
  </si>
  <si>
    <t>GTEX-ZYVF-1426</t>
  </si>
  <si>
    <t>2 pieces, marked autolysis, saponification. Islets not well seen.</t>
  </si>
  <si>
    <t>GTEX-ZYVF-1226</t>
  </si>
  <si>
    <t>GTEX-ZYW4</t>
  </si>
  <si>
    <t>GTEX-ZYW4-2126</t>
  </si>
  <si>
    <t>GTEX-ZYW4-1926</t>
  </si>
  <si>
    <t>2 pieces; moderate fibrosis, but no nodular cirrhosis; each has focal 5 and 8 sqmm large vessels [annotated]</t>
  </si>
  <si>
    <t>GTEX-ZYWO</t>
  </si>
  <si>
    <t>GTEX-ZYWO-1326</t>
  </si>
  <si>
    <t>GTEX-ZYWO-1226</t>
  </si>
  <si>
    <t>2 pieces, few collections of lymphocytes</t>
  </si>
  <si>
    <t>GTEX-ZZPT</t>
  </si>
  <si>
    <t>GTEX-ZZPT-1926</t>
  </si>
  <si>
    <t>2 pieces, moderate autolysis/saponfication</t>
  </si>
  <si>
    <t>GTEX-ZZPT-1726</t>
  </si>
  <si>
    <t>2 pieces, established macronodular cirrhosis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</si>
</sst>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name val="Verdana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6" fillId="2" borderId="0" xfId="0" applyFont="1" applyFill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8"/>
  <sheetViews>
    <sheetView tabSelected="1" workbookViewId="0"/>
  </sheetViews>
  <sheetFormatPr baseColWidth="10" defaultColWidth="12.6640625" defaultRowHeight="15" customHeight="1"/>
  <cols>
    <col min="2" max="3" width="22.83203125" customWidth="1"/>
    <col min="4" max="4" width="12.6640625" customWidth="1"/>
    <col min="5" max="5" width="7.6640625" customWidth="1"/>
    <col min="6" max="7" width="14.6640625" customWidth="1"/>
    <col min="8" max="8" width="20.6640625" customWidth="1"/>
    <col min="9" max="9" width="21.83203125" customWidth="1"/>
    <col min="10" max="10" width="24.1640625" customWidth="1"/>
    <col min="11" max="11" width="24.6640625" customWidth="1"/>
    <col min="12" max="12" width="26.33203125" customWidth="1"/>
    <col min="13" max="13" width="20.6640625" customWidth="1"/>
    <col min="14" max="14" width="26.1640625" customWidth="1"/>
    <col min="15" max="15" width="15.6640625" customWidth="1"/>
    <col min="16" max="16" width="26.33203125" customWidth="1"/>
    <col min="17" max="17" width="20.6640625" customWidth="1"/>
    <col min="18" max="18" width="14.1640625" customWidth="1"/>
    <col min="19" max="19" width="23.5" customWidth="1"/>
    <col min="20" max="20" width="28.1640625" customWidth="1"/>
    <col min="21" max="21" width="22.5" customWidth="1"/>
  </cols>
  <sheetData>
    <row r="1" spans="1:21" ht="14.2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" t="s">
        <v>19</v>
      </c>
      <c r="U1" s="1" t="s">
        <v>20</v>
      </c>
    </row>
    <row r="2" spans="1:21" ht="14.25" customHeight="1">
      <c r="A2" s="4" t="s">
        <v>21</v>
      </c>
      <c r="B2" s="5" t="s">
        <v>22</v>
      </c>
      <c r="C2" s="4" t="s">
        <v>23</v>
      </c>
      <c r="D2" s="4">
        <f t="shared" ref="D2:D578" si="0">IF(E2 = "male", 1, 0)</f>
        <v>0</v>
      </c>
      <c r="E2" s="4" t="s">
        <v>24</v>
      </c>
      <c r="F2" s="6">
        <f t="shared" ref="F2:F578" si="1">IF(G2 = "70-79", 6, IF(G2 = "60-69", 5, IF(G2 = "50-59", 4, IF(G2 = "40-49", 3, IF(G2 = "30-39", 2, IF(G2 = "20-29", 1, 0))))))</f>
        <v>4</v>
      </c>
      <c r="G2" s="4" t="s">
        <v>25</v>
      </c>
      <c r="H2" s="4" t="s">
        <v>26</v>
      </c>
      <c r="I2" s="4"/>
      <c r="J2" s="4" t="s">
        <v>27</v>
      </c>
      <c r="K2" s="4" t="s">
        <v>28</v>
      </c>
      <c r="L2" s="4" t="s">
        <v>29</v>
      </c>
      <c r="M2" s="7" t="s">
        <v>30</v>
      </c>
      <c r="N2" s="4" t="s">
        <v>31</v>
      </c>
      <c r="O2" s="4" t="s">
        <v>32</v>
      </c>
      <c r="P2" s="4" t="s">
        <v>27</v>
      </c>
      <c r="Q2" s="4" t="s">
        <v>33</v>
      </c>
      <c r="R2" s="4" t="s">
        <v>34</v>
      </c>
      <c r="S2" s="4" t="s">
        <v>30</v>
      </c>
      <c r="T2" s="4">
        <v>23.646587419999999</v>
      </c>
      <c r="U2" s="4">
        <v>6.1472771450547414</v>
      </c>
    </row>
    <row r="3" spans="1:21" ht="14.25" customHeight="1">
      <c r="A3" s="4" t="s">
        <v>35</v>
      </c>
      <c r="B3" s="5" t="s">
        <v>36</v>
      </c>
      <c r="C3" s="4" t="s">
        <v>37</v>
      </c>
      <c r="D3" s="4">
        <f t="shared" si="0"/>
        <v>1</v>
      </c>
      <c r="E3" s="4" t="s">
        <v>38</v>
      </c>
      <c r="F3" s="6">
        <f t="shared" si="1"/>
        <v>2</v>
      </c>
      <c r="G3" s="4" t="s">
        <v>39</v>
      </c>
      <c r="H3" s="4" t="s">
        <v>26</v>
      </c>
      <c r="I3" s="4"/>
      <c r="J3" s="4" t="s">
        <v>40</v>
      </c>
      <c r="K3" s="4" t="s">
        <v>41</v>
      </c>
      <c r="L3" s="4" t="s">
        <v>42</v>
      </c>
      <c r="M3" s="7" t="s">
        <v>43</v>
      </c>
      <c r="N3" s="4" t="s">
        <v>44</v>
      </c>
      <c r="O3" s="4" t="s">
        <v>32</v>
      </c>
      <c r="P3" s="4" t="s">
        <v>40</v>
      </c>
      <c r="Q3" s="4" t="s">
        <v>45</v>
      </c>
      <c r="R3" s="4" t="s">
        <v>34</v>
      </c>
      <c r="S3" s="4" t="s">
        <v>43</v>
      </c>
      <c r="T3" s="4">
        <v>27.468310370000001</v>
      </c>
      <c r="U3" s="4">
        <v>7.6531141700000003</v>
      </c>
    </row>
    <row r="4" spans="1:21" ht="14.25" customHeight="1">
      <c r="A4" s="4" t="s">
        <v>46</v>
      </c>
      <c r="B4" s="5" t="s">
        <v>36</v>
      </c>
      <c r="C4" s="4" t="s">
        <v>47</v>
      </c>
      <c r="D4" s="4">
        <f t="shared" si="0"/>
        <v>0</v>
      </c>
      <c r="E4" s="4" t="s">
        <v>24</v>
      </c>
      <c r="F4" s="6">
        <f t="shared" si="1"/>
        <v>1</v>
      </c>
      <c r="G4" s="4" t="s">
        <v>48</v>
      </c>
      <c r="H4" s="4" t="s">
        <v>49</v>
      </c>
      <c r="I4" s="4"/>
      <c r="J4" s="4" t="s">
        <v>50</v>
      </c>
      <c r="K4" s="4" t="s">
        <v>51</v>
      </c>
      <c r="L4" s="4" t="s">
        <v>52</v>
      </c>
      <c r="M4" s="7" t="s">
        <v>53</v>
      </c>
      <c r="N4" s="4" t="s">
        <v>54</v>
      </c>
      <c r="O4" s="4" t="s">
        <v>32</v>
      </c>
      <c r="P4" s="4" t="s">
        <v>50</v>
      </c>
      <c r="Q4" s="4" t="s">
        <v>55</v>
      </c>
      <c r="R4" s="4" t="s">
        <v>34</v>
      </c>
      <c r="S4" s="4" t="s">
        <v>53</v>
      </c>
      <c r="T4" s="4">
        <v>26.571753751246131</v>
      </c>
      <c r="U4" s="4">
        <v>5.3227309219999999</v>
      </c>
    </row>
    <row r="5" spans="1:21" ht="14.25" customHeight="1">
      <c r="A5" s="4" t="s">
        <v>56</v>
      </c>
      <c r="B5" s="5" t="s">
        <v>36</v>
      </c>
      <c r="C5" s="4" t="s">
        <v>57</v>
      </c>
      <c r="D5" s="4">
        <f t="shared" si="0"/>
        <v>1</v>
      </c>
      <c r="E5" s="4" t="s">
        <v>38</v>
      </c>
      <c r="F5" s="6">
        <f t="shared" si="1"/>
        <v>3</v>
      </c>
      <c r="G5" s="4" t="s">
        <v>58</v>
      </c>
      <c r="H5" s="4" t="s">
        <v>26</v>
      </c>
      <c r="I5" s="4" t="s">
        <v>59</v>
      </c>
      <c r="J5" s="4" t="s">
        <v>60</v>
      </c>
      <c r="K5" s="4" t="s">
        <v>61</v>
      </c>
      <c r="L5" s="4" t="s">
        <v>52</v>
      </c>
      <c r="M5" s="7" t="s">
        <v>62</v>
      </c>
      <c r="N5" s="4" t="s">
        <v>63</v>
      </c>
      <c r="O5" s="4" t="s">
        <v>32</v>
      </c>
      <c r="P5" s="4" t="s">
        <v>60</v>
      </c>
      <c r="Q5" s="4" t="s">
        <v>64</v>
      </c>
      <c r="R5" s="4" t="s">
        <v>34</v>
      </c>
      <c r="S5" s="4" t="s">
        <v>62</v>
      </c>
      <c r="T5" s="4">
        <v>34.84930944054593</v>
      </c>
      <c r="U5" s="4">
        <v>8.7610128264958362</v>
      </c>
    </row>
    <row r="6" spans="1:21" ht="14.25" customHeight="1">
      <c r="A6" s="4" t="s">
        <v>65</v>
      </c>
      <c r="B6" s="5" t="s">
        <v>36</v>
      </c>
      <c r="C6" s="4" t="s">
        <v>66</v>
      </c>
      <c r="D6" s="4">
        <f t="shared" si="0"/>
        <v>1</v>
      </c>
      <c r="E6" s="4" t="s">
        <v>38</v>
      </c>
      <c r="F6" s="6">
        <f t="shared" si="1"/>
        <v>5</v>
      </c>
      <c r="G6" s="4" t="s">
        <v>67</v>
      </c>
      <c r="H6" s="4" t="s">
        <v>68</v>
      </c>
      <c r="I6" s="4" t="s">
        <v>69</v>
      </c>
      <c r="J6" s="4" t="s">
        <v>70</v>
      </c>
      <c r="K6" s="4" t="s">
        <v>71</v>
      </c>
      <c r="L6" s="4" t="s">
        <v>52</v>
      </c>
      <c r="M6" s="7" t="s">
        <v>72</v>
      </c>
      <c r="N6" s="4" t="s">
        <v>73</v>
      </c>
      <c r="O6" s="4" t="s">
        <v>32</v>
      </c>
      <c r="P6" s="4" t="s">
        <v>70</v>
      </c>
      <c r="Q6" s="4" t="s">
        <v>74</v>
      </c>
      <c r="R6" s="4" t="s">
        <v>34</v>
      </c>
      <c r="S6" s="4" t="s">
        <v>72</v>
      </c>
      <c r="T6" s="4">
        <v>29.449780292110901</v>
      </c>
      <c r="U6" s="4">
        <v>20.78361724195484</v>
      </c>
    </row>
    <row r="7" spans="1:21" ht="14.25" customHeight="1">
      <c r="A7" s="4" t="s">
        <v>75</v>
      </c>
      <c r="B7" s="5" t="s">
        <v>36</v>
      </c>
      <c r="C7" s="4" t="s">
        <v>76</v>
      </c>
      <c r="D7" s="4">
        <f t="shared" si="0"/>
        <v>0</v>
      </c>
      <c r="E7" s="4" t="s">
        <v>24</v>
      </c>
      <c r="F7" s="6">
        <f t="shared" si="1"/>
        <v>4</v>
      </c>
      <c r="G7" s="4" t="s">
        <v>25</v>
      </c>
      <c r="H7" s="4" t="s">
        <v>77</v>
      </c>
      <c r="I7" s="4"/>
      <c r="J7" s="4" t="s">
        <v>78</v>
      </c>
      <c r="K7" s="4" t="s">
        <v>79</v>
      </c>
      <c r="L7" s="4" t="s">
        <v>80</v>
      </c>
      <c r="M7" s="7" t="s">
        <v>81</v>
      </c>
      <c r="N7" s="4" t="s">
        <v>82</v>
      </c>
      <c r="O7" s="4" t="s">
        <v>32</v>
      </c>
      <c r="P7" s="4" t="s">
        <v>78</v>
      </c>
      <c r="Q7" s="4" t="s">
        <v>83</v>
      </c>
      <c r="R7" s="4" t="s">
        <v>34</v>
      </c>
      <c r="S7" s="4" t="s">
        <v>81</v>
      </c>
      <c r="T7" s="4">
        <v>38.36564164</v>
      </c>
      <c r="U7" s="4">
        <v>7.9122124899999999</v>
      </c>
    </row>
    <row r="8" spans="1:21" ht="14.25" customHeight="1">
      <c r="A8" s="4" t="s">
        <v>84</v>
      </c>
      <c r="B8" s="5" t="s">
        <v>22</v>
      </c>
      <c r="C8" s="4" t="s">
        <v>85</v>
      </c>
      <c r="D8" s="4">
        <f t="shared" si="0"/>
        <v>1</v>
      </c>
      <c r="E8" s="4" t="s">
        <v>38</v>
      </c>
      <c r="F8" s="6">
        <f t="shared" si="1"/>
        <v>5</v>
      </c>
      <c r="G8" s="4" t="s">
        <v>67</v>
      </c>
      <c r="H8" s="4" t="s">
        <v>77</v>
      </c>
      <c r="I8" s="4"/>
      <c r="J8" s="4" t="s">
        <v>86</v>
      </c>
      <c r="K8" s="4" t="s">
        <v>87</v>
      </c>
      <c r="L8" s="4" t="s">
        <v>88</v>
      </c>
      <c r="M8" s="7" t="s">
        <v>89</v>
      </c>
      <c r="N8" s="4" t="s">
        <v>90</v>
      </c>
      <c r="O8" s="4" t="s">
        <v>32</v>
      </c>
      <c r="P8" s="4" t="s">
        <v>86</v>
      </c>
      <c r="Q8" s="4" t="s">
        <v>91</v>
      </c>
      <c r="R8" s="4" t="s">
        <v>34</v>
      </c>
      <c r="S8" s="4" t="s">
        <v>89</v>
      </c>
      <c r="T8" s="4">
        <v>62.566499530978597</v>
      </c>
      <c r="U8" s="4">
        <v>50.229146180000001</v>
      </c>
    </row>
    <row r="9" spans="1:21" ht="14.25" customHeight="1">
      <c r="A9" s="4" t="s">
        <v>92</v>
      </c>
      <c r="B9" s="5" t="s">
        <v>22</v>
      </c>
      <c r="C9" s="4" t="s">
        <v>93</v>
      </c>
      <c r="D9" s="4">
        <f t="shared" si="0"/>
        <v>0</v>
      </c>
      <c r="E9" s="4" t="s">
        <v>24</v>
      </c>
      <c r="F9" s="6">
        <f t="shared" si="1"/>
        <v>5</v>
      </c>
      <c r="G9" s="4" t="s">
        <v>67</v>
      </c>
      <c r="H9" s="4" t="s">
        <v>26</v>
      </c>
      <c r="I9" s="4"/>
      <c r="J9" s="4" t="s">
        <v>94</v>
      </c>
      <c r="K9" s="4" t="s">
        <v>95</v>
      </c>
      <c r="L9" s="4" t="s">
        <v>96</v>
      </c>
      <c r="M9" s="7" t="s">
        <v>97</v>
      </c>
      <c r="N9" s="4" t="s">
        <v>98</v>
      </c>
      <c r="O9" s="4" t="s">
        <v>32</v>
      </c>
      <c r="P9" s="4" t="s">
        <v>94</v>
      </c>
      <c r="Q9" s="4" t="s">
        <v>99</v>
      </c>
      <c r="R9" s="4" t="s">
        <v>34</v>
      </c>
      <c r="S9" s="4" t="s">
        <v>97</v>
      </c>
      <c r="T9" s="4">
        <v>26.76637120106389</v>
      </c>
      <c r="U9" s="4">
        <v>5.5489055680622918</v>
      </c>
    </row>
    <row r="10" spans="1:21" ht="14.25" customHeight="1">
      <c r="A10" s="4" t="s">
        <v>100</v>
      </c>
      <c r="B10" s="5" t="s">
        <v>22</v>
      </c>
      <c r="C10" s="4" t="s">
        <v>101</v>
      </c>
      <c r="D10" s="4">
        <f t="shared" si="0"/>
        <v>0</v>
      </c>
      <c r="E10" s="4" t="s">
        <v>24</v>
      </c>
      <c r="F10" s="6">
        <f t="shared" si="1"/>
        <v>3</v>
      </c>
      <c r="G10" s="4" t="s">
        <v>58</v>
      </c>
      <c r="H10" s="4" t="s">
        <v>77</v>
      </c>
      <c r="I10" s="4" t="s">
        <v>102</v>
      </c>
      <c r="J10" s="4" t="s">
        <v>103</v>
      </c>
      <c r="K10" s="4" t="s">
        <v>104</v>
      </c>
      <c r="L10" s="4" t="s">
        <v>88</v>
      </c>
      <c r="M10" s="7" t="s">
        <v>105</v>
      </c>
      <c r="N10" s="4" t="s">
        <v>106</v>
      </c>
      <c r="O10" s="4" t="s">
        <v>32</v>
      </c>
      <c r="P10" s="4" t="s">
        <v>103</v>
      </c>
      <c r="Q10" s="4" t="s">
        <v>107</v>
      </c>
      <c r="R10" s="4" t="s">
        <v>34</v>
      </c>
      <c r="S10" s="4" t="s">
        <v>105</v>
      </c>
      <c r="T10" s="4">
        <v>17.322958104768031</v>
      </c>
      <c r="U10" s="4">
        <v>18.070069289999999</v>
      </c>
    </row>
    <row r="11" spans="1:21" ht="14.25" customHeight="1">
      <c r="A11" s="4" t="s">
        <v>108</v>
      </c>
      <c r="B11" s="5" t="s">
        <v>22</v>
      </c>
      <c r="C11" s="4" t="s">
        <v>109</v>
      </c>
      <c r="D11" s="4">
        <f t="shared" si="0"/>
        <v>0</v>
      </c>
      <c r="E11" s="4" t="s">
        <v>24</v>
      </c>
      <c r="F11" s="6">
        <f t="shared" si="1"/>
        <v>1</v>
      </c>
      <c r="G11" s="4" t="s">
        <v>48</v>
      </c>
      <c r="H11" s="4" t="s">
        <v>77</v>
      </c>
      <c r="I11" s="4"/>
      <c r="J11" s="4" t="s">
        <v>110</v>
      </c>
      <c r="K11" s="4" t="s">
        <v>111</v>
      </c>
      <c r="L11" s="4"/>
      <c r="M11" s="7" t="s">
        <v>112</v>
      </c>
      <c r="N11" s="4" t="s">
        <v>113</v>
      </c>
      <c r="O11" s="4" t="s">
        <v>32</v>
      </c>
      <c r="P11" s="4" t="s">
        <v>110</v>
      </c>
      <c r="Q11" s="4" t="s">
        <v>114</v>
      </c>
      <c r="R11" s="4" t="s">
        <v>34</v>
      </c>
      <c r="S11" s="4" t="s">
        <v>112</v>
      </c>
      <c r="T11" s="4">
        <v>22.8403393</v>
      </c>
      <c r="U11" s="4">
        <v>41.328253032034077</v>
      </c>
    </row>
    <row r="12" spans="1:21" ht="14.25" customHeight="1">
      <c r="A12" s="4" t="s">
        <v>115</v>
      </c>
      <c r="B12" s="5" t="s">
        <v>22</v>
      </c>
      <c r="C12" s="4" t="s">
        <v>116</v>
      </c>
      <c r="D12" s="4">
        <f t="shared" si="0"/>
        <v>1</v>
      </c>
      <c r="E12" s="4" t="s">
        <v>38</v>
      </c>
      <c r="F12" s="6">
        <f t="shared" si="1"/>
        <v>4</v>
      </c>
      <c r="G12" s="4" t="s">
        <v>25</v>
      </c>
      <c r="H12" s="4" t="s">
        <v>77</v>
      </c>
      <c r="I12" s="4"/>
      <c r="J12" s="4" t="s">
        <v>117</v>
      </c>
      <c r="K12" s="4" t="s">
        <v>118</v>
      </c>
      <c r="L12" s="4" t="s">
        <v>88</v>
      </c>
      <c r="M12" s="7" t="s">
        <v>119</v>
      </c>
      <c r="N12" s="4" t="s">
        <v>120</v>
      </c>
      <c r="O12" s="4" t="s">
        <v>32</v>
      </c>
      <c r="P12" s="4" t="s">
        <v>117</v>
      </c>
      <c r="Q12" s="4" t="s">
        <v>121</v>
      </c>
      <c r="R12" s="4" t="s">
        <v>34</v>
      </c>
      <c r="S12" s="4" t="s">
        <v>119</v>
      </c>
      <c r="T12" s="4">
        <v>23.06007835133736</v>
      </c>
      <c r="U12" s="4">
        <v>8.9456181382981903</v>
      </c>
    </row>
    <row r="13" spans="1:21" ht="14.25" customHeight="1">
      <c r="A13" s="4" t="s">
        <v>122</v>
      </c>
      <c r="B13" s="5" t="s">
        <v>22</v>
      </c>
      <c r="C13" s="4" t="s">
        <v>123</v>
      </c>
      <c r="D13" s="4">
        <f t="shared" si="0"/>
        <v>0</v>
      </c>
      <c r="E13" s="4" t="s">
        <v>24</v>
      </c>
      <c r="F13" s="6">
        <f t="shared" si="1"/>
        <v>4</v>
      </c>
      <c r="G13" s="4" t="s">
        <v>25</v>
      </c>
      <c r="H13" s="4" t="s">
        <v>26</v>
      </c>
      <c r="I13" s="4" t="s">
        <v>124</v>
      </c>
      <c r="J13" s="4" t="s">
        <v>125</v>
      </c>
      <c r="K13" s="4" t="s">
        <v>126</v>
      </c>
      <c r="L13" s="4" t="s">
        <v>127</v>
      </c>
      <c r="M13" s="7" t="s">
        <v>128</v>
      </c>
      <c r="N13" s="4" t="s">
        <v>129</v>
      </c>
      <c r="O13" s="4" t="s">
        <v>32</v>
      </c>
      <c r="P13" s="4" t="s">
        <v>125</v>
      </c>
      <c r="Q13" s="4" t="s">
        <v>130</v>
      </c>
      <c r="R13" s="4" t="s">
        <v>34</v>
      </c>
      <c r="S13" s="4" t="s">
        <v>128</v>
      </c>
      <c r="T13" s="4">
        <v>35.391698780093357</v>
      </c>
      <c r="U13" s="4">
        <v>11.907311529999999</v>
      </c>
    </row>
    <row r="14" spans="1:21" ht="14.25" customHeight="1">
      <c r="A14" s="4" t="s">
        <v>131</v>
      </c>
      <c r="B14" s="5" t="s">
        <v>22</v>
      </c>
      <c r="C14" s="4" t="s">
        <v>132</v>
      </c>
      <c r="D14" s="4">
        <f t="shared" si="0"/>
        <v>1</v>
      </c>
      <c r="E14" s="4" t="s">
        <v>38</v>
      </c>
      <c r="F14" s="6">
        <f t="shared" si="1"/>
        <v>5</v>
      </c>
      <c r="G14" s="4" t="s">
        <v>67</v>
      </c>
      <c r="H14" s="4" t="s">
        <v>133</v>
      </c>
      <c r="I14" s="4"/>
      <c r="J14" s="4" t="s">
        <v>134</v>
      </c>
      <c r="K14" s="4" t="s">
        <v>135</v>
      </c>
      <c r="L14" s="4" t="s">
        <v>52</v>
      </c>
      <c r="M14" s="7" t="s">
        <v>136</v>
      </c>
      <c r="N14" s="4" t="s">
        <v>137</v>
      </c>
      <c r="O14" s="4" t="s">
        <v>32</v>
      </c>
      <c r="P14" s="4" t="s">
        <v>134</v>
      </c>
      <c r="Q14" s="4" t="s">
        <v>138</v>
      </c>
      <c r="R14" s="4" t="s">
        <v>34</v>
      </c>
      <c r="S14" s="4" t="s">
        <v>136</v>
      </c>
      <c r="T14" s="4">
        <v>23.373050410000001</v>
      </c>
      <c r="U14" s="4">
        <v>8.2663172704265619</v>
      </c>
    </row>
    <row r="15" spans="1:21" ht="14.25" customHeight="1">
      <c r="A15" s="4" t="s">
        <v>139</v>
      </c>
      <c r="B15" s="5" t="s">
        <v>22</v>
      </c>
      <c r="C15" s="4" t="s">
        <v>140</v>
      </c>
      <c r="D15" s="4">
        <f t="shared" si="0"/>
        <v>1</v>
      </c>
      <c r="E15" s="4" t="s">
        <v>38</v>
      </c>
      <c r="F15" s="6">
        <f t="shared" si="1"/>
        <v>2</v>
      </c>
      <c r="G15" s="4" t="s">
        <v>39</v>
      </c>
      <c r="H15" s="4" t="s">
        <v>49</v>
      </c>
      <c r="I15" s="4" t="s">
        <v>102</v>
      </c>
      <c r="J15" s="4" t="s">
        <v>141</v>
      </c>
      <c r="K15" s="4" t="s">
        <v>142</v>
      </c>
      <c r="L15" s="4" t="s">
        <v>52</v>
      </c>
      <c r="M15" s="7" t="s">
        <v>143</v>
      </c>
      <c r="N15" s="4" t="s">
        <v>144</v>
      </c>
      <c r="O15" s="4" t="s">
        <v>32</v>
      </c>
      <c r="P15" s="4" t="s">
        <v>141</v>
      </c>
      <c r="Q15" s="4" t="s">
        <v>145</v>
      </c>
      <c r="R15" s="4" t="s">
        <v>34</v>
      </c>
      <c r="S15" s="4" t="s">
        <v>143</v>
      </c>
      <c r="T15" s="4">
        <v>31.57140484</v>
      </c>
      <c r="U15" s="4">
        <v>5.6867422443176947</v>
      </c>
    </row>
    <row r="16" spans="1:21" ht="14.25" customHeight="1">
      <c r="A16" s="4" t="s">
        <v>146</v>
      </c>
      <c r="B16" s="5" t="s">
        <v>147</v>
      </c>
      <c r="C16" s="4" t="s">
        <v>148</v>
      </c>
      <c r="D16" s="4">
        <f t="shared" si="0"/>
        <v>0</v>
      </c>
      <c r="E16" s="4" t="s">
        <v>24</v>
      </c>
      <c r="F16" s="6">
        <f t="shared" si="1"/>
        <v>3</v>
      </c>
      <c r="G16" s="4" t="s">
        <v>58</v>
      </c>
      <c r="H16" s="4" t="s">
        <v>77</v>
      </c>
      <c r="I16" s="4"/>
      <c r="J16" s="4" t="s">
        <v>149</v>
      </c>
      <c r="K16" s="4" t="s">
        <v>150</v>
      </c>
      <c r="L16" s="4" t="s">
        <v>88</v>
      </c>
      <c r="M16" s="7" t="s">
        <v>151</v>
      </c>
      <c r="N16" s="4" t="s">
        <v>152</v>
      </c>
      <c r="O16" s="4" t="s">
        <v>32</v>
      </c>
      <c r="P16" s="4" t="s">
        <v>149</v>
      </c>
      <c r="Q16" s="4" t="s">
        <v>153</v>
      </c>
      <c r="R16" s="4" t="s">
        <v>34</v>
      </c>
      <c r="S16" s="4" t="s">
        <v>151</v>
      </c>
      <c r="T16" s="4">
        <v>66.317205034509001</v>
      </c>
      <c r="U16" s="4">
        <v>31.76249739</v>
      </c>
    </row>
    <row r="17" spans="1:21" ht="14.25" customHeight="1">
      <c r="A17" s="4" t="s">
        <v>154</v>
      </c>
      <c r="B17" s="5" t="s">
        <v>147</v>
      </c>
      <c r="C17" s="4" t="s">
        <v>155</v>
      </c>
      <c r="D17" s="4">
        <f t="shared" si="0"/>
        <v>1</v>
      </c>
      <c r="E17" s="4" t="s">
        <v>38</v>
      </c>
      <c r="F17" s="6">
        <f t="shared" si="1"/>
        <v>3</v>
      </c>
      <c r="G17" s="4" t="s">
        <v>58</v>
      </c>
      <c r="H17" s="4" t="s">
        <v>77</v>
      </c>
      <c r="I17" s="4" t="s">
        <v>156</v>
      </c>
      <c r="J17" s="4" t="s">
        <v>157</v>
      </c>
      <c r="K17" s="4" t="s">
        <v>158</v>
      </c>
      <c r="L17" s="4" t="s">
        <v>159</v>
      </c>
      <c r="M17" s="7" t="s">
        <v>160</v>
      </c>
      <c r="N17" s="4" t="s">
        <v>161</v>
      </c>
      <c r="O17" s="4" t="s">
        <v>32</v>
      </c>
      <c r="P17" s="4" t="s">
        <v>157</v>
      </c>
      <c r="Q17" s="4" t="s">
        <v>162</v>
      </c>
      <c r="R17" s="4" t="s">
        <v>34</v>
      </c>
      <c r="S17" s="4" t="s">
        <v>160</v>
      </c>
      <c r="T17" s="4">
        <v>19.23049178274967</v>
      </c>
      <c r="U17" s="4">
        <v>26.13863305405027</v>
      </c>
    </row>
    <row r="18" spans="1:21" ht="14.25" customHeight="1">
      <c r="A18" s="4" t="s">
        <v>163</v>
      </c>
      <c r="B18" s="5" t="s">
        <v>147</v>
      </c>
      <c r="C18" s="4" t="s">
        <v>164</v>
      </c>
      <c r="D18" s="4">
        <f t="shared" si="0"/>
        <v>1</v>
      </c>
      <c r="E18" s="4" t="s">
        <v>38</v>
      </c>
      <c r="F18" s="6">
        <f t="shared" si="1"/>
        <v>4</v>
      </c>
      <c r="G18" s="4" t="s">
        <v>25</v>
      </c>
      <c r="H18" s="4" t="s">
        <v>77</v>
      </c>
      <c r="I18" s="4" t="s">
        <v>102</v>
      </c>
      <c r="J18" s="4" t="s">
        <v>165</v>
      </c>
      <c r="K18" s="4" t="s">
        <v>166</v>
      </c>
      <c r="L18" s="4" t="s">
        <v>88</v>
      </c>
      <c r="M18" s="7" t="s">
        <v>167</v>
      </c>
      <c r="N18" s="4" t="s">
        <v>168</v>
      </c>
      <c r="O18" s="4" t="s">
        <v>32</v>
      </c>
      <c r="P18" s="4" t="s">
        <v>165</v>
      </c>
      <c r="Q18" s="4" t="s">
        <v>169</v>
      </c>
      <c r="R18" s="4" t="s">
        <v>34</v>
      </c>
      <c r="S18" s="4" t="s">
        <v>167</v>
      </c>
      <c r="T18" s="4">
        <v>21.697043641035449</v>
      </c>
      <c r="U18" s="4">
        <v>16.538615682884679</v>
      </c>
    </row>
    <row r="19" spans="1:21" ht="14.25" customHeight="1">
      <c r="A19" s="4" t="s">
        <v>170</v>
      </c>
      <c r="B19" s="5" t="s">
        <v>147</v>
      </c>
      <c r="C19" s="4" t="s">
        <v>171</v>
      </c>
      <c r="D19" s="4">
        <f t="shared" si="0"/>
        <v>0</v>
      </c>
      <c r="E19" s="4" t="s">
        <v>24</v>
      </c>
      <c r="F19" s="6">
        <f t="shared" si="1"/>
        <v>5</v>
      </c>
      <c r="G19" s="4" t="s">
        <v>67</v>
      </c>
      <c r="H19" s="4" t="s">
        <v>77</v>
      </c>
      <c r="I19" s="4" t="s">
        <v>124</v>
      </c>
      <c r="J19" s="4" t="s">
        <v>172</v>
      </c>
      <c r="K19" s="4" t="s">
        <v>173</v>
      </c>
      <c r="L19" s="4" t="s">
        <v>88</v>
      </c>
      <c r="M19" s="7" t="s">
        <v>174</v>
      </c>
      <c r="N19" s="4" t="s">
        <v>175</v>
      </c>
      <c r="O19" s="4" t="s">
        <v>32</v>
      </c>
      <c r="P19" s="4" t="s">
        <v>172</v>
      </c>
      <c r="Q19" s="4" t="s">
        <v>176</v>
      </c>
      <c r="R19" s="4" t="s">
        <v>34</v>
      </c>
      <c r="S19" s="4" t="s">
        <v>174</v>
      </c>
      <c r="T19" s="4">
        <v>52.099653583882969</v>
      </c>
      <c r="U19" s="4">
        <v>22.715054500000001</v>
      </c>
    </row>
    <row r="20" spans="1:21" ht="14.25" customHeight="1">
      <c r="A20" s="4" t="s">
        <v>177</v>
      </c>
      <c r="B20" s="5" t="s">
        <v>147</v>
      </c>
      <c r="C20" s="4" t="s">
        <v>178</v>
      </c>
      <c r="D20" s="4">
        <f t="shared" si="0"/>
        <v>1</v>
      </c>
      <c r="E20" s="4" t="s">
        <v>38</v>
      </c>
      <c r="F20" s="6">
        <f t="shared" si="1"/>
        <v>5</v>
      </c>
      <c r="G20" s="4" t="s">
        <v>67</v>
      </c>
      <c r="H20" s="4" t="s">
        <v>77</v>
      </c>
      <c r="I20" s="4" t="s">
        <v>179</v>
      </c>
      <c r="J20" s="4" t="s">
        <v>180</v>
      </c>
      <c r="K20" s="4" t="s">
        <v>181</v>
      </c>
      <c r="L20" s="4" t="s">
        <v>88</v>
      </c>
      <c r="M20" s="7" t="s">
        <v>182</v>
      </c>
      <c r="N20" s="4" t="s">
        <v>183</v>
      </c>
      <c r="O20" s="4" t="s">
        <v>32</v>
      </c>
      <c r="P20" s="4" t="s">
        <v>180</v>
      </c>
      <c r="Q20" s="4" t="s">
        <v>184</v>
      </c>
      <c r="R20" s="4" t="s">
        <v>34</v>
      </c>
      <c r="S20" s="4" t="s">
        <v>182</v>
      </c>
      <c r="T20" s="4">
        <v>36.836614722126079</v>
      </c>
      <c r="U20" s="4">
        <v>46.879991403054149</v>
      </c>
    </row>
    <row r="21" spans="1:21" ht="14.25" customHeight="1">
      <c r="A21" s="4" t="s">
        <v>185</v>
      </c>
      <c r="B21" s="5" t="s">
        <v>147</v>
      </c>
      <c r="C21" s="4" t="s">
        <v>186</v>
      </c>
      <c r="D21" s="4">
        <f t="shared" si="0"/>
        <v>1</v>
      </c>
      <c r="E21" s="4" t="s">
        <v>38</v>
      </c>
      <c r="F21" s="6">
        <f t="shared" si="1"/>
        <v>4</v>
      </c>
      <c r="G21" s="4" t="s">
        <v>25</v>
      </c>
      <c r="H21" s="4" t="s">
        <v>77</v>
      </c>
      <c r="I21" s="4"/>
      <c r="J21" s="4" t="s">
        <v>187</v>
      </c>
      <c r="K21" s="4" t="s">
        <v>188</v>
      </c>
      <c r="L21" s="4" t="s">
        <v>88</v>
      </c>
      <c r="M21" s="7" t="s">
        <v>189</v>
      </c>
      <c r="N21" s="4" t="s">
        <v>190</v>
      </c>
      <c r="O21" s="4" t="s">
        <v>32</v>
      </c>
      <c r="P21" s="4" t="s">
        <v>187</v>
      </c>
      <c r="Q21" s="4" t="s">
        <v>191</v>
      </c>
      <c r="R21" s="4" t="s">
        <v>34</v>
      </c>
      <c r="S21" s="4" t="s">
        <v>189</v>
      </c>
      <c r="T21" s="4">
        <v>43.44997468435735</v>
      </c>
      <c r="U21" s="4">
        <v>10.516876822445621</v>
      </c>
    </row>
    <row r="22" spans="1:21" ht="14.25" customHeight="1">
      <c r="A22" s="4" t="s">
        <v>192</v>
      </c>
      <c r="B22" s="5" t="s">
        <v>147</v>
      </c>
      <c r="C22" s="4" t="s">
        <v>193</v>
      </c>
      <c r="D22" s="4">
        <f t="shared" si="0"/>
        <v>0</v>
      </c>
      <c r="E22" s="4" t="s">
        <v>24</v>
      </c>
      <c r="F22" s="6">
        <f t="shared" si="1"/>
        <v>4</v>
      </c>
      <c r="G22" s="4" t="s">
        <v>25</v>
      </c>
      <c r="H22" s="4" t="s">
        <v>77</v>
      </c>
      <c r="I22" s="4" t="s">
        <v>156</v>
      </c>
      <c r="J22" s="4" t="s">
        <v>194</v>
      </c>
      <c r="K22" s="4" t="s">
        <v>195</v>
      </c>
      <c r="L22" s="4" t="s">
        <v>196</v>
      </c>
      <c r="M22" s="7" t="s">
        <v>197</v>
      </c>
      <c r="N22" s="4" t="s">
        <v>198</v>
      </c>
      <c r="O22" s="4" t="s">
        <v>32</v>
      </c>
      <c r="P22" s="4" t="s">
        <v>194</v>
      </c>
      <c r="Q22" s="4" t="s">
        <v>199</v>
      </c>
      <c r="R22" s="4" t="s">
        <v>34</v>
      </c>
      <c r="S22" s="4" t="s">
        <v>197</v>
      </c>
      <c r="T22" s="4">
        <v>60.97296321228697</v>
      </c>
      <c r="U22" s="4">
        <v>63.343875240000003</v>
      </c>
    </row>
    <row r="23" spans="1:21" ht="14.25" customHeight="1">
      <c r="A23" s="4" t="s">
        <v>200</v>
      </c>
      <c r="B23" s="5" t="s">
        <v>147</v>
      </c>
      <c r="C23" s="4" t="s">
        <v>201</v>
      </c>
      <c r="D23" s="4">
        <f t="shared" si="0"/>
        <v>1</v>
      </c>
      <c r="E23" s="4" t="s">
        <v>38</v>
      </c>
      <c r="F23" s="6">
        <f t="shared" si="1"/>
        <v>1</v>
      </c>
      <c r="G23" s="4" t="s">
        <v>48</v>
      </c>
      <c r="H23" s="4" t="s">
        <v>77</v>
      </c>
      <c r="I23" s="4"/>
      <c r="J23" s="4" t="s">
        <v>78</v>
      </c>
      <c r="K23" s="4" t="s">
        <v>202</v>
      </c>
      <c r="L23" s="4"/>
      <c r="M23" s="7" t="s">
        <v>78</v>
      </c>
      <c r="N23" s="4" t="s">
        <v>203</v>
      </c>
      <c r="O23" s="4" t="s">
        <v>32</v>
      </c>
      <c r="P23" s="4" t="s">
        <v>78</v>
      </c>
      <c r="Q23" s="4" t="s">
        <v>204</v>
      </c>
      <c r="R23" s="4" t="s">
        <v>34</v>
      </c>
      <c r="S23" s="4" t="s">
        <v>78</v>
      </c>
      <c r="T23" s="4">
        <v>21.95742104</v>
      </c>
      <c r="U23" s="4">
        <v>2.6203795581304319</v>
      </c>
    </row>
    <row r="24" spans="1:21" ht="14.25" customHeight="1">
      <c r="A24" s="4" t="s">
        <v>205</v>
      </c>
      <c r="B24" s="5" t="s">
        <v>147</v>
      </c>
      <c r="C24" s="4" t="s">
        <v>206</v>
      </c>
      <c r="D24" s="4">
        <f t="shared" si="0"/>
        <v>1</v>
      </c>
      <c r="E24" s="4" t="s">
        <v>38</v>
      </c>
      <c r="F24" s="6">
        <f t="shared" si="1"/>
        <v>5</v>
      </c>
      <c r="G24" s="4" t="s">
        <v>67</v>
      </c>
      <c r="H24" s="4" t="s">
        <v>26</v>
      </c>
      <c r="I24" s="4"/>
      <c r="J24" s="4" t="s">
        <v>207</v>
      </c>
      <c r="K24" s="4" t="s">
        <v>208</v>
      </c>
      <c r="L24" s="4" t="s">
        <v>52</v>
      </c>
      <c r="M24" s="7" t="s">
        <v>209</v>
      </c>
      <c r="N24" s="4" t="s">
        <v>210</v>
      </c>
      <c r="O24" s="4" t="s">
        <v>32</v>
      </c>
      <c r="P24" s="4" t="s">
        <v>207</v>
      </c>
      <c r="Q24" s="4" t="s">
        <v>211</v>
      </c>
      <c r="R24" s="4" t="s">
        <v>34</v>
      </c>
      <c r="S24" s="4" t="s">
        <v>209</v>
      </c>
      <c r="T24" s="4">
        <v>31.277156770000001</v>
      </c>
      <c r="U24" s="4">
        <v>8.541984502</v>
      </c>
    </row>
    <row r="25" spans="1:21" ht="14.25" customHeight="1">
      <c r="A25" s="4" t="s">
        <v>212</v>
      </c>
      <c r="B25" s="5" t="s">
        <v>147</v>
      </c>
      <c r="C25" s="4" t="s">
        <v>213</v>
      </c>
      <c r="D25" s="4">
        <f t="shared" si="0"/>
        <v>0</v>
      </c>
      <c r="E25" s="4" t="s">
        <v>24</v>
      </c>
      <c r="F25" s="6">
        <f t="shared" si="1"/>
        <v>5</v>
      </c>
      <c r="G25" s="4" t="s">
        <v>67</v>
      </c>
      <c r="H25" s="4" t="s">
        <v>77</v>
      </c>
      <c r="I25" s="4"/>
      <c r="J25" s="4" t="s">
        <v>214</v>
      </c>
      <c r="K25" s="4" t="s">
        <v>215</v>
      </c>
      <c r="L25" s="4" t="s">
        <v>88</v>
      </c>
      <c r="M25" s="7" t="s">
        <v>216</v>
      </c>
      <c r="N25" s="4" t="s">
        <v>217</v>
      </c>
      <c r="O25" s="4" t="s">
        <v>32</v>
      </c>
      <c r="P25" s="4" t="s">
        <v>214</v>
      </c>
      <c r="Q25" s="4" t="s">
        <v>218</v>
      </c>
      <c r="R25" s="4" t="s">
        <v>34</v>
      </c>
      <c r="S25" s="4" t="s">
        <v>216</v>
      </c>
      <c r="T25" s="4">
        <v>43.059622050167221</v>
      </c>
      <c r="U25" s="4">
        <v>18.108011343598871</v>
      </c>
    </row>
    <row r="26" spans="1:21" ht="14.25" customHeight="1">
      <c r="A26" s="4" t="s">
        <v>219</v>
      </c>
      <c r="B26" s="5" t="s">
        <v>147</v>
      </c>
      <c r="C26" s="4" t="s">
        <v>220</v>
      </c>
      <c r="D26" s="4">
        <f t="shared" si="0"/>
        <v>1</v>
      </c>
      <c r="E26" s="4" t="s">
        <v>38</v>
      </c>
      <c r="F26" s="6">
        <f t="shared" si="1"/>
        <v>4</v>
      </c>
      <c r="G26" s="4" t="s">
        <v>25</v>
      </c>
      <c r="H26" s="4" t="s">
        <v>77</v>
      </c>
      <c r="I26" s="4"/>
      <c r="J26" s="4" t="s">
        <v>221</v>
      </c>
      <c r="K26" s="4" t="s">
        <v>222</v>
      </c>
      <c r="L26" s="4"/>
      <c r="M26" s="7" t="s">
        <v>223</v>
      </c>
      <c r="N26" s="4" t="s">
        <v>224</v>
      </c>
      <c r="O26" s="4" t="s">
        <v>32</v>
      </c>
      <c r="P26" s="4" t="s">
        <v>221</v>
      </c>
      <c r="Q26" s="4" t="s">
        <v>225</v>
      </c>
      <c r="R26" s="4" t="s">
        <v>34</v>
      </c>
      <c r="S26" s="4" t="s">
        <v>223</v>
      </c>
      <c r="T26" s="4">
        <v>26.650651101876129</v>
      </c>
      <c r="U26" s="4">
        <v>6.4542442180000004</v>
      </c>
    </row>
    <row r="27" spans="1:21" ht="14.25" customHeight="1">
      <c r="A27" s="4" t="s">
        <v>226</v>
      </c>
      <c r="B27" s="5" t="s">
        <v>147</v>
      </c>
      <c r="C27" s="4" t="s">
        <v>227</v>
      </c>
      <c r="D27" s="4">
        <f t="shared" si="0"/>
        <v>0</v>
      </c>
      <c r="E27" s="4" t="s">
        <v>24</v>
      </c>
      <c r="F27" s="6">
        <f t="shared" si="1"/>
        <v>3</v>
      </c>
      <c r="G27" s="4" t="s">
        <v>58</v>
      </c>
      <c r="H27" s="4" t="s">
        <v>77</v>
      </c>
      <c r="I27" s="4"/>
      <c r="J27" s="4" t="s">
        <v>228</v>
      </c>
      <c r="K27" s="4" t="s">
        <v>229</v>
      </c>
      <c r="L27" s="4" t="s">
        <v>80</v>
      </c>
      <c r="M27" s="7" t="s">
        <v>230</v>
      </c>
      <c r="N27" s="4" t="s">
        <v>231</v>
      </c>
      <c r="O27" s="4" t="s">
        <v>32</v>
      </c>
      <c r="P27" s="4" t="s">
        <v>228</v>
      </c>
      <c r="Q27" s="4" t="s">
        <v>232</v>
      </c>
      <c r="R27" s="4" t="s">
        <v>34</v>
      </c>
      <c r="S27" s="4" t="s">
        <v>230</v>
      </c>
      <c r="T27" s="4">
        <v>19.22045121</v>
      </c>
      <c r="U27" s="4">
        <v>9.0265391059999995</v>
      </c>
    </row>
    <row r="28" spans="1:21" ht="14.25" customHeight="1">
      <c r="A28" s="4" t="s">
        <v>233</v>
      </c>
      <c r="B28" s="5" t="s">
        <v>147</v>
      </c>
      <c r="C28" s="4" t="s">
        <v>234</v>
      </c>
      <c r="D28" s="4">
        <f t="shared" si="0"/>
        <v>1</v>
      </c>
      <c r="E28" s="4" t="s">
        <v>38</v>
      </c>
      <c r="F28" s="6">
        <f t="shared" si="1"/>
        <v>5</v>
      </c>
      <c r="G28" s="4" t="s">
        <v>67</v>
      </c>
      <c r="H28" s="4" t="s">
        <v>133</v>
      </c>
      <c r="I28" s="4"/>
      <c r="J28" s="4" t="s">
        <v>235</v>
      </c>
      <c r="K28" s="4" t="s">
        <v>236</v>
      </c>
      <c r="L28" s="4"/>
      <c r="M28" s="7" t="s">
        <v>237</v>
      </c>
      <c r="N28" s="4" t="s">
        <v>238</v>
      </c>
      <c r="O28" s="4" t="s">
        <v>32</v>
      </c>
      <c r="P28" s="4" t="s">
        <v>235</v>
      </c>
      <c r="Q28" s="4" t="s">
        <v>239</v>
      </c>
      <c r="R28" s="4" t="s">
        <v>34</v>
      </c>
      <c r="S28" s="4" t="s">
        <v>237</v>
      </c>
      <c r="T28" s="4">
        <v>32.828836109999997</v>
      </c>
      <c r="U28" s="4">
        <v>7.3400555939999999</v>
      </c>
    </row>
    <row r="29" spans="1:21" ht="14.25" customHeight="1">
      <c r="A29" s="4" t="s">
        <v>240</v>
      </c>
      <c r="B29" s="5" t="s">
        <v>147</v>
      </c>
      <c r="C29" s="4" t="s">
        <v>241</v>
      </c>
      <c r="D29" s="4">
        <f t="shared" si="0"/>
        <v>1</v>
      </c>
      <c r="E29" s="4" t="s">
        <v>38</v>
      </c>
      <c r="F29" s="6">
        <f t="shared" si="1"/>
        <v>4</v>
      </c>
      <c r="G29" s="4" t="s">
        <v>25</v>
      </c>
      <c r="H29" s="4" t="s">
        <v>68</v>
      </c>
      <c r="I29" s="4" t="s">
        <v>242</v>
      </c>
      <c r="J29" s="4" t="s">
        <v>243</v>
      </c>
      <c r="K29" s="4" t="s">
        <v>244</v>
      </c>
      <c r="L29" s="4" t="s">
        <v>245</v>
      </c>
      <c r="M29" s="7" t="s">
        <v>246</v>
      </c>
      <c r="N29" s="4" t="s">
        <v>247</v>
      </c>
      <c r="O29" s="4" t="s">
        <v>32</v>
      </c>
      <c r="P29" s="4" t="s">
        <v>243</v>
      </c>
      <c r="Q29" s="4" t="s">
        <v>248</v>
      </c>
      <c r="R29" s="4" t="s">
        <v>34</v>
      </c>
      <c r="S29" s="4" t="s">
        <v>246</v>
      </c>
      <c r="T29" s="4">
        <v>58.762141183415913</v>
      </c>
      <c r="U29" s="4">
        <v>9.4353844890000005</v>
      </c>
    </row>
    <row r="30" spans="1:21" ht="14.25" customHeight="1">
      <c r="A30" s="4" t="s">
        <v>249</v>
      </c>
      <c r="B30" s="5" t="s">
        <v>147</v>
      </c>
      <c r="C30" s="4" t="s">
        <v>250</v>
      </c>
      <c r="D30" s="4">
        <f t="shared" si="0"/>
        <v>0</v>
      </c>
      <c r="E30" s="4" t="s">
        <v>24</v>
      </c>
      <c r="F30" s="6">
        <f t="shared" si="1"/>
        <v>2</v>
      </c>
      <c r="G30" s="4" t="s">
        <v>39</v>
      </c>
      <c r="H30" s="4" t="s">
        <v>77</v>
      </c>
      <c r="I30" s="4"/>
      <c r="J30" s="4" t="s">
        <v>251</v>
      </c>
      <c r="K30" s="4" t="s">
        <v>252</v>
      </c>
      <c r="L30" s="4" t="s">
        <v>253</v>
      </c>
      <c r="M30" s="7" t="s">
        <v>254</v>
      </c>
      <c r="N30" s="4" t="s">
        <v>255</v>
      </c>
      <c r="O30" s="4" t="s">
        <v>32</v>
      </c>
      <c r="P30" s="4" t="s">
        <v>251</v>
      </c>
      <c r="Q30" s="4" t="s">
        <v>256</v>
      </c>
      <c r="R30" s="4" t="s">
        <v>34</v>
      </c>
      <c r="S30" s="4" t="s">
        <v>254</v>
      </c>
      <c r="T30" s="4">
        <v>29.53222207</v>
      </c>
      <c r="U30" s="4">
        <v>34.034881853927843</v>
      </c>
    </row>
    <row r="31" spans="1:21" ht="14.25" customHeight="1">
      <c r="A31" s="4" t="s">
        <v>257</v>
      </c>
      <c r="B31" s="5" t="s">
        <v>147</v>
      </c>
      <c r="C31" s="4" t="s">
        <v>258</v>
      </c>
      <c r="D31" s="4">
        <f t="shared" si="0"/>
        <v>0</v>
      </c>
      <c r="E31" s="4" t="s">
        <v>24</v>
      </c>
      <c r="F31" s="6">
        <f t="shared" si="1"/>
        <v>4</v>
      </c>
      <c r="G31" s="4" t="s">
        <v>25</v>
      </c>
      <c r="H31" s="4" t="s">
        <v>77</v>
      </c>
      <c r="I31" s="4" t="s">
        <v>259</v>
      </c>
      <c r="J31" s="4" t="s">
        <v>260</v>
      </c>
      <c r="K31" s="4" t="s">
        <v>261</v>
      </c>
      <c r="L31" s="4" t="s">
        <v>262</v>
      </c>
      <c r="M31" s="7" t="s">
        <v>263</v>
      </c>
      <c r="N31" s="4" t="s">
        <v>264</v>
      </c>
      <c r="O31" s="4" t="s">
        <v>32</v>
      </c>
      <c r="P31" s="4" t="s">
        <v>260</v>
      </c>
      <c r="Q31" s="4" t="s">
        <v>265</v>
      </c>
      <c r="R31" s="4" t="s">
        <v>34</v>
      </c>
      <c r="S31" s="4" t="s">
        <v>263</v>
      </c>
      <c r="T31" s="4">
        <v>24.08883741</v>
      </c>
      <c r="U31" s="4">
        <v>52.824166201234711</v>
      </c>
    </row>
    <row r="32" spans="1:21" ht="14.25" customHeight="1">
      <c r="A32" s="4" t="s">
        <v>266</v>
      </c>
      <c r="B32" s="5" t="s">
        <v>147</v>
      </c>
      <c r="C32" s="4" t="s">
        <v>267</v>
      </c>
      <c r="D32" s="4">
        <f t="shared" si="0"/>
        <v>1</v>
      </c>
      <c r="E32" s="4" t="s">
        <v>38</v>
      </c>
      <c r="F32" s="6">
        <f t="shared" si="1"/>
        <v>3</v>
      </c>
      <c r="G32" s="4" t="s">
        <v>58</v>
      </c>
      <c r="H32" s="4" t="s">
        <v>26</v>
      </c>
      <c r="I32" s="4" t="s">
        <v>124</v>
      </c>
      <c r="J32" s="4" t="s">
        <v>268</v>
      </c>
      <c r="K32" s="4" t="s">
        <v>269</v>
      </c>
      <c r="L32" s="4" t="s">
        <v>52</v>
      </c>
      <c r="M32" s="7" t="s">
        <v>209</v>
      </c>
      <c r="N32" s="4" t="s">
        <v>270</v>
      </c>
      <c r="O32" s="4" t="s">
        <v>32</v>
      </c>
      <c r="P32" s="4" t="s">
        <v>268</v>
      </c>
      <c r="Q32" s="4" t="s">
        <v>271</v>
      </c>
      <c r="R32" s="4" t="s">
        <v>34</v>
      </c>
      <c r="S32" s="4" t="s">
        <v>209</v>
      </c>
      <c r="T32" s="4">
        <v>27.436719500526571</v>
      </c>
      <c r="U32" s="4">
        <v>5.6611165822868426</v>
      </c>
    </row>
    <row r="33" spans="1:21" ht="14.25" customHeight="1">
      <c r="A33" s="4" t="s">
        <v>272</v>
      </c>
      <c r="B33" s="5" t="s">
        <v>147</v>
      </c>
      <c r="C33" s="4" t="s">
        <v>273</v>
      </c>
      <c r="D33" s="4">
        <f t="shared" si="0"/>
        <v>0</v>
      </c>
      <c r="E33" s="4" t="s">
        <v>24</v>
      </c>
      <c r="F33" s="6">
        <f t="shared" si="1"/>
        <v>5</v>
      </c>
      <c r="G33" s="4" t="s">
        <v>67</v>
      </c>
      <c r="H33" s="4" t="s">
        <v>133</v>
      </c>
      <c r="I33" s="4" t="s">
        <v>102</v>
      </c>
      <c r="J33" s="4" t="s">
        <v>274</v>
      </c>
      <c r="K33" s="4" t="s">
        <v>275</v>
      </c>
      <c r="L33" s="4" t="s">
        <v>80</v>
      </c>
      <c r="M33" s="7" t="s">
        <v>276</v>
      </c>
      <c r="N33" s="4" t="s">
        <v>277</v>
      </c>
      <c r="O33" s="4" t="s">
        <v>32</v>
      </c>
      <c r="P33" s="4" t="s">
        <v>274</v>
      </c>
      <c r="Q33" s="4" t="s">
        <v>278</v>
      </c>
      <c r="R33" s="4" t="s">
        <v>34</v>
      </c>
      <c r="S33" s="4" t="s">
        <v>276</v>
      </c>
      <c r="T33" s="4">
        <v>34.810192230728163</v>
      </c>
      <c r="U33" s="4">
        <v>18.113399321463191</v>
      </c>
    </row>
    <row r="34" spans="1:21" ht="14.25" customHeight="1">
      <c r="A34" s="4" t="s">
        <v>279</v>
      </c>
      <c r="B34" s="5" t="s">
        <v>147</v>
      </c>
      <c r="C34" s="4" t="s">
        <v>280</v>
      </c>
      <c r="D34" s="4">
        <f t="shared" si="0"/>
        <v>1</v>
      </c>
      <c r="E34" s="4" t="s">
        <v>38</v>
      </c>
      <c r="F34" s="6">
        <f t="shared" si="1"/>
        <v>4</v>
      </c>
      <c r="G34" s="4" t="s">
        <v>25</v>
      </c>
      <c r="H34" s="4" t="s">
        <v>77</v>
      </c>
      <c r="I34" s="4"/>
      <c r="J34" s="4" t="s">
        <v>281</v>
      </c>
      <c r="K34" s="4" t="s">
        <v>282</v>
      </c>
      <c r="L34" s="4" t="s">
        <v>88</v>
      </c>
      <c r="M34" s="7" t="s">
        <v>283</v>
      </c>
      <c r="N34" s="4" t="s">
        <v>284</v>
      </c>
      <c r="O34" s="4" t="s">
        <v>32</v>
      </c>
      <c r="P34" s="4" t="s">
        <v>281</v>
      </c>
      <c r="Q34" s="4" t="s">
        <v>285</v>
      </c>
      <c r="R34" s="4" t="s">
        <v>34</v>
      </c>
      <c r="S34" s="4" t="s">
        <v>283</v>
      </c>
      <c r="T34" s="4">
        <v>69.374801079999997</v>
      </c>
      <c r="U34" s="4">
        <v>23.433537280921119</v>
      </c>
    </row>
    <row r="35" spans="1:21" ht="14.25" customHeight="1">
      <c r="A35" s="4" t="s">
        <v>286</v>
      </c>
      <c r="B35" s="5" t="s">
        <v>147</v>
      </c>
      <c r="C35" s="4" t="s">
        <v>287</v>
      </c>
      <c r="D35" s="4">
        <f t="shared" si="0"/>
        <v>1</v>
      </c>
      <c r="E35" s="4" t="s">
        <v>38</v>
      </c>
      <c r="F35" s="6">
        <f t="shared" si="1"/>
        <v>3</v>
      </c>
      <c r="G35" s="4" t="s">
        <v>58</v>
      </c>
      <c r="H35" s="4" t="s">
        <v>77</v>
      </c>
      <c r="I35" s="4"/>
      <c r="J35" s="4" t="s">
        <v>288</v>
      </c>
      <c r="K35" s="4" t="s">
        <v>289</v>
      </c>
      <c r="L35" s="4" t="s">
        <v>290</v>
      </c>
      <c r="M35" s="7" t="s">
        <v>291</v>
      </c>
      <c r="N35" s="4" t="s">
        <v>292</v>
      </c>
      <c r="O35" s="4" t="s">
        <v>32</v>
      </c>
      <c r="P35" s="4" t="s">
        <v>288</v>
      </c>
      <c r="Q35" s="4" t="s">
        <v>293</v>
      </c>
      <c r="R35" s="4" t="s">
        <v>34</v>
      </c>
      <c r="S35" s="4" t="s">
        <v>291</v>
      </c>
      <c r="T35" s="4">
        <v>17.829183093667108</v>
      </c>
      <c r="U35" s="4">
        <v>5.2327207183347886</v>
      </c>
    </row>
    <row r="36" spans="1:21" ht="14.25" customHeight="1">
      <c r="A36" s="4" t="s">
        <v>294</v>
      </c>
      <c r="B36" s="5" t="s">
        <v>147</v>
      </c>
      <c r="C36" s="4" t="s">
        <v>295</v>
      </c>
      <c r="D36" s="4">
        <f t="shared" si="0"/>
        <v>1</v>
      </c>
      <c r="E36" s="4" t="s">
        <v>38</v>
      </c>
      <c r="F36" s="6">
        <f t="shared" si="1"/>
        <v>2</v>
      </c>
      <c r="G36" s="4" t="s">
        <v>39</v>
      </c>
      <c r="H36" s="4" t="s">
        <v>133</v>
      </c>
      <c r="I36" s="4"/>
      <c r="J36" s="4" t="s">
        <v>296</v>
      </c>
      <c r="K36" s="4" t="s">
        <v>297</v>
      </c>
      <c r="L36" s="4" t="s">
        <v>253</v>
      </c>
      <c r="M36" s="7" t="s">
        <v>298</v>
      </c>
      <c r="N36" s="4" t="s">
        <v>299</v>
      </c>
      <c r="O36" s="4" t="s">
        <v>32</v>
      </c>
      <c r="P36" s="4" t="s">
        <v>296</v>
      </c>
      <c r="Q36" s="4" t="s">
        <v>300</v>
      </c>
      <c r="R36" s="4" t="s">
        <v>34</v>
      </c>
      <c r="S36" s="4" t="s">
        <v>298</v>
      </c>
      <c r="T36" s="4">
        <v>45.139146060000002</v>
      </c>
      <c r="U36" s="4">
        <v>18.772130233683949</v>
      </c>
    </row>
    <row r="37" spans="1:21" ht="14.25" customHeight="1">
      <c r="A37" s="4" t="s">
        <v>301</v>
      </c>
      <c r="B37" s="5" t="s">
        <v>147</v>
      </c>
      <c r="C37" s="4" t="s">
        <v>302</v>
      </c>
      <c r="D37" s="4">
        <f t="shared" si="0"/>
        <v>1</v>
      </c>
      <c r="E37" s="4" t="s">
        <v>38</v>
      </c>
      <c r="F37" s="6">
        <f t="shared" si="1"/>
        <v>1</v>
      </c>
      <c r="G37" s="4" t="s">
        <v>48</v>
      </c>
      <c r="H37" s="4" t="s">
        <v>77</v>
      </c>
      <c r="I37" s="4"/>
      <c r="J37" s="4" t="s">
        <v>303</v>
      </c>
      <c r="K37" s="4" t="s">
        <v>304</v>
      </c>
      <c r="L37" s="4"/>
      <c r="M37" s="7" t="s">
        <v>305</v>
      </c>
      <c r="N37" s="4" t="s">
        <v>306</v>
      </c>
      <c r="O37" s="4" t="s">
        <v>32</v>
      </c>
      <c r="P37" s="4" t="s">
        <v>303</v>
      </c>
      <c r="Q37" s="4" t="s">
        <v>307</v>
      </c>
      <c r="R37" s="4" t="s">
        <v>34</v>
      </c>
      <c r="S37" s="4" t="s">
        <v>305</v>
      </c>
      <c r="T37" s="4">
        <v>27.17329216035326</v>
      </c>
      <c r="U37" s="4">
        <v>3.858661984324101</v>
      </c>
    </row>
    <row r="38" spans="1:21" ht="14.25" customHeight="1">
      <c r="A38" s="4" t="s">
        <v>308</v>
      </c>
      <c r="B38" s="5" t="s">
        <v>147</v>
      </c>
      <c r="C38" s="4" t="s">
        <v>309</v>
      </c>
      <c r="D38" s="4">
        <f t="shared" si="0"/>
        <v>1</v>
      </c>
      <c r="E38" s="4" t="s">
        <v>38</v>
      </c>
      <c r="F38" s="6">
        <f t="shared" si="1"/>
        <v>5</v>
      </c>
      <c r="G38" s="4" t="s">
        <v>67</v>
      </c>
      <c r="H38" s="4" t="s">
        <v>77</v>
      </c>
      <c r="I38" s="4"/>
      <c r="J38" s="4" t="s">
        <v>310</v>
      </c>
      <c r="K38" s="4" t="s">
        <v>311</v>
      </c>
      <c r="L38" s="4" t="s">
        <v>88</v>
      </c>
      <c r="M38" s="7" t="s">
        <v>312</v>
      </c>
      <c r="N38" s="4" t="s">
        <v>313</v>
      </c>
      <c r="O38" s="4" t="s">
        <v>32</v>
      </c>
      <c r="P38" s="4" t="s">
        <v>310</v>
      </c>
      <c r="Q38" s="4" t="s">
        <v>314</v>
      </c>
      <c r="R38" s="4" t="s">
        <v>34</v>
      </c>
      <c r="S38" s="4" t="s">
        <v>312</v>
      </c>
      <c r="T38" s="4">
        <v>25.974425020000002</v>
      </c>
      <c r="U38" s="4">
        <v>8.7675298809999997</v>
      </c>
    </row>
    <row r="39" spans="1:21" ht="14.25" customHeight="1">
      <c r="A39" s="4" t="s">
        <v>315</v>
      </c>
      <c r="B39" s="5" t="s">
        <v>147</v>
      </c>
      <c r="C39" s="4" t="s">
        <v>316</v>
      </c>
      <c r="D39" s="4">
        <f t="shared" si="0"/>
        <v>0</v>
      </c>
      <c r="E39" s="4" t="s">
        <v>24</v>
      </c>
      <c r="F39" s="6">
        <f t="shared" si="1"/>
        <v>6</v>
      </c>
      <c r="G39" s="4" t="s">
        <v>317</v>
      </c>
      <c r="H39" s="4" t="s">
        <v>77</v>
      </c>
      <c r="I39" s="4" t="s">
        <v>318</v>
      </c>
      <c r="J39" s="4" t="s">
        <v>319</v>
      </c>
      <c r="K39" s="4" t="s">
        <v>320</v>
      </c>
      <c r="L39" s="4" t="s">
        <v>321</v>
      </c>
      <c r="M39" s="7" t="s">
        <v>322</v>
      </c>
      <c r="N39" s="4" t="s">
        <v>323</v>
      </c>
      <c r="O39" s="4" t="s">
        <v>32</v>
      </c>
      <c r="P39" s="4" t="s">
        <v>319</v>
      </c>
      <c r="Q39" s="4" t="s">
        <v>324</v>
      </c>
      <c r="R39" s="4" t="s">
        <v>34</v>
      </c>
      <c r="S39" s="4" t="s">
        <v>322</v>
      </c>
      <c r="T39" s="4">
        <v>21.186200880000001</v>
      </c>
      <c r="U39" s="4">
        <v>23.577774389999998</v>
      </c>
    </row>
    <row r="40" spans="1:21" ht="14.25" customHeight="1">
      <c r="A40" s="4" t="s">
        <v>325</v>
      </c>
      <c r="B40" s="5" t="s">
        <v>147</v>
      </c>
      <c r="C40" s="4" t="s">
        <v>326</v>
      </c>
      <c r="D40" s="4">
        <f t="shared" si="0"/>
        <v>0</v>
      </c>
      <c r="E40" s="4" t="s">
        <v>24</v>
      </c>
      <c r="F40" s="6">
        <f t="shared" si="1"/>
        <v>3</v>
      </c>
      <c r="G40" s="4" t="s">
        <v>58</v>
      </c>
      <c r="H40" s="4" t="s">
        <v>77</v>
      </c>
      <c r="I40" s="4"/>
      <c r="J40" s="4" t="s">
        <v>327</v>
      </c>
      <c r="K40" s="4" t="s">
        <v>328</v>
      </c>
      <c r="L40" s="4" t="s">
        <v>88</v>
      </c>
      <c r="M40" s="7" t="s">
        <v>329</v>
      </c>
      <c r="N40" s="4" t="s">
        <v>330</v>
      </c>
      <c r="O40" s="4" t="s">
        <v>32</v>
      </c>
      <c r="P40" s="4" t="s">
        <v>327</v>
      </c>
      <c r="Q40" s="4" t="s">
        <v>331</v>
      </c>
      <c r="R40" s="4" t="s">
        <v>34</v>
      </c>
      <c r="S40" s="4" t="s">
        <v>329</v>
      </c>
      <c r="T40" s="4">
        <v>18.764215799999999</v>
      </c>
      <c r="U40" s="4">
        <v>15.36429225</v>
      </c>
    </row>
    <row r="41" spans="1:21" ht="14.25" customHeight="1">
      <c r="A41" s="4" t="s">
        <v>332</v>
      </c>
      <c r="B41" s="5" t="s">
        <v>147</v>
      </c>
      <c r="C41" s="4" t="s">
        <v>333</v>
      </c>
      <c r="D41" s="4">
        <f t="shared" si="0"/>
        <v>1</v>
      </c>
      <c r="E41" s="4" t="s">
        <v>38</v>
      </c>
      <c r="F41" s="6">
        <f t="shared" si="1"/>
        <v>4</v>
      </c>
      <c r="G41" s="4" t="s">
        <v>25</v>
      </c>
      <c r="H41" s="4" t="s">
        <v>77</v>
      </c>
      <c r="I41" s="4" t="s">
        <v>156</v>
      </c>
      <c r="J41" s="4" t="s">
        <v>334</v>
      </c>
      <c r="K41" s="4" t="s">
        <v>335</v>
      </c>
      <c r="L41" s="4" t="s">
        <v>88</v>
      </c>
      <c r="M41" s="7" t="s">
        <v>336</v>
      </c>
      <c r="N41" s="4" t="s">
        <v>337</v>
      </c>
      <c r="O41" s="4" t="s">
        <v>32</v>
      </c>
      <c r="P41" s="4" t="s">
        <v>334</v>
      </c>
      <c r="Q41" s="4" t="s">
        <v>338</v>
      </c>
      <c r="R41" s="4" t="s">
        <v>34</v>
      </c>
      <c r="S41" s="4" t="s">
        <v>336</v>
      </c>
      <c r="T41" s="4">
        <v>32.484870319999999</v>
      </c>
      <c r="U41" s="4">
        <v>66.527051640690985</v>
      </c>
    </row>
    <row r="42" spans="1:21" ht="14.25" customHeight="1">
      <c r="A42" s="4" t="s">
        <v>339</v>
      </c>
      <c r="B42" s="5" t="s">
        <v>147</v>
      </c>
      <c r="C42" s="4" t="s">
        <v>340</v>
      </c>
      <c r="D42" s="4">
        <f t="shared" si="0"/>
        <v>1</v>
      </c>
      <c r="E42" s="4" t="s">
        <v>38</v>
      </c>
      <c r="F42" s="6">
        <f t="shared" si="1"/>
        <v>5</v>
      </c>
      <c r="G42" s="4" t="s">
        <v>67</v>
      </c>
      <c r="H42" s="4" t="s">
        <v>133</v>
      </c>
      <c r="I42" s="4"/>
      <c r="J42" s="4" t="s">
        <v>341</v>
      </c>
      <c r="K42" s="4" t="s">
        <v>342</v>
      </c>
      <c r="L42" s="4" t="s">
        <v>52</v>
      </c>
      <c r="M42" s="7" t="s">
        <v>343</v>
      </c>
      <c r="N42" s="4" t="s">
        <v>344</v>
      </c>
      <c r="O42" s="4" t="s">
        <v>32</v>
      </c>
      <c r="P42" s="4" t="s">
        <v>341</v>
      </c>
      <c r="Q42" s="4" t="s">
        <v>345</v>
      </c>
      <c r="R42" s="4" t="s">
        <v>34</v>
      </c>
      <c r="S42" s="4" t="s">
        <v>343</v>
      </c>
      <c r="T42" s="4">
        <v>20.025701594286009</v>
      </c>
      <c r="U42" s="4">
        <v>5.2249733410000001</v>
      </c>
    </row>
    <row r="43" spans="1:21" ht="14.25" customHeight="1">
      <c r="A43" s="4" t="s">
        <v>346</v>
      </c>
      <c r="B43" s="5" t="s">
        <v>147</v>
      </c>
      <c r="C43" s="4" t="s">
        <v>347</v>
      </c>
      <c r="D43" s="4">
        <f t="shared" si="0"/>
        <v>1</v>
      </c>
      <c r="E43" s="4" t="s">
        <v>38</v>
      </c>
      <c r="F43" s="6">
        <f t="shared" si="1"/>
        <v>4</v>
      </c>
      <c r="G43" s="4" t="s">
        <v>25</v>
      </c>
      <c r="H43" s="4" t="s">
        <v>77</v>
      </c>
      <c r="I43" s="4"/>
      <c r="J43" s="4" t="s">
        <v>348</v>
      </c>
      <c r="K43" s="4" t="s">
        <v>349</v>
      </c>
      <c r="L43" s="4" t="s">
        <v>88</v>
      </c>
      <c r="M43" s="7" t="s">
        <v>350</v>
      </c>
      <c r="N43" s="4" t="s">
        <v>351</v>
      </c>
      <c r="O43" s="4" t="s">
        <v>32</v>
      </c>
      <c r="P43" s="4" t="s">
        <v>348</v>
      </c>
      <c r="Q43" s="4" t="s">
        <v>352</v>
      </c>
      <c r="R43" s="4" t="s">
        <v>34</v>
      </c>
      <c r="S43" s="4" t="s">
        <v>350</v>
      </c>
      <c r="T43" s="4">
        <v>26.84162199448949</v>
      </c>
      <c r="U43" s="4">
        <v>19.130040384498191</v>
      </c>
    </row>
    <row r="44" spans="1:21" ht="14.25" customHeight="1">
      <c r="A44" s="4" t="s">
        <v>353</v>
      </c>
      <c r="B44" s="5" t="s">
        <v>147</v>
      </c>
      <c r="C44" s="4" t="s">
        <v>354</v>
      </c>
      <c r="D44" s="4">
        <f t="shared" si="0"/>
        <v>0</v>
      </c>
      <c r="E44" s="4" t="s">
        <v>24</v>
      </c>
      <c r="F44" s="6">
        <f t="shared" si="1"/>
        <v>5</v>
      </c>
      <c r="G44" s="4" t="s">
        <v>67</v>
      </c>
      <c r="H44" s="4" t="s">
        <v>26</v>
      </c>
      <c r="I44" s="4"/>
      <c r="J44" s="4" t="s">
        <v>355</v>
      </c>
      <c r="K44" s="4" t="s">
        <v>356</v>
      </c>
      <c r="L44" s="4"/>
      <c r="M44" s="7" t="s">
        <v>357</v>
      </c>
      <c r="N44" s="4" t="s">
        <v>358</v>
      </c>
      <c r="O44" s="4" t="s">
        <v>32</v>
      </c>
      <c r="P44" s="4" t="s">
        <v>355</v>
      </c>
      <c r="Q44" s="4" t="s">
        <v>359</v>
      </c>
      <c r="R44" s="4" t="s">
        <v>34</v>
      </c>
      <c r="S44" s="4" t="s">
        <v>357</v>
      </c>
      <c r="T44" s="4">
        <v>28.138368580000002</v>
      </c>
      <c r="U44" s="4">
        <v>3.959487341449988</v>
      </c>
    </row>
    <row r="45" spans="1:21" ht="14.25" customHeight="1">
      <c r="A45" s="4" t="s">
        <v>360</v>
      </c>
      <c r="B45" s="5" t="s">
        <v>147</v>
      </c>
      <c r="C45" s="4" t="s">
        <v>361</v>
      </c>
      <c r="D45" s="4">
        <f t="shared" si="0"/>
        <v>1</v>
      </c>
      <c r="E45" s="4" t="s">
        <v>38</v>
      </c>
      <c r="F45" s="6">
        <f t="shared" si="1"/>
        <v>4</v>
      </c>
      <c r="G45" s="4" t="s">
        <v>25</v>
      </c>
      <c r="H45" s="4" t="s">
        <v>77</v>
      </c>
      <c r="I45" s="4"/>
      <c r="J45" s="4" t="s">
        <v>362</v>
      </c>
      <c r="K45" s="4" t="s">
        <v>363</v>
      </c>
      <c r="L45" s="4" t="s">
        <v>88</v>
      </c>
      <c r="M45" s="7" t="s">
        <v>364</v>
      </c>
      <c r="N45" s="4" t="s">
        <v>365</v>
      </c>
      <c r="O45" s="4" t="s">
        <v>32</v>
      </c>
      <c r="P45" s="4" t="s">
        <v>362</v>
      </c>
      <c r="Q45" s="4" t="s">
        <v>366</v>
      </c>
      <c r="R45" s="4" t="s">
        <v>34</v>
      </c>
      <c r="S45" s="4" t="s">
        <v>364</v>
      </c>
      <c r="T45" s="4">
        <v>23.96815007</v>
      </c>
      <c r="U45" s="4">
        <v>17.01522435</v>
      </c>
    </row>
    <row r="46" spans="1:21" ht="14.25" customHeight="1">
      <c r="A46" s="4" t="s">
        <v>367</v>
      </c>
      <c r="B46" s="5" t="s">
        <v>147</v>
      </c>
      <c r="C46" s="4" t="s">
        <v>368</v>
      </c>
      <c r="D46" s="4">
        <f t="shared" si="0"/>
        <v>1</v>
      </c>
      <c r="E46" s="4" t="s">
        <v>38</v>
      </c>
      <c r="F46" s="6">
        <f t="shared" si="1"/>
        <v>5</v>
      </c>
      <c r="G46" s="4" t="s">
        <v>67</v>
      </c>
      <c r="H46" s="4" t="s">
        <v>26</v>
      </c>
      <c r="I46" s="4"/>
      <c r="J46" s="4" t="s">
        <v>369</v>
      </c>
      <c r="K46" s="4" t="s">
        <v>370</v>
      </c>
      <c r="L46" s="4" t="s">
        <v>88</v>
      </c>
      <c r="M46" s="7" t="s">
        <v>371</v>
      </c>
      <c r="N46" s="4" t="s">
        <v>372</v>
      </c>
      <c r="O46" s="4" t="s">
        <v>32</v>
      </c>
      <c r="P46" s="4" t="s">
        <v>369</v>
      </c>
      <c r="Q46" s="4" t="s">
        <v>373</v>
      </c>
      <c r="R46" s="4" t="s">
        <v>34</v>
      </c>
      <c r="S46" s="4" t="s">
        <v>371</v>
      </c>
      <c r="T46" s="4">
        <v>18.045858689999999</v>
      </c>
      <c r="U46" s="4">
        <v>66.488140479999998</v>
      </c>
    </row>
    <row r="47" spans="1:21" ht="14.25" customHeight="1">
      <c r="A47" s="4" t="s">
        <v>374</v>
      </c>
      <c r="B47" s="5" t="s">
        <v>147</v>
      </c>
      <c r="C47" s="4" t="s">
        <v>375</v>
      </c>
      <c r="D47" s="4">
        <f t="shared" si="0"/>
        <v>1</v>
      </c>
      <c r="E47" s="4" t="s">
        <v>38</v>
      </c>
      <c r="F47" s="6">
        <f t="shared" si="1"/>
        <v>3</v>
      </c>
      <c r="G47" s="4" t="s">
        <v>58</v>
      </c>
      <c r="H47" s="4" t="s">
        <v>77</v>
      </c>
      <c r="I47" s="4"/>
      <c r="J47" s="4" t="s">
        <v>376</v>
      </c>
      <c r="K47" s="4" t="s">
        <v>377</v>
      </c>
      <c r="L47" s="4" t="s">
        <v>88</v>
      </c>
      <c r="M47" s="7" t="s">
        <v>378</v>
      </c>
      <c r="N47" s="4" t="s">
        <v>379</v>
      </c>
      <c r="O47" s="4" t="s">
        <v>32</v>
      </c>
      <c r="P47" s="4" t="s">
        <v>376</v>
      </c>
      <c r="Q47" s="4" t="s">
        <v>380</v>
      </c>
      <c r="R47" s="4" t="s">
        <v>34</v>
      </c>
      <c r="S47" s="4" t="s">
        <v>378</v>
      </c>
      <c r="T47" s="4">
        <v>17.635714122275221</v>
      </c>
      <c r="U47" s="4">
        <v>36.251369132085863</v>
      </c>
    </row>
    <row r="48" spans="1:21" ht="14.25" customHeight="1">
      <c r="A48" s="4" t="s">
        <v>381</v>
      </c>
      <c r="B48" s="5" t="s">
        <v>147</v>
      </c>
      <c r="C48" s="4" t="s">
        <v>382</v>
      </c>
      <c r="D48" s="4">
        <f t="shared" si="0"/>
        <v>0</v>
      </c>
      <c r="E48" s="4" t="s">
        <v>24</v>
      </c>
      <c r="F48" s="6">
        <f t="shared" si="1"/>
        <v>4</v>
      </c>
      <c r="G48" s="4" t="s">
        <v>25</v>
      </c>
      <c r="H48" s="4" t="s">
        <v>77</v>
      </c>
      <c r="I48" s="4" t="s">
        <v>69</v>
      </c>
      <c r="J48" s="4" t="s">
        <v>383</v>
      </c>
      <c r="K48" s="4" t="s">
        <v>384</v>
      </c>
      <c r="L48" s="4" t="s">
        <v>88</v>
      </c>
      <c r="M48" s="7" t="s">
        <v>385</v>
      </c>
      <c r="N48" s="4" t="s">
        <v>386</v>
      </c>
      <c r="O48" s="4" t="s">
        <v>32</v>
      </c>
      <c r="P48" s="4" t="s">
        <v>383</v>
      </c>
      <c r="Q48" s="4" t="s">
        <v>387</v>
      </c>
      <c r="R48" s="4" t="s">
        <v>34</v>
      </c>
      <c r="S48" s="4" t="s">
        <v>385</v>
      </c>
      <c r="T48" s="4">
        <v>69.724472410856166</v>
      </c>
      <c r="U48" s="4">
        <v>16.570873473379251</v>
      </c>
    </row>
    <row r="49" spans="1:21" ht="14.25" customHeight="1">
      <c r="A49" s="4" t="s">
        <v>388</v>
      </c>
      <c r="B49" s="5" t="s">
        <v>147</v>
      </c>
      <c r="C49" s="4" t="s">
        <v>389</v>
      </c>
      <c r="D49" s="4">
        <f t="shared" si="0"/>
        <v>1</v>
      </c>
      <c r="E49" s="4" t="s">
        <v>38</v>
      </c>
      <c r="F49" s="6">
        <f t="shared" si="1"/>
        <v>5</v>
      </c>
      <c r="G49" s="4" t="s">
        <v>67</v>
      </c>
      <c r="H49" s="4" t="s">
        <v>26</v>
      </c>
      <c r="I49" s="4" t="s">
        <v>102</v>
      </c>
      <c r="J49" s="4" t="s">
        <v>390</v>
      </c>
      <c r="K49" s="4" t="s">
        <v>391</v>
      </c>
      <c r="L49" s="4" t="s">
        <v>52</v>
      </c>
      <c r="M49" s="7" t="s">
        <v>392</v>
      </c>
      <c r="N49" s="4" t="s">
        <v>393</v>
      </c>
      <c r="O49" s="4" t="s">
        <v>32</v>
      </c>
      <c r="P49" s="4" t="s">
        <v>390</v>
      </c>
      <c r="Q49" s="4" t="s">
        <v>394</v>
      </c>
      <c r="R49" s="4" t="s">
        <v>34</v>
      </c>
      <c r="S49" s="4" t="s">
        <v>392</v>
      </c>
      <c r="T49" s="4">
        <v>21.990284280000001</v>
      </c>
      <c r="U49" s="4">
        <v>16.459474340027239</v>
      </c>
    </row>
    <row r="50" spans="1:21" ht="14.25" customHeight="1">
      <c r="A50" s="4" t="s">
        <v>395</v>
      </c>
      <c r="B50" s="5" t="s">
        <v>147</v>
      </c>
      <c r="C50" s="4" t="s">
        <v>396</v>
      </c>
      <c r="D50" s="4">
        <f t="shared" si="0"/>
        <v>0</v>
      </c>
      <c r="E50" s="4" t="s">
        <v>24</v>
      </c>
      <c r="F50" s="6">
        <f t="shared" si="1"/>
        <v>1</v>
      </c>
      <c r="G50" s="4" t="s">
        <v>48</v>
      </c>
      <c r="H50" s="4" t="s">
        <v>77</v>
      </c>
      <c r="I50" s="4" t="s">
        <v>242</v>
      </c>
      <c r="J50" s="4" t="s">
        <v>397</v>
      </c>
      <c r="K50" s="4" t="s">
        <v>398</v>
      </c>
      <c r="L50" s="4"/>
      <c r="M50" s="7" t="s">
        <v>399</v>
      </c>
      <c r="N50" s="4" t="s">
        <v>400</v>
      </c>
      <c r="O50" s="4" t="s">
        <v>32</v>
      </c>
      <c r="P50" s="4" t="s">
        <v>397</v>
      </c>
      <c r="Q50" s="4" t="s">
        <v>401</v>
      </c>
      <c r="R50" s="4" t="s">
        <v>34</v>
      </c>
      <c r="S50" s="4" t="s">
        <v>399</v>
      </c>
      <c r="T50" s="4">
        <v>20.047982009999998</v>
      </c>
      <c r="U50" s="4">
        <v>3.611793193</v>
      </c>
    </row>
    <row r="51" spans="1:21" ht="14.25" customHeight="1">
      <c r="A51" s="4" t="s">
        <v>402</v>
      </c>
      <c r="B51" s="5" t="s">
        <v>147</v>
      </c>
      <c r="C51" s="4" t="s">
        <v>403</v>
      </c>
      <c r="D51" s="4">
        <f t="shared" si="0"/>
        <v>0</v>
      </c>
      <c r="E51" s="4" t="s">
        <v>24</v>
      </c>
      <c r="F51" s="6">
        <f t="shared" si="1"/>
        <v>5</v>
      </c>
      <c r="G51" s="4" t="s">
        <v>67</v>
      </c>
      <c r="H51" s="4" t="s">
        <v>77</v>
      </c>
      <c r="I51" s="4"/>
      <c r="J51" s="4" t="s">
        <v>404</v>
      </c>
      <c r="K51" s="4" t="s">
        <v>405</v>
      </c>
      <c r="L51" s="4"/>
      <c r="M51" s="7" t="s">
        <v>406</v>
      </c>
      <c r="N51" s="4" t="s">
        <v>407</v>
      </c>
      <c r="O51" s="4" t="s">
        <v>32</v>
      </c>
      <c r="P51" s="4" t="s">
        <v>404</v>
      </c>
      <c r="Q51" s="4" t="s">
        <v>408</v>
      </c>
      <c r="R51" s="4" t="s">
        <v>34</v>
      </c>
      <c r="S51" s="4" t="s">
        <v>406</v>
      </c>
      <c r="T51" s="4">
        <v>29.976177472172559</v>
      </c>
      <c r="U51" s="4">
        <v>10.44572245015131</v>
      </c>
    </row>
    <row r="52" spans="1:21" ht="14.25" customHeight="1">
      <c r="A52" s="4" t="s">
        <v>409</v>
      </c>
      <c r="B52" s="5" t="s">
        <v>147</v>
      </c>
      <c r="C52" s="4" t="s">
        <v>410</v>
      </c>
      <c r="D52" s="4">
        <f t="shared" si="0"/>
        <v>1</v>
      </c>
      <c r="E52" s="4" t="s">
        <v>38</v>
      </c>
      <c r="F52" s="6">
        <f t="shared" si="1"/>
        <v>2</v>
      </c>
      <c r="G52" s="4" t="s">
        <v>39</v>
      </c>
      <c r="H52" s="4" t="s">
        <v>26</v>
      </c>
      <c r="I52" s="4"/>
      <c r="J52" s="4" t="s">
        <v>411</v>
      </c>
      <c r="K52" s="4" t="s">
        <v>412</v>
      </c>
      <c r="L52" s="4"/>
      <c r="M52" s="7" t="s">
        <v>413</v>
      </c>
      <c r="N52" s="4" t="s">
        <v>414</v>
      </c>
      <c r="O52" s="4" t="s">
        <v>32</v>
      </c>
      <c r="P52" s="4" t="s">
        <v>411</v>
      </c>
      <c r="Q52" s="4" t="s">
        <v>415</v>
      </c>
      <c r="R52" s="4" t="s">
        <v>34</v>
      </c>
      <c r="S52" s="4" t="s">
        <v>413</v>
      </c>
      <c r="T52" s="4">
        <v>23.43824485307616</v>
      </c>
      <c r="U52" s="4">
        <v>26.34577552</v>
      </c>
    </row>
    <row r="53" spans="1:21" ht="14.25" customHeight="1">
      <c r="A53" s="4" t="s">
        <v>416</v>
      </c>
      <c r="B53" s="5" t="s">
        <v>147</v>
      </c>
      <c r="C53" s="4" t="s">
        <v>417</v>
      </c>
      <c r="D53" s="4">
        <f t="shared" si="0"/>
        <v>0</v>
      </c>
      <c r="E53" s="4" t="s">
        <v>24</v>
      </c>
      <c r="F53" s="6">
        <f t="shared" si="1"/>
        <v>4</v>
      </c>
      <c r="G53" s="4" t="s">
        <v>25</v>
      </c>
      <c r="H53" s="4" t="s">
        <v>133</v>
      </c>
      <c r="I53" s="4" t="s">
        <v>102</v>
      </c>
      <c r="J53" s="4" t="s">
        <v>418</v>
      </c>
      <c r="K53" s="4" t="s">
        <v>419</v>
      </c>
      <c r="L53" s="4" t="s">
        <v>52</v>
      </c>
      <c r="M53" s="7" t="s">
        <v>420</v>
      </c>
      <c r="N53" s="4" t="s">
        <v>421</v>
      </c>
      <c r="O53" s="4" t="s">
        <v>32</v>
      </c>
      <c r="P53" s="4" t="s">
        <v>418</v>
      </c>
      <c r="Q53" s="4" t="s">
        <v>422</v>
      </c>
      <c r="R53" s="4" t="s">
        <v>34</v>
      </c>
      <c r="S53" s="4" t="s">
        <v>420</v>
      </c>
      <c r="T53" s="4">
        <v>25.35431122</v>
      </c>
      <c r="U53" s="4">
        <v>10.9719796646469</v>
      </c>
    </row>
    <row r="54" spans="1:21" ht="14.25" customHeight="1">
      <c r="A54" s="4" t="s">
        <v>423</v>
      </c>
      <c r="B54" s="5" t="s">
        <v>147</v>
      </c>
      <c r="C54" s="4" t="s">
        <v>424</v>
      </c>
      <c r="D54" s="4">
        <f t="shared" si="0"/>
        <v>1</v>
      </c>
      <c r="E54" s="4" t="s">
        <v>38</v>
      </c>
      <c r="F54" s="6">
        <f t="shared" si="1"/>
        <v>2</v>
      </c>
      <c r="G54" s="4" t="s">
        <v>39</v>
      </c>
      <c r="H54" s="4" t="s">
        <v>77</v>
      </c>
      <c r="I54" s="4" t="s">
        <v>156</v>
      </c>
      <c r="J54" s="4" t="s">
        <v>425</v>
      </c>
      <c r="K54" s="4" t="s">
        <v>426</v>
      </c>
      <c r="L54" s="4" t="s">
        <v>88</v>
      </c>
      <c r="M54" s="7" t="s">
        <v>427</v>
      </c>
      <c r="N54" s="4" t="s">
        <v>428</v>
      </c>
      <c r="O54" s="4" t="s">
        <v>32</v>
      </c>
      <c r="P54" s="4" t="s">
        <v>425</v>
      </c>
      <c r="Q54" s="4" t="s">
        <v>429</v>
      </c>
      <c r="R54" s="4" t="s">
        <v>34</v>
      </c>
      <c r="S54" s="4" t="s">
        <v>427</v>
      </c>
      <c r="T54" s="4">
        <v>42.833310580000003</v>
      </c>
      <c r="U54" s="4">
        <v>28.801850980000001</v>
      </c>
    </row>
    <row r="55" spans="1:21" ht="14.25" customHeight="1">
      <c r="A55" s="4" t="s">
        <v>430</v>
      </c>
      <c r="B55" s="5" t="s">
        <v>147</v>
      </c>
      <c r="C55" s="4" t="s">
        <v>431</v>
      </c>
      <c r="D55" s="4">
        <f t="shared" si="0"/>
        <v>1</v>
      </c>
      <c r="E55" s="4" t="s">
        <v>38</v>
      </c>
      <c r="F55" s="6">
        <f t="shared" si="1"/>
        <v>5</v>
      </c>
      <c r="G55" s="4" t="s">
        <v>67</v>
      </c>
      <c r="H55" s="4" t="s">
        <v>77</v>
      </c>
      <c r="I55" s="4"/>
      <c r="J55" s="4" t="s">
        <v>432</v>
      </c>
      <c r="K55" s="4" t="s">
        <v>433</v>
      </c>
      <c r="L55" s="4" t="s">
        <v>88</v>
      </c>
      <c r="M55" s="7" t="s">
        <v>434</v>
      </c>
      <c r="N55" s="4" t="s">
        <v>435</v>
      </c>
      <c r="O55" s="4" t="s">
        <v>32</v>
      </c>
      <c r="P55" s="4" t="s">
        <v>432</v>
      </c>
      <c r="Q55" s="4" t="s">
        <v>436</v>
      </c>
      <c r="R55" s="4" t="s">
        <v>34</v>
      </c>
      <c r="S55" s="4" t="s">
        <v>434</v>
      </c>
      <c r="T55" s="4">
        <v>20.733025619999999</v>
      </c>
      <c r="U55" s="4">
        <v>28.983867289999999</v>
      </c>
    </row>
    <row r="56" spans="1:21" ht="14.25" customHeight="1">
      <c r="A56" s="4" t="s">
        <v>437</v>
      </c>
      <c r="B56" s="5" t="s">
        <v>147</v>
      </c>
      <c r="C56" s="4" t="s">
        <v>438</v>
      </c>
      <c r="D56" s="4">
        <f t="shared" si="0"/>
        <v>0</v>
      </c>
      <c r="E56" s="4" t="s">
        <v>24</v>
      </c>
      <c r="F56" s="6">
        <f t="shared" si="1"/>
        <v>5</v>
      </c>
      <c r="G56" s="4" t="s">
        <v>67</v>
      </c>
      <c r="H56" s="4" t="s">
        <v>26</v>
      </c>
      <c r="I56" s="4"/>
      <c r="J56" s="4" t="s">
        <v>439</v>
      </c>
      <c r="K56" s="4" t="s">
        <v>440</v>
      </c>
      <c r="L56" s="4" t="s">
        <v>52</v>
      </c>
      <c r="M56" s="7" t="s">
        <v>441</v>
      </c>
      <c r="N56" s="4" t="s">
        <v>442</v>
      </c>
      <c r="O56" s="4" t="s">
        <v>32</v>
      </c>
      <c r="P56" s="4" t="s">
        <v>439</v>
      </c>
      <c r="Q56" s="4" t="s">
        <v>443</v>
      </c>
      <c r="R56" s="4" t="s">
        <v>34</v>
      </c>
      <c r="S56" s="4" t="s">
        <v>441</v>
      </c>
      <c r="T56" s="4">
        <v>21.536742603273691</v>
      </c>
      <c r="U56" s="4">
        <v>17.554494869999999</v>
      </c>
    </row>
    <row r="57" spans="1:21" ht="14.25" customHeight="1">
      <c r="A57" s="4" t="s">
        <v>444</v>
      </c>
      <c r="B57" s="5" t="s">
        <v>147</v>
      </c>
      <c r="C57" s="4" t="s">
        <v>445</v>
      </c>
      <c r="D57" s="4">
        <f t="shared" si="0"/>
        <v>1</v>
      </c>
      <c r="E57" s="4" t="s">
        <v>38</v>
      </c>
      <c r="F57" s="6">
        <f t="shared" si="1"/>
        <v>5</v>
      </c>
      <c r="G57" s="4" t="s">
        <v>67</v>
      </c>
      <c r="H57" s="4" t="s">
        <v>77</v>
      </c>
      <c r="I57" s="4" t="s">
        <v>29</v>
      </c>
      <c r="J57" s="4" t="s">
        <v>446</v>
      </c>
      <c r="K57" s="4" t="s">
        <v>447</v>
      </c>
      <c r="L57" s="4" t="s">
        <v>52</v>
      </c>
      <c r="M57" s="7" t="s">
        <v>448</v>
      </c>
      <c r="N57" s="4" t="s">
        <v>449</v>
      </c>
      <c r="O57" s="4" t="s">
        <v>32</v>
      </c>
      <c r="P57" s="4" t="s">
        <v>446</v>
      </c>
      <c r="Q57" s="4" t="s">
        <v>450</v>
      </c>
      <c r="R57" s="4" t="s">
        <v>34</v>
      </c>
      <c r="S57" s="4" t="s">
        <v>448</v>
      </c>
      <c r="T57" s="4">
        <v>28.402499039999999</v>
      </c>
      <c r="U57" s="4">
        <v>18.091065920323029</v>
      </c>
    </row>
    <row r="58" spans="1:21" ht="14.25" customHeight="1">
      <c r="A58" s="4" t="s">
        <v>451</v>
      </c>
      <c r="B58" s="5" t="s">
        <v>147</v>
      </c>
      <c r="C58" s="4" t="s">
        <v>452</v>
      </c>
      <c r="D58" s="4">
        <f t="shared" si="0"/>
        <v>1</v>
      </c>
      <c r="E58" s="4" t="s">
        <v>38</v>
      </c>
      <c r="F58" s="6">
        <f t="shared" si="1"/>
        <v>3</v>
      </c>
      <c r="G58" s="4" t="s">
        <v>58</v>
      </c>
      <c r="H58" s="4" t="s">
        <v>77</v>
      </c>
      <c r="I58" s="4" t="s">
        <v>124</v>
      </c>
      <c r="J58" s="4" t="s">
        <v>453</v>
      </c>
      <c r="K58" s="4" t="s">
        <v>454</v>
      </c>
      <c r="L58" s="4" t="s">
        <v>253</v>
      </c>
      <c r="M58" s="7" t="s">
        <v>455</v>
      </c>
      <c r="N58" s="4" t="s">
        <v>456</v>
      </c>
      <c r="O58" s="4" t="s">
        <v>32</v>
      </c>
      <c r="P58" s="4" t="s">
        <v>453</v>
      </c>
      <c r="Q58" s="4" t="s">
        <v>457</v>
      </c>
      <c r="R58" s="4" t="s">
        <v>34</v>
      </c>
      <c r="S58" s="4" t="s">
        <v>455</v>
      </c>
      <c r="T58" s="4">
        <v>58.402732020119863</v>
      </c>
      <c r="U58" s="4">
        <v>11.52232297221879</v>
      </c>
    </row>
    <row r="59" spans="1:21" ht="14.25" customHeight="1">
      <c r="A59" s="4" t="s">
        <v>458</v>
      </c>
      <c r="B59" s="5" t="s">
        <v>147</v>
      </c>
      <c r="C59" s="4" t="s">
        <v>459</v>
      </c>
      <c r="D59" s="4">
        <f t="shared" si="0"/>
        <v>1</v>
      </c>
      <c r="E59" s="4" t="s">
        <v>38</v>
      </c>
      <c r="F59" s="6">
        <f t="shared" si="1"/>
        <v>3</v>
      </c>
      <c r="G59" s="4" t="s">
        <v>58</v>
      </c>
      <c r="H59" s="4" t="s">
        <v>77</v>
      </c>
      <c r="I59" s="4" t="s">
        <v>102</v>
      </c>
      <c r="J59" s="4" t="s">
        <v>460</v>
      </c>
      <c r="K59" s="4" t="s">
        <v>461</v>
      </c>
      <c r="L59" s="4" t="s">
        <v>88</v>
      </c>
      <c r="M59" s="7" t="s">
        <v>462</v>
      </c>
      <c r="N59" s="4" t="s">
        <v>463</v>
      </c>
      <c r="O59" s="4" t="s">
        <v>32</v>
      </c>
      <c r="P59" s="4" t="s">
        <v>460</v>
      </c>
      <c r="Q59" s="4" t="s">
        <v>464</v>
      </c>
      <c r="R59" s="4" t="s">
        <v>34</v>
      </c>
      <c r="S59" s="4" t="s">
        <v>462</v>
      </c>
      <c r="T59" s="4">
        <v>58.792592001739742</v>
      </c>
      <c r="U59" s="4">
        <v>20.487274372240929</v>
      </c>
    </row>
    <row r="60" spans="1:21" ht="14.25" customHeight="1">
      <c r="A60" s="4" t="s">
        <v>465</v>
      </c>
      <c r="B60" s="5" t="s">
        <v>147</v>
      </c>
      <c r="C60" s="4" t="s">
        <v>466</v>
      </c>
      <c r="D60" s="4">
        <f t="shared" si="0"/>
        <v>0</v>
      </c>
      <c r="E60" s="4" t="s">
        <v>24</v>
      </c>
      <c r="F60" s="6">
        <f t="shared" si="1"/>
        <v>4</v>
      </c>
      <c r="G60" s="4" t="s">
        <v>25</v>
      </c>
      <c r="H60" s="4" t="s">
        <v>26</v>
      </c>
      <c r="I60" s="4" t="s">
        <v>102</v>
      </c>
      <c r="J60" s="4" t="s">
        <v>467</v>
      </c>
      <c r="K60" s="4" t="s">
        <v>468</v>
      </c>
      <c r="L60" s="4" t="s">
        <v>88</v>
      </c>
      <c r="M60" s="7" t="s">
        <v>469</v>
      </c>
      <c r="N60" s="4" t="s">
        <v>470</v>
      </c>
      <c r="O60" s="4" t="s">
        <v>32</v>
      </c>
      <c r="P60" s="4" t="s">
        <v>467</v>
      </c>
      <c r="Q60" s="4" t="s">
        <v>471</v>
      </c>
      <c r="R60" s="4" t="s">
        <v>34</v>
      </c>
      <c r="S60" s="4" t="s">
        <v>469</v>
      </c>
      <c r="T60" s="4">
        <v>47.831583649999999</v>
      </c>
      <c r="U60" s="4">
        <v>22.227922650271129</v>
      </c>
    </row>
    <row r="61" spans="1:21" ht="14.25" customHeight="1">
      <c r="A61" s="4" t="s">
        <v>472</v>
      </c>
      <c r="B61" s="5" t="s">
        <v>147</v>
      </c>
      <c r="C61" s="4" t="s">
        <v>473</v>
      </c>
      <c r="D61" s="4">
        <f t="shared" si="0"/>
        <v>1</v>
      </c>
      <c r="E61" s="4" t="s">
        <v>38</v>
      </c>
      <c r="F61" s="6">
        <f t="shared" si="1"/>
        <v>3</v>
      </c>
      <c r="G61" s="4" t="s">
        <v>58</v>
      </c>
      <c r="H61" s="4" t="s">
        <v>77</v>
      </c>
      <c r="I61" s="4" t="s">
        <v>474</v>
      </c>
      <c r="J61" s="4" t="s">
        <v>475</v>
      </c>
      <c r="K61" s="4" t="s">
        <v>476</v>
      </c>
      <c r="L61" s="4" t="s">
        <v>52</v>
      </c>
      <c r="M61" s="7" t="s">
        <v>477</v>
      </c>
      <c r="N61" s="4" t="s">
        <v>478</v>
      </c>
      <c r="O61" s="4" t="s">
        <v>32</v>
      </c>
      <c r="P61" s="4" t="s">
        <v>475</v>
      </c>
      <c r="Q61" s="4" t="s">
        <v>479</v>
      </c>
      <c r="R61" s="4" t="s">
        <v>34</v>
      </c>
      <c r="S61" s="4" t="s">
        <v>477</v>
      </c>
      <c r="T61" s="4">
        <v>13.698402249999999</v>
      </c>
      <c r="U61" s="4">
        <v>22.729191441472391</v>
      </c>
    </row>
    <row r="62" spans="1:21" ht="14.25" customHeight="1">
      <c r="A62" s="4" t="s">
        <v>480</v>
      </c>
      <c r="B62" s="5" t="s">
        <v>147</v>
      </c>
      <c r="C62" s="4" t="s">
        <v>481</v>
      </c>
      <c r="D62" s="4">
        <f t="shared" si="0"/>
        <v>0</v>
      </c>
      <c r="E62" s="4" t="s">
        <v>24</v>
      </c>
      <c r="F62" s="6">
        <f t="shared" si="1"/>
        <v>4</v>
      </c>
      <c r="G62" s="4" t="s">
        <v>25</v>
      </c>
      <c r="H62" s="4" t="s">
        <v>77</v>
      </c>
      <c r="I62" s="4"/>
      <c r="J62" s="4" t="s">
        <v>482</v>
      </c>
      <c r="K62" s="4" t="s">
        <v>483</v>
      </c>
      <c r="L62" s="4" t="s">
        <v>159</v>
      </c>
      <c r="M62" s="7" t="s">
        <v>484</v>
      </c>
      <c r="N62" s="4" t="s">
        <v>485</v>
      </c>
      <c r="O62" s="4" t="s">
        <v>32</v>
      </c>
      <c r="P62" s="4" t="s">
        <v>482</v>
      </c>
      <c r="Q62" s="4" t="s">
        <v>486</v>
      </c>
      <c r="R62" s="4" t="s">
        <v>34</v>
      </c>
      <c r="S62" s="4" t="s">
        <v>484</v>
      </c>
      <c r="T62" s="4">
        <v>35.759732850559843</v>
      </c>
      <c r="U62" s="4">
        <v>6.5073963509999997</v>
      </c>
    </row>
    <row r="63" spans="1:21" ht="14.25" customHeight="1">
      <c r="A63" s="4" t="s">
        <v>487</v>
      </c>
      <c r="B63" s="5" t="s">
        <v>147</v>
      </c>
      <c r="C63" s="4" t="s">
        <v>488</v>
      </c>
      <c r="D63" s="4">
        <f t="shared" si="0"/>
        <v>1</v>
      </c>
      <c r="E63" s="4" t="s">
        <v>38</v>
      </c>
      <c r="F63" s="6">
        <f t="shared" si="1"/>
        <v>4</v>
      </c>
      <c r="G63" s="4" t="s">
        <v>25</v>
      </c>
      <c r="H63" s="4" t="s">
        <v>26</v>
      </c>
      <c r="I63" s="4" t="s">
        <v>156</v>
      </c>
      <c r="J63" s="4" t="s">
        <v>489</v>
      </c>
      <c r="K63" s="4" t="s">
        <v>490</v>
      </c>
      <c r="L63" s="4" t="s">
        <v>491</v>
      </c>
      <c r="M63" s="7" t="s">
        <v>492</v>
      </c>
      <c r="N63" s="4" t="s">
        <v>493</v>
      </c>
      <c r="O63" s="4" t="s">
        <v>32</v>
      </c>
      <c r="P63" s="4" t="s">
        <v>489</v>
      </c>
      <c r="Q63" s="4" t="s">
        <v>494</v>
      </c>
      <c r="R63" s="4" t="s">
        <v>34</v>
      </c>
      <c r="S63" s="4" t="s">
        <v>492</v>
      </c>
      <c r="T63" s="4">
        <v>32.433263624475259</v>
      </c>
      <c r="U63" s="4">
        <v>8.6458447829999994</v>
      </c>
    </row>
    <row r="64" spans="1:21" ht="14.25" customHeight="1">
      <c r="A64" s="4" t="s">
        <v>495</v>
      </c>
      <c r="B64" s="5" t="s">
        <v>147</v>
      </c>
      <c r="C64" s="4" t="s">
        <v>496</v>
      </c>
      <c r="D64" s="4">
        <f t="shared" si="0"/>
        <v>1</v>
      </c>
      <c r="E64" s="4" t="s">
        <v>38</v>
      </c>
      <c r="F64" s="6">
        <f t="shared" si="1"/>
        <v>4</v>
      </c>
      <c r="G64" s="4" t="s">
        <v>25</v>
      </c>
      <c r="H64" s="4" t="s">
        <v>77</v>
      </c>
      <c r="I64" s="4"/>
      <c r="J64" s="4" t="s">
        <v>497</v>
      </c>
      <c r="K64" s="4" t="s">
        <v>498</v>
      </c>
      <c r="L64" s="4"/>
      <c r="M64" s="7" t="s">
        <v>78</v>
      </c>
      <c r="N64" s="4" t="s">
        <v>499</v>
      </c>
      <c r="O64" s="4" t="s">
        <v>32</v>
      </c>
      <c r="P64" s="4" t="s">
        <v>497</v>
      </c>
      <c r="Q64" s="4" t="s">
        <v>500</v>
      </c>
      <c r="R64" s="4" t="s">
        <v>34</v>
      </c>
      <c r="S64" s="4" t="s">
        <v>78</v>
      </c>
      <c r="T64" s="4">
        <v>18.914365020000002</v>
      </c>
      <c r="U64" s="4">
        <v>15.85494245152603</v>
      </c>
    </row>
    <row r="65" spans="1:21" ht="14.25" customHeight="1">
      <c r="A65" s="4" t="s">
        <v>501</v>
      </c>
      <c r="B65" s="5" t="s">
        <v>147</v>
      </c>
      <c r="C65" s="4" t="s">
        <v>502</v>
      </c>
      <c r="D65" s="4">
        <f t="shared" si="0"/>
        <v>1</v>
      </c>
      <c r="E65" s="4" t="s">
        <v>38</v>
      </c>
      <c r="F65" s="6">
        <f t="shared" si="1"/>
        <v>1</v>
      </c>
      <c r="G65" s="4" t="s">
        <v>48</v>
      </c>
      <c r="H65" s="4" t="s">
        <v>77</v>
      </c>
      <c r="I65" s="4"/>
      <c r="J65" s="4" t="s">
        <v>503</v>
      </c>
      <c r="K65" s="4" t="s">
        <v>504</v>
      </c>
      <c r="L65" s="4"/>
      <c r="M65" s="7" t="s">
        <v>505</v>
      </c>
      <c r="N65" s="4" t="s">
        <v>506</v>
      </c>
      <c r="O65" s="4" t="s">
        <v>32</v>
      </c>
      <c r="P65" s="4" t="s">
        <v>503</v>
      </c>
      <c r="Q65" s="4" t="s">
        <v>507</v>
      </c>
      <c r="R65" s="4" t="s">
        <v>34</v>
      </c>
      <c r="S65" s="4" t="s">
        <v>505</v>
      </c>
      <c r="T65" s="4">
        <v>19.68987758446173</v>
      </c>
      <c r="U65" s="4">
        <v>8.3481424581603587</v>
      </c>
    </row>
    <row r="66" spans="1:21" ht="14.25" customHeight="1">
      <c r="A66" s="4" t="s">
        <v>508</v>
      </c>
      <c r="B66" s="5" t="s">
        <v>147</v>
      </c>
      <c r="C66" s="4" t="s">
        <v>509</v>
      </c>
      <c r="D66" s="4">
        <f t="shared" si="0"/>
        <v>0</v>
      </c>
      <c r="E66" s="4" t="s">
        <v>24</v>
      </c>
      <c r="F66" s="6">
        <f t="shared" si="1"/>
        <v>4</v>
      </c>
      <c r="G66" s="4" t="s">
        <v>25</v>
      </c>
      <c r="H66" s="4" t="s">
        <v>77</v>
      </c>
      <c r="I66" s="4"/>
      <c r="J66" s="4" t="s">
        <v>341</v>
      </c>
      <c r="K66" s="4" t="s">
        <v>510</v>
      </c>
      <c r="L66" s="4"/>
      <c r="M66" s="7" t="s">
        <v>511</v>
      </c>
      <c r="N66" s="4" t="s">
        <v>512</v>
      </c>
      <c r="O66" s="4" t="s">
        <v>32</v>
      </c>
      <c r="P66" s="4" t="s">
        <v>341</v>
      </c>
      <c r="Q66" s="4" t="s">
        <v>513</v>
      </c>
      <c r="R66" s="4" t="s">
        <v>34</v>
      </c>
      <c r="S66" s="4" t="s">
        <v>511</v>
      </c>
      <c r="T66" s="4">
        <v>21.296516130206768</v>
      </c>
      <c r="U66" s="4">
        <v>7.0891490829999997</v>
      </c>
    </row>
    <row r="67" spans="1:21" ht="14.25" customHeight="1">
      <c r="A67" s="4" t="s">
        <v>514</v>
      </c>
      <c r="B67" s="5" t="s">
        <v>147</v>
      </c>
      <c r="C67" s="4" t="s">
        <v>515</v>
      </c>
      <c r="D67" s="4">
        <f t="shared" si="0"/>
        <v>1</v>
      </c>
      <c r="E67" s="4" t="s">
        <v>38</v>
      </c>
      <c r="F67" s="6">
        <f t="shared" si="1"/>
        <v>5</v>
      </c>
      <c r="G67" s="4" t="s">
        <v>67</v>
      </c>
      <c r="H67" s="4" t="s">
        <v>26</v>
      </c>
      <c r="I67" s="4" t="s">
        <v>102</v>
      </c>
      <c r="J67" s="4" t="s">
        <v>516</v>
      </c>
      <c r="K67" s="4" t="s">
        <v>517</v>
      </c>
      <c r="L67" s="4" t="s">
        <v>52</v>
      </c>
      <c r="M67" s="7" t="s">
        <v>518</v>
      </c>
      <c r="N67" s="4" t="s">
        <v>519</v>
      </c>
      <c r="O67" s="4" t="s">
        <v>32</v>
      </c>
      <c r="P67" s="4" t="s">
        <v>516</v>
      </c>
      <c r="Q67" s="4" t="s">
        <v>520</v>
      </c>
      <c r="R67" s="4" t="s">
        <v>34</v>
      </c>
      <c r="S67" s="4" t="s">
        <v>518</v>
      </c>
      <c r="T67" s="4">
        <v>17.21419671</v>
      </c>
      <c r="U67" s="4">
        <v>16.427082980000002</v>
      </c>
    </row>
    <row r="68" spans="1:21" ht="14.25" customHeight="1">
      <c r="A68" s="4" t="s">
        <v>521</v>
      </c>
      <c r="B68" s="5" t="s">
        <v>147</v>
      </c>
      <c r="C68" s="4" t="s">
        <v>522</v>
      </c>
      <c r="D68" s="4">
        <f t="shared" si="0"/>
        <v>1</v>
      </c>
      <c r="E68" s="4" t="s">
        <v>38</v>
      </c>
      <c r="F68" s="6">
        <f t="shared" si="1"/>
        <v>4</v>
      </c>
      <c r="G68" s="4" t="s">
        <v>25</v>
      </c>
      <c r="H68" s="4" t="s">
        <v>77</v>
      </c>
      <c r="I68" s="4" t="s">
        <v>124</v>
      </c>
      <c r="J68" s="4" t="s">
        <v>523</v>
      </c>
      <c r="K68" s="4" t="s">
        <v>524</v>
      </c>
      <c r="L68" s="4" t="s">
        <v>525</v>
      </c>
      <c r="M68" s="7" t="s">
        <v>526</v>
      </c>
      <c r="N68" s="4" t="s">
        <v>527</v>
      </c>
      <c r="O68" s="4" t="s">
        <v>32</v>
      </c>
      <c r="P68" s="4" t="s">
        <v>523</v>
      </c>
      <c r="Q68" s="4" t="s">
        <v>528</v>
      </c>
      <c r="R68" s="4" t="s">
        <v>34</v>
      </c>
      <c r="S68" s="4" t="s">
        <v>526</v>
      </c>
      <c r="T68" s="4">
        <v>61.633605960786312</v>
      </c>
      <c r="U68" s="4">
        <v>5.7159154062148234</v>
      </c>
    </row>
    <row r="69" spans="1:21" ht="14.25" customHeight="1">
      <c r="A69" s="4" t="s">
        <v>529</v>
      </c>
      <c r="B69" s="5" t="s">
        <v>147</v>
      </c>
      <c r="C69" s="4" t="s">
        <v>530</v>
      </c>
      <c r="D69" s="4">
        <f t="shared" si="0"/>
        <v>1</v>
      </c>
      <c r="E69" s="4" t="s">
        <v>38</v>
      </c>
      <c r="F69" s="6">
        <f t="shared" si="1"/>
        <v>5</v>
      </c>
      <c r="G69" s="4" t="s">
        <v>67</v>
      </c>
      <c r="H69" s="4" t="s">
        <v>77</v>
      </c>
      <c r="I69" s="4"/>
      <c r="J69" s="4" t="s">
        <v>531</v>
      </c>
      <c r="K69" s="4" t="s">
        <v>532</v>
      </c>
      <c r="L69" s="4" t="s">
        <v>52</v>
      </c>
      <c r="M69" s="7" t="s">
        <v>533</v>
      </c>
      <c r="N69" s="4" t="s">
        <v>534</v>
      </c>
      <c r="O69" s="4" t="s">
        <v>32</v>
      </c>
      <c r="P69" s="4" t="s">
        <v>531</v>
      </c>
      <c r="Q69" s="4" t="s">
        <v>535</v>
      </c>
      <c r="R69" s="4" t="s">
        <v>34</v>
      </c>
      <c r="S69" s="4" t="s">
        <v>533</v>
      </c>
      <c r="T69" s="4">
        <v>33.2700003720689</v>
      </c>
      <c r="U69" s="4">
        <v>17.980275729999999</v>
      </c>
    </row>
    <row r="70" spans="1:21" ht="14.25" customHeight="1">
      <c r="A70" s="4" t="s">
        <v>536</v>
      </c>
      <c r="B70" s="5" t="s">
        <v>147</v>
      </c>
      <c r="C70" s="4" t="s">
        <v>537</v>
      </c>
      <c r="D70" s="4">
        <f t="shared" si="0"/>
        <v>0</v>
      </c>
      <c r="E70" s="4" t="s">
        <v>24</v>
      </c>
      <c r="F70" s="6">
        <f t="shared" si="1"/>
        <v>5</v>
      </c>
      <c r="G70" s="4" t="s">
        <v>67</v>
      </c>
      <c r="H70" s="4" t="s">
        <v>26</v>
      </c>
      <c r="I70" s="4"/>
      <c r="J70" s="4" t="s">
        <v>341</v>
      </c>
      <c r="K70" s="4" t="s">
        <v>538</v>
      </c>
      <c r="L70" s="4" t="s">
        <v>127</v>
      </c>
      <c r="M70" s="7" t="s">
        <v>539</v>
      </c>
      <c r="N70" s="4" t="s">
        <v>540</v>
      </c>
      <c r="O70" s="4" t="s">
        <v>32</v>
      </c>
      <c r="P70" s="4" t="s">
        <v>341</v>
      </c>
      <c r="Q70" s="4" t="s">
        <v>541</v>
      </c>
      <c r="R70" s="4" t="s">
        <v>34</v>
      </c>
      <c r="S70" s="4" t="s">
        <v>539</v>
      </c>
      <c r="T70" s="4">
        <v>29.712023554831731</v>
      </c>
      <c r="U70" s="4">
        <v>7.0193028780000004</v>
      </c>
    </row>
    <row r="71" spans="1:21" ht="14.25" customHeight="1">
      <c r="A71" s="4" t="s">
        <v>542</v>
      </c>
      <c r="B71" s="5" t="s">
        <v>147</v>
      </c>
      <c r="C71" s="4" t="s">
        <v>543</v>
      </c>
      <c r="D71" s="4">
        <f t="shared" si="0"/>
        <v>1</v>
      </c>
      <c r="E71" s="4" t="s">
        <v>38</v>
      </c>
      <c r="F71" s="6">
        <f t="shared" si="1"/>
        <v>4</v>
      </c>
      <c r="G71" s="4" t="s">
        <v>25</v>
      </c>
      <c r="H71" s="4" t="s">
        <v>77</v>
      </c>
      <c r="I71" s="4"/>
      <c r="J71" s="4" t="s">
        <v>544</v>
      </c>
      <c r="K71" s="4" t="s">
        <v>545</v>
      </c>
      <c r="L71" s="4" t="s">
        <v>546</v>
      </c>
      <c r="M71" s="7" t="s">
        <v>547</v>
      </c>
      <c r="N71" s="4" t="s">
        <v>548</v>
      </c>
      <c r="O71" s="4" t="s">
        <v>32</v>
      </c>
      <c r="P71" s="4" t="s">
        <v>544</v>
      </c>
      <c r="Q71" s="4" t="s">
        <v>549</v>
      </c>
      <c r="R71" s="4" t="s">
        <v>34</v>
      </c>
      <c r="S71" s="4" t="s">
        <v>547</v>
      </c>
      <c r="T71" s="4">
        <v>33.467648570000001</v>
      </c>
      <c r="U71" s="4">
        <v>30.545729274812938</v>
      </c>
    </row>
    <row r="72" spans="1:21" ht="14.25" customHeight="1">
      <c r="A72" s="4" t="s">
        <v>550</v>
      </c>
      <c r="B72" s="5" t="s">
        <v>147</v>
      </c>
      <c r="C72" s="4" t="s">
        <v>551</v>
      </c>
      <c r="D72" s="4">
        <f t="shared" si="0"/>
        <v>0</v>
      </c>
      <c r="E72" s="4" t="s">
        <v>24</v>
      </c>
      <c r="F72" s="6">
        <f t="shared" si="1"/>
        <v>4</v>
      </c>
      <c r="G72" s="4" t="s">
        <v>25</v>
      </c>
      <c r="H72" s="4" t="s">
        <v>26</v>
      </c>
      <c r="I72" s="4"/>
      <c r="J72" s="4" t="s">
        <v>552</v>
      </c>
      <c r="K72" s="4" t="s">
        <v>553</v>
      </c>
      <c r="L72" s="4" t="s">
        <v>88</v>
      </c>
      <c r="M72" s="7" t="s">
        <v>554</v>
      </c>
      <c r="N72" s="4" t="s">
        <v>555</v>
      </c>
      <c r="O72" s="4" t="s">
        <v>32</v>
      </c>
      <c r="P72" s="4" t="s">
        <v>552</v>
      </c>
      <c r="Q72" s="4" t="s">
        <v>556</v>
      </c>
      <c r="R72" s="4" t="s">
        <v>34</v>
      </c>
      <c r="S72" s="4" t="s">
        <v>554</v>
      </c>
      <c r="T72" s="4">
        <v>21.916557569999998</v>
      </c>
      <c r="U72" s="4">
        <v>3.322570967087719</v>
      </c>
    </row>
    <row r="73" spans="1:21" ht="14.25" customHeight="1">
      <c r="A73" s="4" t="s">
        <v>557</v>
      </c>
      <c r="B73" s="5" t="s">
        <v>147</v>
      </c>
      <c r="C73" s="4" t="s">
        <v>558</v>
      </c>
      <c r="D73" s="4">
        <f t="shared" si="0"/>
        <v>1</v>
      </c>
      <c r="E73" s="4" t="s">
        <v>38</v>
      </c>
      <c r="F73" s="6">
        <f t="shared" si="1"/>
        <v>4</v>
      </c>
      <c r="G73" s="4" t="s">
        <v>25</v>
      </c>
      <c r="H73" s="4" t="s">
        <v>77</v>
      </c>
      <c r="I73" s="4" t="s">
        <v>124</v>
      </c>
      <c r="J73" s="4" t="s">
        <v>559</v>
      </c>
      <c r="K73" s="4" t="s">
        <v>560</v>
      </c>
      <c r="L73" s="4" t="s">
        <v>561</v>
      </c>
      <c r="M73" s="7" t="s">
        <v>562</v>
      </c>
      <c r="N73" s="4" t="s">
        <v>563</v>
      </c>
      <c r="O73" s="4" t="s">
        <v>32</v>
      </c>
      <c r="P73" s="4" t="s">
        <v>559</v>
      </c>
      <c r="Q73" s="4" t="s">
        <v>564</v>
      </c>
      <c r="R73" s="4" t="s">
        <v>34</v>
      </c>
      <c r="S73" s="4" t="s">
        <v>562</v>
      </c>
      <c r="T73" s="4">
        <v>36.280888930000003</v>
      </c>
      <c r="U73" s="4">
        <v>6.2130113744336084</v>
      </c>
    </row>
    <row r="74" spans="1:21" ht="14.25" customHeight="1">
      <c r="A74" s="4" t="s">
        <v>565</v>
      </c>
      <c r="B74" s="5" t="s">
        <v>147</v>
      </c>
      <c r="C74" s="4" t="s">
        <v>566</v>
      </c>
      <c r="D74" s="4">
        <f t="shared" si="0"/>
        <v>1</v>
      </c>
      <c r="E74" s="4" t="s">
        <v>38</v>
      </c>
      <c r="F74" s="6">
        <f t="shared" si="1"/>
        <v>3</v>
      </c>
      <c r="G74" s="4" t="s">
        <v>58</v>
      </c>
      <c r="H74" s="4" t="s">
        <v>133</v>
      </c>
      <c r="I74" s="4"/>
      <c r="J74" s="4" t="s">
        <v>567</v>
      </c>
      <c r="K74" s="4" t="s">
        <v>568</v>
      </c>
      <c r="L74" s="4" t="s">
        <v>569</v>
      </c>
      <c r="M74" s="7" t="s">
        <v>570</v>
      </c>
      <c r="N74" s="4" t="s">
        <v>571</v>
      </c>
      <c r="O74" s="4" t="s">
        <v>32</v>
      </c>
      <c r="P74" s="4" t="s">
        <v>567</v>
      </c>
      <c r="Q74" s="4" t="s">
        <v>572</v>
      </c>
      <c r="R74" s="4" t="s">
        <v>34</v>
      </c>
      <c r="S74" s="4" t="s">
        <v>570</v>
      </c>
      <c r="T74" s="4">
        <v>32.782022140667273</v>
      </c>
      <c r="U74" s="4">
        <v>7.4477128244391224</v>
      </c>
    </row>
    <row r="75" spans="1:21" ht="14.25" customHeight="1">
      <c r="A75" s="4" t="s">
        <v>573</v>
      </c>
      <c r="B75" s="5" t="s">
        <v>147</v>
      </c>
      <c r="C75" s="4" t="s">
        <v>574</v>
      </c>
      <c r="D75" s="4">
        <f t="shared" si="0"/>
        <v>1</v>
      </c>
      <c r="E75" s="4" t="s">
        <v>38</v>
      </c>
      <c r="F75" s="6">
        <f t="shared" si="1"/>
        <v>3</v>
      </c>
      <c r="G75" s="4" t="s">
        <v>58</v>
      </c>
      <c r="H75" s="4" t="s">
        <v>77</v>
      </c>
      <c r="I75" s="4"/>
      <c r="J75" s="4" t="s">
        <v>575</v>
      </c>
      <c r="K75" s="4" t="s">
        <v>576</v>
      </c>
      <c r="L75" s="4"/>
      <c r="M75" s="7" t="s">
        <v>577</v>
      </c>
      <c r="N75" s="4" t="s">
        <v>578</v>
      </c>
      <c r="O75" s="4" t="s">
        <v>32</v>
      </c>
      <c r="P75" s="4" t="s">
        <v>575</v>
      </c>
      <c r="Q75" s="4" t="s">
        <v>579</v>
      </c>
      <c r="R75" s="4" t="s">
        <v>34</v>
      </c>
      <c r="S75" s="4" t="s">
        <v>577</v>
      </c>
      <c r="T75" s="4">
        <v>20.227238679999999</v>
      </c>
      <c r="U75" s="4">
        <v>31.120127400000001</v>
      </c>
    </row>
    <row r="76" spans="1:21" ht="14.25" customHeight="1">
      <c r="A76" s="4" t="s">
        <v>580</v>
      </c>
      <c r="B76" s="5" t="s">
        <v>147</v>
      </c>
      <c r="C76" s="4" t="s">
        <v>581</v>
      </c>
      <c r="D76" s="4">
        <f t="shared" si="0"/>
        <v>1</v>
      </c>
      <c r="E76" s="4" t="s">
        <v>38</v>
      </c>
      <c r="F76" s="6">
        <f t="shared" si="1"/>
        <v>4</v>
      </c>
      <c r="G76" s="4" t="s">
        <v>25</v>
      </c>
      <c r="H76" s="4" t="s">
        <v>77</v>
      </c>
      <c r="I76" s="4" t="s">
        <v>102</v>
      </c>
      <c r="J76" s="4" t="s">
        <v>582</v>
      </c>
      <c r="K76" s="4" t="s">
        <v>583</v>
      </c>
      <c r="L76" s="4" t="s">
        <v>88</v>
      </c>
      <c r="M76" s="7" t="s">
        <v>584</v>
      </c>
      <c r="N76" s="4" t="s">
        <v>585</v>
      </c>
      <c r="O76" s="4" t="s">
        <v>32</v>
      </c>
      <c r="P76" s="4" t="s">
        <v>582</v>
      </c>
      <c r="Q76" s="4" t="s">
        <v>586</v>
      </c>
      <c r="R76" s="4" t="s">
        <v>34</v>
      </c>
      <c r="S76" s="4" t="s">
        <v>584</v>
      </c>
      <c r="T76" s="4">
        <v>76.17773966</v>
      </c>
      <c r="U76" s="4">
        <v>39.091989419999997</v>
      </c>
    </row>
    <row r="77" spans="1:21" ht="14.25" customHeight="1">
      <c r="A77" s="4" t="s">
        <v>587</v>
      </c>
      <c r="B77" s="5" t="s">
        <v>147</v>
      </c>
      <c r="C77" s="4" t="s">
        <v>588</v>
      </c>
      <c r="D77" s="4">
        <f t="shared" si="0"/>
        <v>1</v>
      </c>
      <c r="E77" s="4" t="s">
        <v>38</v>
      </c>
      <c r="F77" s="6">
        <f t="shared" si="1"/>
        <v>3</v>
      </c>
      <c r="G77" s="4" t="s">
        <v>58</v>
      </c>
      <c r="H77" s="4" t="s">
        <v>77</v>
      </c>
      <c r="I77" s="4" t="s">
        <v>124</v>
      </c>
      <c r="J77" s="4" t="s">
        <v>589</v>
      </c>
      <c r="K77" s="4" t="s">
        <v>590</v>
      </c>
      <c r="L77" s="4" t="s">
        <v>88</v>
      </c>
      <c r="M77" s="7" t="s">
        <v>591</v>
      </c>
      <c r="N77" s="4" t="s">
        <v>592</v>
      </c>
      <c r="O77" s="4" t="s">
        <v>32</v>
      </c>
      <c r="P77" s="4" t="s">
        <v>589</v>
      </c>
      <c r="Q77" s="4" t="s">
        <v>593</v>
      </c>
      <c r="R77" s="4" t="s">
        <v>34</v>
      </c>
      <c r="S77" s="4" t="s">
        <v>591</v>
      </c>
      <c r="T77" s="4">
        <v>74.941985864226268</v>
      </c>
      <c r="U77" s="4">
        <v>60.178543869999999</v>
      </c>
    </row>
    <row r="78" spans="1:21" ht="14.25" customHeight="1">
      <c r="A78" s="4" t="s">
        <v>594</v>
      </c>
      <c r="B78" s="5" t="s">
        <v>147</v>
      </c>
      <c r="C78" s="4" t="s">
        <v>595</v>
      </c>
      <c r="D78" s="4">
        <f t="shared" si="0"/>
        <v>0</v>
      </c>
      <c r="E78" s="4" t="s">
        <v>24</v>
      </c>
      <c r="F78" s="6">
        <f t="shared" si="1"/>
        <v>4</v>
      </c>
      <c r="G78" s="4" t="s">
        <v>25</v>
      </c>
      <c r="H78" s="4" t="s">
        <v>77</v>
      </c>
      <c r="I78" s="4"/>
      <c r="J78" s="4" t="s">
        <v>596</v>
      </c>
      <c r="K78" s="4" t="s">
        <v>597</v>
      </c>
      <c r="L78" s="4" t="s">
        <v>52</v>
      </c>
      <c r="M78" s="7" t="s">
        <v>598</v>
      </c>
      <c r="N78" s="4" t="s">
        <v>599</v>
      </c>
      <c r="O78" s="4" t="s">
        <v>32</v>
      </c>
      <c r="P78" s="4" t="s">
        <v>596</v>
      </c>
      <c r="Q78" s="4" t="s">
        <v>600</v>
      </c>
      <c r="R78" s="4" t="s">
        <v>34</v>
      </c>
      <c r="S78" s="4" t="s">
        <v>598</v>
      </c>
      <c r="T78" s="4">
        <v>18.397861711191961</v>
      </c>
      <c r="U78" s="4">
        <v>5.8477657312361258</v>
      </c>
    </row>
    <row r="79" spans="1:21" ht="14.25" customHeight="1">
      <c r="A79" s="4" t="s">
        <v>601</v>
      </c>
      <c r="B79" s="5" t="s">
        <v>147</v>
      </c>
      <c r="C79" s="4" t="s">
        <v>602</v>
      </c>
      <c r="D79" s="4">
        <f t="shared" si="0"/>
        <v>0</v>
      </c>
      <c r="E79" s="4" t="s">
        <v>24</v>
      </c>
      <c r="F79" s="6">
        <f t="shared" si="1"/>
        <v>3</v>
      </c>
      <c r="G79" s="4" t="s">
        <v>58</v>
      </c>
      <c r="H79" s="4" t="s">
        <v>77</v>
      </c>
      <c r="I79" s="4" t="s">
        <v>242</v>
      </c>
      <c r="J79" s="4" t="s">
        <v>603</v>
      </c>
      <c r="K79" s="4" t="s">
        <v>604</v>
      </c>
      <c r="L79" s="4" t="s">
        <v>525</v>
      </c>
      <c r="M79" s="7" t="s">
        <v>605</v>
      </c>
      <c r="N79" s="4" t="s">
        <v>606</v>
      </c>
      <c r="O79" s="4" t="s">
        <v>32</v>
      </c>
      <c r="P79" s="4" t="s">
        <v>603</v>
      </c>
      <c r="Q79" s="4" t="s">
        <v>607</v>
      </c>
      <c r="R79" s="4" t="s">
        <v>34</v>
      </c>
      <c r="S79" s="4" t="s">
        <v>605</v>
      </c>
      <c r="T79" s="4">
        <v>27.830625991646659</v>
      </c>
      <c r="U79" s="4">
        <v>3.3100374561163091</v>
      </c>
    </row>
    <row r="80" spans="1:21" ht="14.25" customHeight="1">
      <c r="A80" s="4" t="s">
        <v>608</v>
      </c>
      <c r="B80" s="5" t="s">
        <v>147</v>
      </c>
      <c r="C80" s="4" t="s">
        <v>609</v>
      </c>
      <c r="D80" s="4">
        <f t="shared" si="0"/>
        <v>0</v>
      </c>
      <c r="E80" s="4" t="s">
        <v>24</v>
      </c>
      <c r="F80" s="6">
        <f t="shared" si="1"/>
        <v>1</v>
      </c>
      <c r="G80" s="4" t="s">
        <v>48</v>
      </c>
      <c r="H80" s="4" t="s">
        <v>77</v>
      </c>
      <c r="I80" s="4"/>
      <c r="J80" s="4" t="s">
        <v>78</v>
      </c>
      <c r="K80" s="4" t="s">
        <v>610</v>
      </c>
      <c r="L80" s="4" t="s">
        <v>611</v>
      </c>
      <c r="M80" s="7" t="s">
        <v>612</v>
      </c>
      <c r="N80" s="4" t="s">
        <v>613</v>
      </c>
      <c r="O80" s="4" t="s">
        <v>32</v>
      </c>
      <c r="P80" s="4" t="s">
        <v>78</v>
      </c>
      <c r="Q80" s="4" t="s">
        <v>614</v>
      </c>
      <c r="R80" s="4" t="s">
        <v>34</v>
      </c>
      <c r="S80" s="4" t="s">
        <v>612</v>
      </c>
      <c r="T80" s="4">
        <v>31.414258700000001</v>
      </c>
      <c r="U80" s="4">
        <v>4.1455490041508236</v>
      </c>
    </row>
    <row r="81" spans="1:21" ht="14.25" customHeight="1">
      <c r="A81" s="4" t="s">
        <v>615</v>
      </c>
      <c r="B81" s="5" t="s">
        <v>147</v>
      </c>
      <c r="C81" s="4" t="s">
        <v>616</v>
      </c>
      <c r="D81" s="4">
        <f t="shared" si="0"/>
        <v>1</v>
      </c>
      <c r="E81" s="4" t="s">
        <v>38</v>
      </c>
      <c r="F81" s="6">
        <f t="shared" si="1"/>
        <v>5</v>
      </c>
      <c r="G81" s="4" t="s">
        <v>67</v>
      </c>
      <c r="H81" s="4" t="s">
        <v>77</v>
      </c>
      <c r="I81" s="4"/>
      <c r="J81" s="4" t="s">
        <v>617</v>
      </c>
      <c r="K81" s="4" t="s">
        <v>618</v>
      </c>
      <c r="L81" s="4" t="s">
        <v>80</v>
      </c>
      <c r="M81" s="7" t="s">
        <v>619</v>
      </c>
      <c r="N81" s="4" t="s">
        <v>620</v>
      </c>
      <c r="O81" s="4" t="s">
        <v>32</v>
      </c>
      <c r="P81" s="4" t="s">
        <v>617</v>
      </c>
      <c r="Q81" s="4" t="s">
        <v>621</v>
      </c>
      <c r="R81" s="4" t="s">
        <v>34</v>
      </c>
      <c r="S81" s="4" t="s">
        <v>619</v>
      </c>
      <c r="T81" s="4">
        <v>23.371557190000001</v>
      </c>
      <c r="U81" s="4">
        <v>48.572795540000001</v>
      </c>
    </row>
    <row r="82" spans="1:21" ht="14.25" customHeight="1">
      <c r="A82" s="4" t="s">
        <v>622</v>
      </c>
      <c r="B82" s="5" t="s">
        <v>147</v>
      </c>
      <c r="C82" s="4" t="s">
        <v>623</v>
      </c>
      <c r="D82" s="4">
        <f t="shared" si="0"/>
        <v>1</v>
      </c>
      <c r="E82" s="4" t="s">
        <v>38</v>
      </c>
      <c r="F82" s="6">
        <f t="shared" si="1"/>
        <v>4</v>
      </c>
      <c r="G82" s="4" t="s">
        <v>25</v>
      </c>
      <c r="H82" s="4" t="s">
        <v>77</v>
      </c>
      <c r="I82" s="4"/>
      <c r="J82" s="4" t="s">
        <v>624</v>
      </c>
      <c r="K82" s="4" t="s">
        <v>625</v>
      </c>
      <c r="L82" s="4" t="s">
        <v>88</v>
      </c>
      <c r="M82" s="7" t="s">
        <v>626</v>
      </c>
      <c r="N82" s="4" t="s">
        <v>627</v>
      </c>
      <c r="O82" s="4" t="s">
        <v>32</v>
      </c>
      <c r="P82" s="4" t="s">
        <v>624</v>
      </c>
      <c r="Q82" s="4" t="s">
        <v>628</v>
      </c>
      <c r="R82" s="4" t="s">
        <v>34</v>
      </c>
      <c r="S82" s="4" t="s">
        <v>626</v>
      </c>
      <c r="T82" s="4">
        <v>21.07196317281657</v>
      </c>
      <c r="U82" s="4">
        <v>3.6265483411923789</v>
      </c>
    </row>
    <row r="83" spans="1:21" ht="14.25" customHeight="1">
      <c r="A83" s="4" t="s">
        <v>629</v>
      </c>
      <c r="B83" s="5" t="s">
        <v>147</v>
      </c>
      <c r="C83" s="4" t="s">
        <v>630</v>
      </c>
      <c r="D83" s="4">
        <f t="shared" si="0"/>
        <v>0</v>
      </c>
      <c r="E83" s="4" t="s">
        <v>24</v>
      </c>
      <c r="F83" s="6">
        <f t="shared" si="1"/>
        <v>3</v>
      </c>
      <c r="G83" s="4" t="s">
        <v>58</v>
      </c>
      <c r="H83" s="4" t="s">
        <v>77</v>
      </c>
      <c r="I83" s="4"/>
      <c r="J83" s="4" t="s">
        <v>631</v>
      </c>
      <c r="K83" s="4" t="s">
        <v>632</v>
      </c>
      <c r="L83" s="4"/>
      <c r="M83" s="7" t="s">
        <v>78</v>
      </c>
      <c r="N83" s="4" t="s">
        <v>633</v>
      </c>
      <c r="O83" s="4" t="s">
        <v>32</v>
      </c>
      <c r="P83" s="4" t="s">
        <v>631</v>
      </c>
      <c r="Q83" s="4" t="s">
        <v>634</v>
      </c>
      <c r="R83" s="4" t="s">
        <v>34</v>
      </c>
      <c r="S83" s="4" t="s">
        <v>78</v>
      </c>
      <c r="T83" s="4">
        <v>18.12915725457411</v>
      </c>
      <c r="U83" s="4">
        <v>3.9243842419999999</v>
      </c>
    </row>
    <row r="84" spans="1:21" ht="14.25" customHeight="1">
      <c r="A84" s="4" t="s">
        <v>635</v>
      </c>
      <c r="B84" s="5" t="s">
        <v>147</v>
      </c>
      <c r="C84" s="4" t="s">
        <v>636</v>
      </c>
      <c r="D84" s="4">
        <f t="shared" si="0"/>
        <v>0</v>
      </c>
      <c r="E84" s="4" t="s">
        <v>24</v>
      </c>
      <c r="F84" s="6">
        <f t="shared" si="1"/>
        <v>4</v>
      </c>
      <c r="G84" s="4" t="s">
        <v>25</v>
      </c>
      <c r="H84" s="4" t="s">
        <v>77</v>
      </c>
      <c r="I84" s="4" t="s">
        <v>102</v>
      </c>
      <c r="J84" s="4" t="s">
        <v>637</v>
      </c>
      <c r="K84" s="4" t="s">
        <v>638</v>
      </c>
      <c r="L84" s="4" t="s">
        <v>52</v>
      </c>
      <c r="M84" s="7" t="s">
        <v>639</v>
      </c>
      <c r="N84" s="4" t="s">
        <v>640</v>
      </c>
      <c r="O84" s="4" t="s">
        <v>32</v>
      </c>
      <c r="P84" s="4" t="s">
        <v>637</v>
      </c>
      <c r="Q84" s="4" t="s">
        <v>641</v>
      </c>
      <c r="R84" s="4" t="s">
        <v>34</v>
      </c>
      <c r="S84" s="4" t="s">
        <v>639</v>
      </c>
      <c r="T84" s="4">
        <v>30.314529109999999</v>
      </c>
      <c r="U84" s="4">
        <v>3.9812238089999998</v>
      </c>
    </row>
    <row r="85" spans="1:21" ht="14.25" customHeight="1">
      <c r="A85" s="4" t="s">
        <v>642</v>
      </c>
      <c r="B85" s="5" t="s">
        <v>147</v>
      </c>
      <c r="C85" s="4" t="s">
        <v>643</v>
      </c>
      <c r="D85" s="4">
        <f t="shared" si="0"/>
        <v>1</v>
      </c>
      <c r="E85" s="4" t="s">
        <v>38</v>
      </c>
      <c r="F85" s="6">
        <f t="shared" si="1"/>
        <v>4</v>
      </c>
      <c r="G85" s="4" t="s">
        <v>25</v>
      </c>
      <c r="H85" s="4" t="s">
        <v>77</v>
      </c>
      <c r="I85" s="4"/>
      <c r="J85" s="4" t="s">
        <v>644</v>
      </c>
      <c r="K85" s="4" t="s">
        <v>645</v>
      </c>
      <c r="L85" s="4" t="s">
        <v>80</v>
      </c>
      <c r="M85" s="7" t="s">
        <v>646</v>
      </c>
      <c r="N85" s="4" t="s">
        <v>647</v>
      </c>
      <c r="O85" s="4" t="s">
        <v>32</v>
      </c>
      <c r="P85" s="4" t="s">
        <v>644</v>
      </c>
      <c r="Q85" s="4" t="s">
        <v>648</v>
      </c>
      <c r="R85" s="4" t="s">
        <v>34</v>
      </c>
      <c r="S85" s="4" t="s">
        <v>646</v>
      </c>
      <c r="T85" s="4">
        <v>22.184033173252431</v>
      </c>
      <c r="U85" s="4">
        <v>41.357524550000001</v>
      </c>
    </row>
    <row r="86" spans="1:21" ht="14.25" customHeight="1">
      <c r="A86" s="4" t="s">
        <v>649</v>
      </c>
      <c r="B86" s="5" t="s">
        <v>147</v>
      </c>
      <c r="C86" s="4" t="s">
        <v>650</v>
      </c>
      <c r="D86" s="4">
        <f t="shared" si="0"/>
        <v>1</v>
      </c>
      <c r="E86" s="4" t="s">
        <v>38</v>
      </c>
      <c r="F86" s="6">
        <f t="shared" si="1"/>
        <v>4</v>
      </c>
      <c r="G86" s="4" t="s">
        <v>25</v>
      </c>
      <c r="H86" s="4" t="s">
        <v>77</v>
      </c>
      <c r="I86" s="4" t="s">
        <v>242</v>
      </c>
      <c r="J86" s="4" t="s">
        <v>651</v>
      </c>
      <c r="K86" s="4" t="s">
        <v>652</v>
      </c>
      <c r="L86" s="4" t="s">
        <v>242</v>
      </c>
      <c r="M86" s="7" t="s">
        <v>653</v>
      </c>
      <c r="N86" s="4" t="s">
        <v>654</v>
      </c>
      <c r="O86" s="4" t="s">
        <v>32</v>
      </c>
      <c r="P86" s="4" t="s">
        <v>651</v>
      </c>
      <c r="Q86" s="4" t="s">
        <v>655</v>
      </c>
      <c r="R86" s="4" t="s">
        <v>34</v>
      </c>
      <c r="S86" s="4" t="s">
        <v>653</v>
      </c>
      <c r="T86" s="4">
        <v>24.744377134881471</v>
      </c>
      <c r="U86" s="4">
        <v>14.506678494363481</v>
      </c>
    </row>
    <row r="87" spans="1:21" ht="14.25" customHeight="1">
      <c r="A87" s="4" t="s">
        <v>656</v>
      </c>
      <c r="B87" s="5" t="s">
        <v>147</v>
      </c>
      <c r="C87" s="4" t="s">
        <v>657</v>
      </c>
      <c r="D87" s="4">
        <f t="shared" si="0"/>
        <v>0</v>
      </c>
      <c r="E87" s="4" t="s">
        <v>24</v>
      </c>
      <c r="F87" s="6">
        <f t="shared" si="1"/>
        <v>5</v>
      </c>
      <c r="G87" s="4" t="s">
        <v>67</v>
      </c>
      <c r="H87" s="4" t="s">
        <v>26</v>
      </c>
      <c r="I87" s="4"/>
      <c r="J87" s="4" t="s">
        <v>658</v>
      </c>
      <c r="K87" s="4" t="s">
        <v>659</v>
      </c>
      <c r="L87" s="4" t="s">
        <v>52</v>
      </c>
      <c r="M87" s="7" t="s">
        <v>660</v>
      </c>
      <c r="N87" s="4" t="s">
        <v>661</v>
      </c>
      <c r="O87" s="4" t="s">
        <v>32</v>
      </c>
      <c r="P87" s="4" t="s">
        <v>658</v>
      </c>
      <c r="Q87" s="4" t="s">
        <v>662</v>
      </c>
      <c r="R87" s="4" t="s">
        <v>34</v>
      </c>
      <c r="S87" s="4" t="s">
        <v>660</v>
      </c>
      <c r="T87" s="4">
        <v>26.623697180000001</v>
      </c>
      <c r="U87" s="4">
        <v>5.1166661969999998</v>
      </c>
    </row>
    <row r="88" spans="1:21" ht="14.25" customHeight="1">
      <c r="A88" s="4" t="s">
        <v>663</v>
      </c>
      <c r="B88" s="5" t="s">
        <v>147</v>
      </c>
      <c r="C88" s="4" t="s">
        <v>664</v>
      </c>
      <c r="D88" s="4">
        <f t="shared" si="0"/>
        <v>0</v>
      </c>
      <c r="E88" s="4" t="s">
        <v>24</v>
      </c>
      <c r="F88" s="6">
        <f t="shared" si="1"/>
        <v>5</v>
      </c>
      <c r="G88" s="4" t="s">
        <v>67</v>
      </c>
      <c r="H88" s="4" t="s">
        <v>77</v>
      </c>
      <c r="I88" s="4"/>
      <c r="J88" s="4" t="s">
        <v>665</v>
      </c>
      <c r="K88" s="4" t="s">
        <v>666</v>
      </c>
      <c r="L88" s="4" t="s">
        <v>88</v>
      </c>
      <c r="M88" s="7" t="s">
        <v>667</v>
      </c>
      <c r="N88" s="4" t="s">
        <v>668</v>
      </c>
      <c r="O88" s="4" t="s">
        <v>32</v>
      </c>
      <c r="P88" s="4" t="s">
        <v>665</v>
      </c>
      <c r="Q88" s="4" t="s">
        <v>669</v>
      </c>
      <c r="R88" s="4" t="s">
        <v>34</v>
      </c>
      <c r="S88" s="4" t="s">
        <v>667</v>
      </c>
      <c r="T88" s="4">
        <v>15.70434841</v>
      </c>
      <c r="U88" s="4">
        <v>17.862484439999999</v>
      </c>
    </row>
    <row r="89" spans="1:21" ht="14.25" customHeight="1">
      <c r="A89" s="4" t="s">
        <v>670</v>
      </c>
      <c r="B89" s="5" t="s">
        <v>147</v>
      </c>
      <c r="C89" s="4" t="s">
        <v>671</v>
      </c>
      <c r="D89" s="4">
        <f t="shared" si="0"/>
        <v>0</v>
      </c>
      <c r="E89" s="4" t="s">
        <v>24</v>
      </c>
      <c r="F89" s="6">
        <f t="shared" si="1"/>
        <v>4</v>
      </c>
      <c r="G89" s="4" t="s">
        <v>25</v>
      </c>
      <c r="H89" s="4" t="s">
        <v>77</v>
      </c>
      <c r="I89" s="4" t="s">
        <v>124</v>
      </c>
      <c r="J89" s="4" t="s">
        <v>672</v>
      </c>
      <c r="K89" s="4" t="s">
        <v>673</v>
      </c>
      <c r="L89" s="4" t="s">
        <v>253</v>
      </c>
      <c r="M89" s="7" t="s">
        <v>674</v>
      </c>
      <c r="N89" s="4" t="s">
        <v>675</v>
      </c>
      <c r="O89" s="4" t="s">
        <v>32</v>
      </c>
      <c r="P89" s="4" t="s">
        <v>672</v>
      </c>
      <c r="Q89" s="4" t="s">
        <v>676</v>
      </c>
      <c r="R89" s="4" t="s">
        <v>34</v>
      </c>
      <c r="S89" s="4" t="s">
        <v>674</v>
      </c>
      <c r="T89" s="4">
        <v>71.041036552436367</v>
      </c>
      <c r="U89" s="4">
        <v>7.086950864313442</v>
      </c>
    </row>
    <row r="90" spans="1:21" ht="14.25" customHeight="1">
      <c r="A90" s="4" t="s">
        <v>677</v>
      </c>
      <c r="B90" s="5" t="s">
        <v>147</v>
      </c>
      <c r="C90" s="4" t="s">
        <v>678</v>
      </c>
      <c r="D90" s="4">
        <f t="shared" si="0"/>
        <v>0</v>
      </c>
      <c r="E90" s="4" t="s">
        <v>24</v>
      </c>
      <c r="F90" s="6">
        <f t="shared" si="1"/>
        <v>3</v>
      </c>
      <c r="G90" s="4" t="s">
        <v>58</v>
      </c>
      <c r="H90" s="4" t="s">
        <v>77</v>
      </c>
      <c r="I90" s="4"/>
      <c r="J90" s="4" t="s">
        <v>679</v>
      </c>
      <c r="K90" s="4" t="s">
        <v>680</v>
      </c>
      <c r="L90" s="4" t="s">
        <v>52</v>
      </c>
      <c r="M90" s="7" t="s">
        <v>681</v>
      </c>
      <c r="N90" s="4" t="s">
        <v>682</v>
      </c>
      <c r="O90" s="4" t="s">
        <v>32</v>
      </c>
      <c r="P90" s="4" t="s">
        <v>679</v>
      </c>
      <c r="Q90" s="4" t="s">
        <v>683</v>
      </c>
      <c r="R90" s="4" t="s">
        <v>34</v>
      </c>
      <c r="S90" s="4" t="s">
        <v>681</v>
      </c>
      <c r="T90" s="4">
        <v>22.310413762359001</v>
      </c>
      <c r="U90" s="4">
        <v>11.24984006005883</v>
      </c>
    </row>
    <row r="91" spans="1:21" ht="14.25" customHeight="1">
      <c r="A91" s="4" t="s">
        <v>684</v>
      </c>
      <c r="B91" s="5" t="s">
        <v>147</v>
      </c>
      <c r="C91" s="4" t="s">
        <v>685</v>
      </c>
      <c r="D91" s="4">
        <f t="shared" si="0"/>
        <v>1</v>
      </c>
      <c r="E91" s="4" t="s">
        <v>38</v>
      </c>
      <c r="F91" s="6">
        <f t="shared" si="1"/>
        <v>4</v>
      </c>
      <c r="G91" s="4" t="s">
        <v>25</v>
      </c>
      <c r="H91" s="4" t="s">
        <v>26</v>
      </c>
      <c r="I91" s="4" t="s">
        <v>124</v>
      </c>
      <c r="J91" s="4" t="s">
        <v>686</v>
      </c>
      <c r="K91" s="4" t="s">
        <v>687</v>
      </c>
      <c r="L91" s="4" t="s">
        <v>688</v>
      </c>
      <c r="M91" s="7" t="s">
        <v>689</v>
      </c>
      <c r="N91" s="4" t="s">
        <v>690</v>
      </c>
      <c r="O91" s="4" t="s">
        <v>32</v>
      </c>
      <c r="P91" s="4" t="s">
        <v>686</v>
      </c>
      <c r="Q91" s="4" t="s">
        <v>691</v>
      </c>
      <c r="R91" s="4" t="s">
        <v>34</v>
      </c>
      <c r="S91" s="4" t="s">
        <v>689</v>
      </c>
      <c r="T91" s="4">
        <v>57.024628499999999</v>
      </c>
      <c r="U91" s="4">
        <v>29.318548209999999</v>
      </c>
    </row>
    <row r="92" spans="1:21" ht="14.25" customHeight="1">
      <c r="A92" s="4" t="s">
        <v>692</v>
      </c>
      <c r="B92" s="5" t="s">
        <v>147</v>
      </c>
      <c r="C92" s="4" t="s">
        <v>693</v>
      </c>
      <c r="D92" s="4">
        <f t="shared" si="0"/>
        <v>1</v>
      </c>
      <c r="E92" s="4" t="s">
        <v>38</v>
      </c>
      <c r="F92" s="6">
        <f t="shared" si="1"/>
        <v>1</v>
      </c>
      <c r="G92" s="4" t="s">
        <v>48</v>
      </c>
      <c r="H92" s="4" t="s">
        <v>77</v>
      </c>
      <c r="I92" s="4"/>
      <c r="J92" s="4" t="s">
        <v>694</v>
      </c>
      <c r="K92" s="4" t="s">
        <v>695</v>
      </c>
      <c r="L92" s="4" t="s">
        <v>96</v>
      </c>
      <c r="M92" s="7" t="s">
        <v>696</v>
      </c>
      <c r="N92" s="4" t="s">
        <v>697</v>
      </c>
      <c r="O92" s="4" t="s">
        <v>32</v>
      </c>
      <c r="P92" s="4" t="s">
        <v>694</v>
      </c>
      <c r="Q92" s="4" t="s">
        <v>698</v>
      </c>
      <c r="R92" s="4" t="s">
        <v>34</v>
      </c>
      <c r="S92" s="4" t="s">
        <v>696</v>
      </c>
      <c r="T92" s="4">
        <v>25.76888009</v>
      </c>
      <c r="U92" s="4">
        <v>3.6722898530000001</v>
      </c>
    </row>
    <row r="93" spans="1:21" ht="14.25" customHeight="1">
      <c r="A93" s="4" t="s">
        <v>699</v>
      </c>
      <c r="B93" s="5" t="s">
        <v>147</v>
      </c>
      <c r="C93" s="4" t="s">
        <v>700</v>
      </c>
      <c r="D93" s="4">
        <f t="shared" si="0"/>
        <v>0</v>
      </c>
      <c r="E93" s="4" t="s">
        <v>24</v>
      </c>
      <c r="F93" s="6">
        <f t="shared" si="1"/>
        <v>5</v>
      </c>
      <c r="G93" s="4" t="s">
        <v>67</v>
      </c>
      <c r="H93" s="4" t="s">
        <v>133</v>
      </c>
      <c r="I93" s="4" t="s">
        <v>102</v>
      </c>
      <c r="J93" s="4" t="s">
        <v>701</v>
      </c>
      <c r="K93" s="4" t="s">
        <v>702</v>
      </c>
      <c r="L93" s="4" t="s">
        <v>290</v>
      </c>
      <c r="M93" s="7" t="s">
        <v>703</v>
      </c>
      <c r="N93" s="5" t="s">
        <v>704</v>
      </c>
      <c r="O93" s="5" t="s">
        <v>704</v>
      </c>
      <c r="P93" s="5" t="s">
        <v>704</v>
      </c>
      <c r="Q93" s="5" t="s">
        <v>704</v>
      </c>
      <c r="R93" s="5" t="s">
        <v>704</v>
      </c>
      <c r="S93" s="5" t="s">
        <v>704</v>
      </c>
      <c r="T93" s="4">
        <v>28.672134236537911</v>
      </c>
      <c r="U93" s="4">
        <v>26.68868374546236</v>
      </c>
    </row>
    <row r="94" spans="1:21" ht="14.25" customHeight="1">
      <c r="A94" s="4" t="s">
        <v>705</v>
      </c>
      <c r="B94" s="5" t="s">
        <v>147</v>
      </c>
      <c r="C94" s="4" t="s">
        <v>706</v>
      </c>
      <c r="D94" s="4">
        <f t="shared" si="0"/>
        <v>1</v>
      </c>
      <c r="E94" s="4" t="s">
        <v>38</v>
      </c>
      <c r="F94" s="6">
        <f t="shared" si="1"/>
        <v>5</v>
      </c>
      <c r="G94" s="4" t="s">
        <v>67</v>
      </c>
      <c r="H94" s="4" t="s">
        <v>49</v>
      </c>
      <c r="I94" s="4"/>
      <c r="J94" s="4" t="s">
        <v>707</v>
      </c>
      <c r="K94" s="4" t="s">
        <v>708</v>
      </c>
      <c r="L94" s="4" t="s">
        <v>52</v>
      </c>
      <c r="M94" s="7" t="s">
        <v>709</v>
      </c>
      <c r="N94" s="5" t="s">
        <v>704</v>
      </c>
      <c r="O94" s="5" t="s">
        <v>704</v>
      </c>
      <c r="P94" s="5" t="s">
        <v>704</v>
      </c>
      <c r="Q94" s="5" t="s">
        <v>704</v>
      </c>
      <c r="R94" s="5" t="s">
        <v>704</v>
      </c>
      <c r="S94" s="5" t="s">
        <v>704</v>
      </c>
      <c r="T94" s="4">
        <v>33.668883256695359</v>
      </c>
      <c r="U94" s="4">
        <v>9.6672663324437433</v>
      </c>
    </row>
    <row r="95" spans="1:21" ht="14.25" customHeight="1">
      <c r="A95" s="4" t="s">
        <v>710</v>
      </c>
      <c r="B95" s="5" t="s">
        <v>147</v>
      </c>
      <c r="C95" s="4" t="s">
        <v>711</v>
      </c>
      <c r="D95" s="4">
        <f t="shared" si="0"/>
        <v>1</v>
      </c>
      <c r="E95" s="4" t="s">
        <v>38</v>
      </c>
      <c r="F95" s="6">
        <f t="shared" si="1"/>
        <v>5</v>
      </c>
      <c r="G95" s="4" t="s">
        <v>67</v>
      </c>
      <c r="H95" s="4" t="s">
        <v>68</v>
      </c>
      <c r="I95" s="4"/>
      <c r="J95" s="4" t="s">
        <v>712</v>
      </c>
      <c r="K95" s="4" t="s">
        <v>713</v>
      </c>
      <c r="L95" s="4" t="s">
        <v>29</v>
      </c>
      <c r="M95" s="7" t="s">
        <v>714</v>
      </c>
      <c r="N95" s="5" t="s">
        <v>704</v>
      </c>
      <c r="O95" s="5" t="s">
        <v>704</v>
      </c>
      <c r="P95" s="5" t="s">
        <v>704</v>
      </c>
      <c r="Q95" s="5" t="s">
        <v>704</v>
      </c>
      <c r="R95" s="5" t="s">
        <v>704</v>
      </c>
      <c r="S95" s="5" t="s">
        <v>704</v>
      </c>
      <c r="T95" s="4">
        <v>32.850612175705592</v>
      </c>
      <c r="U95" s="4">
        <v>43.050467593056233</v>
      </c>
    </row>
    <row r="96" spans="1:21" ht="14.25" customHeight="1">
      <c r="A96" s="4" t="s">
        <v>715</v>
      </c>
      <c r="B96" s="5" t="s">
        <v>147</v>
      </c>
      <c r="C96" s="4" t="s">
        <v>716</v>
      </c>
      <c r="D96" s="4">
        <f t="shared" si="0"/>
        <v>0</v>
      </c>
      <c r="E96" s="4" t="s">
        <v>24</v>
      </c>
      <c r="F96" s="6">
        <f t="shared" si="1"/>
        <v>4</v>
      </c>
      <c r="G96" s="4" t="s">
        <v>25</v>
      </c>
      <c r="H96" s="4" t="s">
        <v>26</v>
      </c>
      <c r="I96" s="4"/>
      <c r="J96" s="4" t="s">
        <v>78</v>
      </c>
      <c r="K96" s="4" t="s">
        <v>717</v>
      </c>
      <c r="L96" s="4" t="s">
        <v>88</v>
      </c>
      <c r="M96" s="7" t="s">
        <v>718</v>
      </c>
      <c r="N96" s="5" t="s">
        <v>704</v>
      </c>
      <c r="O96" s="5" t="s">
        <v>704</v>
      </c>
      <c r="P96" s="5" t="s">
        <v>704</v>
      </c>
      <c r="Q96" s="5" t="s">
        <v>704</v>
      </c>
      <c r="R96" s="5" t="s">
        <v>704</v>
      </c>
      <c r="S96" s="5" t="s">
        <v>704</v>
      </c>
      <c r="T96" s="4">
        <v>31.373621341018762</v>
      </c>
      <c r="U96" s="4">
        <v>5.5334143578088231</v>
      </c>
    </row>
    <row r="97" spans="1:21" ht="14.25" customHeight="1">
      <c r="A97" s="4" t="s">
        <v>719</v>
      </c>
      <c r="B97" s="5" t="s">
        <v>147</v>
      </c>
      <c r="C97" s="4" t="s">
        <v>720</v>
      </c>
      <c r="D97" s="4">
        <f t="shared" si="0"/>
        <v>1</v>
      </c>
      <c r="E97" s="4" t="s">
        <v>38</v>
      </c>
      <c r="F97" s="6">
        <f t="shared" si="1"/>
        <v>5</v>
      </c>
      <c r="G97" s="4" t="s">
        <v>67</v>
      </c>
      <c r="H97" s="4" t="s">
        <v>26</v>
      </c>
      <c r="I97" s="4"/>
      <c r="J97" s="4" t="s">
        <v>721</v>
      </c>
      <c r="K97" s="4" t="s">
        <v>722</v>
      </c>
      <c r="L97" s="4" t="s">
        <v>561</v>
      </c>
      <c r="M97" s="7" t="s">
        <v>723</v>
      </c>
      <c r="N97" s="5" t="s">
        <v>704</v>
      </c>
      <c r="O97" s="5" t="s">
        <v>704</v>
      </c>
      <c r="P97" s="5" t="s">
        <v>704</v>
      </c>
      <c r="Q97" s="5" t="s">
        <v>704</v>
      </c>
      <c r="R97" s="5" t="s">
        <v>704</v>
      </c>
      <c r="S97" s="5" t="s">
        <v>704</v>
      </c>
      <c r="T97" s="4">
        <v>29.38242047702192</v>
      </c>
      <c r="U97" s="4">
        <v>45.07445051759607</v>
      </c>
    </row>
    <row r="98" spans="1:21" ht="14.25" customHeight="1">
      <c r="A98" s="4" t="s">
        <v>724</v>
      </c>
      <c r="B98" s="5" t="s">
        <v>147</v>
      </c>
      <c r="C98" s="4" t="s">
        <v>725</v>
      </c>
      <c r="D98" s="4">
        <f t="shared" si="0"/>
        <v>1</v>
      </c>
      <c r="E98" s="4" t="s">
        <v>38</v>
      </c>
      <c r="F98" s="6">
        <f t="shared" si="1"/>
        <v>4</v>
      </c>
      <c r="G98" s="4" t="s">
        <v>25</v>
      </c>
      <c r="H98" s="4" t="s">
        <v>68</v>
      </c>
      <c r="I98" s="4" t="s">
        <v>156</v>
      </c>
      <c r="J98" s="4" t="s">
        <v>726</v>
      </c>
      <c r="K98" s="4" t="s">
        <v>727</v>
      </c>
      <c r="L98" s="4" t="s">
        <v>728</v>
      </c>
      <c r="M98" s="7" t="s">
        <v>729</v>
      </c>
      <c r="N98" s="5" t="s">
        <v>704</v>
      </c>
      <c r="O98" s="5" t="s">
        <v>704</v>
      </c>
      <c r="P98" s="5" t="s">
        <v>704</v>
      </c>
      <c r="Q98" s="5" t="s">
        <v>704</v>
      </c>
      <c r="R98" s="5" t="s">
        <v>704</v>
      </c>
      <c r="S98" s="5" t="s">
        <v>704</v>
      </c>
      <c r="T98" s="4">
        <v>32.750464170956853</v>
      </c>
      <c r="U98" s="4">
        <v>77.144709826293166</v>
      </c>
    </row>
    <row r="99" spans="1:21" ht="14.25" customHeight="1">
      <c r="A99" s="4" t="s">
        <v>730</v>
      </c>
      <c r="B99" s="5" t="s">
        <v>147</v>
      </c>
      <c r="C99" s="4" t="s">
        <v>731</v>
      </c>
      <c r="D99" s="4">
        <f t="shared" si="0"/>
        <v>1</v>
      </c>
      <c r="E99" s="4" t="s">
        <v>38</v>
      </c>
      <c r="F99" s="6">
        <f t="shared" si="1"/>
        <v>5</v>
      </c>
      <c r="G99" s="4" t="s">
        <v>67</v>
      </c>
      <c r="H99" s="4" t="s">
        <v>26</v>
      </c>
      <c r="I99" s="4" t="s">
        <v>102</v>
      </c>
      <c r="J99" s="4" t="s">
        <v>732</v>
      </c>
      <c r="K99" s="4" t="s">
        <v>733</v>
      </c>
      <c r="L99" s="4" t="s">
        <v>52</v>
      </c>
      <c r="M99" s="7" t="s">
        <v>734</v>
      </c>
      <c r="N99" s="5" t="s">
        <v>704</v>
      </c>
      <c r="O99" s="5" t="s">
        <v>704</v>
      </c>
      <c r="P99" s="5" t="s">
        <v>704</v>
      </c>
      <c r="Q99" s="5" t="s">
        <v>704</v>
      </c>
      <c r="R99" s="5" t="s">
        <v>704</v>
      </c>
      <c r="S99" s="5" t="s">
        <v>704</v>
      </c>
      <c r="T99" s="4">
        <v>19.60040390692847</v>
      </c>
      <c r="U99" s="4">
        <v>13.933803427219161</v>
      </c>
    </row>
    <row r="100" spans="1:21" ht="14.25" customHeight="1">
      <c r="A100" s="4" t="s">
        <v>735</v>
      </c>
      <c r="B100" s="5" t="s">
        <v>147</v>
      </c>
      <c r="C100" s="4" t="s">
        <v>736</v>
      </c>
      <c r="D100" s="4">
        <f t="shared" si="0"/>
        <v>1</v>
      </c>
      <c r="E100" s="4" t="s">
        <v>38</v>
      </c>
      <c r="F100" s="6">
        <f t="shared" si="1"/>
        <v>4</v>
      </c>
      <c r="G100" s="4" t="s">
        <v>25</v>
      </c>
      <c r="H100" s="4" t="s">
        <v>133</v>
      </c>
      <c r="I100" s="4" t="s">
        <v>102</v>
      </c>
      <c r="J100" s="4" t="s">
        <v>737</v>
      </c>
      <c r="K100" s="4" t="s">
        <v>738</v>
      </c>
      <c r="L100" s="4" t="s">
        <v>739</v>
      </c>
      <c r="M100" s="7" t="s">
        <v>740</v>
      </c>
      <c r="N100" s="5" t="s">
        <v>704</v>
      </c>
      <c r="O100" s="5" t="s">
        <v>704</v>
      </c>
      <c r="P100" s="5" t="s">
        <v>704</v>
      </c>
      <c r="Q100" s="5" t="s">
        <v>704</v>
      </c>
      <c r="R100" s="5" t="s">
        <v>704</v>
      </c>
      <c r="S100" s="5" t="s">
        <v>704</v>
      </c>
      <c r="T100" s="4">
        <v>29.903975879740472</v>
      </c>
      <c r="U100" s="4">
        <v>3.4624447648818628</v>
      </c>
    </row>
    <row r="101" spans="1:21" ht="14.25" customHeight="1">
      <c r="A101" s="4" t="s">
        <v>741</v>
      </c>
      <c r="B101" s="5" t="s">
        <v>147</v>
      </c>
      <c r="C101" s="4" t="s">
        <v>742</v>
      </c>
      <c r="D101" s="4">
        <f t="shared" si="0"/>
        <v>1</v>
      </c>
      <c r="E101" s="4" t="s">
        <v>38</v>
      </c>
      <c r="F101" s="6">
        <f t="shared" si="1"/>
        <v>5</v>
      </c>
      <c r="G101" s="4" t="s">
        <v>67</v>
      </c>
      <c r="H101" s="4" t="s">
        <v>26</v>
      </c>
      <c r="I101" s="4" t="s">
        <v>743</v>
      </c>
      <c r="J101" s="4" t="s">
        <v>744</v>
      </c>
      <c r="K101" s="4" t="s">
        <v>745</v>
      </c>
      <c r="L101" s="4" t="s">
        <v>52</v>
      </c>
      <c r="M101" s="7" t="s">
        <v>709</v>
      </c>
      <c r="N101" s="5" t="s">
        <v>704</v>
      </c>
      <c r="O101" s="5" t="s">
        <v>704</v>
      </c>
      <c r="P101" s="5" t="s">
        <v>704</v>
      </c>
      <c r="Q101" s="5" t="s">
        <v>704</v>
      </c>
      <c r="R101" s="5" t="s">
        <v>704</v>
      </c>
      <c r="S101" s="5" t="s">
        <v>704</v>
      </c>
      <c r="T101" s="4">
        <v>42.555847689526423</v>
      </c>
      <c r="U101" s="4">
        <v>30.488303609142189</v>
      </c>
    </row>
    <row r="102" spans="1:21" ht="14.25" customHeight="1">
      <c r="A102" s="4" t="s">
        <v>746</v>
      </c>
      <c r="B102" s="5" t="s">
        <v>147</v>
      </c>
      <c r="C102" s="4" t="s">
        <v>747</v>
      </c>
      <c r="D102" s="4">
        <f t="shared" si="0"/>
        <v>1</v>
      </c>
      <c r="E102" s="4" t="s">
        <v>38</v>
      </c>
      <c r="F102" s="6">
        <f t="shared" si="1"/>
        <v>4</v>
      </c>
      <c r="G102" s="4" t="s">
        <v>25</v>
      </c>
      <c r="H102" s="4" t="s">
        <v>77</v>
      </c>
      <c r="I102" s="4" t="s">
        <v>96</v>
      </c>
      <c r="J102" s="4" t="s">
        <v>696</v>
      </c>
      <c r="K102" s="4" t="s">
        <v>748</v>
      </c>
      <c r="L102" s="4" t="s">
        <v>290</v>
      </c>
      <c r="M102" s="7" t="s">
        <v>749</v>
      </c>
      <c r="N102" s="5" t="s">
        <v>704</v>
      </c>
      <c r="O102" s="5" t="s">
        <v>704</v>
      </c>
      <c r="P102" s="5" t="s">
        <v>704</v>
      </c>
      <c r="Q102" s="5" t="s">
        <v>704</v>
      </c>
      <c r="R102" s="5" t="s">
        <v>704</v>
      </c>
      <c r="S102" s="5" t="s">
        <v>704</v>
      </c>
      <c r="T102" s="4">
        <v>25.81095675378041</v>
      </c>
      <c r="U102" s="4">
        <v>4.7540961214289297</v>
      </c>
    </row>
    <row r="103" spans="1:21" ht="14.25" customHeight="1">
      <c r="A103" s="4" t="s">
        <v>750</v>
      </c>
      <c r="B103" s="5" t="s">
        <v>147</v>
      </c>
      <c r="C103" s="4" t="s">
        <v>751</v>
      </c>
      <c r="D103" s="4">
        <f t="shared" si="0"/>
        <v>1</v>
      </c>
      <c r="E103" s="4" t="s">
        <v>38</v>
      </c>
      <c r="F103" s="6">
        <f t="shared" si="1"/>
        <v>5</v>
      </c>
      <c r="G103" s="4" t="s">
        <v>67</v>
      </c>
      <c r="H103" s="4" t="s">
        <v>26</v>
      </c>
      <c r="I103" s="4"/>
      <c r="J103" s="4" t="s">
        <v>78</v>
      </c>
      <c r="K103" s="4" t="s">
        <v>752</v>
      </c>
      <c r="L103" s="4" t="s">
        <v>753</v>
      </c>
      <c r="M103" s="7" t="s">
        <v>754</v>
      </c>
      <c r="N103" s="5" t="s">
        <v>704</v>
      </c>
      <c r="O103" s="5" t="s">
        <v>704</v>
      </c>
      <c r="P103" s="5" t="s">
        <v>704</v>
      </c>
      <c r="Q103" s="5" t="s">
        <v>704</v>
      </c>
      <c r="R103" s="5" t="s">
        <v>704</v>
      </c>
      <c r="S103" s="5" t="s">
        <v>704</v>
      </c>
      <c r="T103" s="4">
        <v>23.59865668384807</v>
      </c>
      <c r="U103" s="4">
        <v>6.0131990690900494</v>
      </c>
    </row>
    <row r="104" spans="1:21" ht="14.25" customHeight="1">
      <c r="A104" s="4" t="s">
        <v>755</v>
      </c>
      <c r="B104" s="5" t="s">
        <v>147</v>
      </c>
      <c r="C104" s="4" t="s">
        <v>756</v>
      </c>
      <c r="D104" s="4">
        <f t="shared" si="0"/>
        <v>1</v>
      </c>
      <c r="E104" s="4" t="s">
        <v>38</v>
      </c>
      <c r="F104" s="6">
        <f t="shared" si="1"/>
        <v>4</v>
      </c>
      <c r="G104" s="4" t="s">
        <v>25</v>
      </c>
      <c r="H104" s="4" t="s">
        <v>133</v>
      </c>
      <c r="I104" s="4"/>
      <c r="J104" s="4" t="s">
        <v>757</v>
      </c>
      <c r="K104" s="4" t="s">
        <v>758</v>
      </c>
      <c r="L104" s="4" t="s">
        <v>290</v>
      </c>
      <c r="M104" s="7" t="s">
        <v>759</v>
      </c>
      <c r="N104" s="5" t="s">
        <v>704</v>
      </c>
      <c r="O104" s="5" t="s">
        <v>704</v>
      </c>
      <c r="P104" s="5" t="s">
        <v>704</v>
      </c>
      <c r="Q104" s="5" t="s">
        <v>704</v>
      </c>
      <c r="R104" s="5" t="s">
        <v>704</v>
      </c>
      <c r="S104" s="5" t="s">
        <v>704</v>
      </c>
      <c r="T104" s="4">
        <v>23.78134039116313</v>
      </c>
      <c r="U104" s="4">
        <v>29.415814878882632</v>
      </c>
    </row>
    <row r="105" spans="1:21" ht="14.25" customHeight="1">
      <c r="A105" s="4" t="s">
        <v>760</v>
      </c>
      <c r="B105" s="5" t="s">
        <v>147</v>
      </c>
      <c r="C105" s="4" t="s">
        <v>761</v>
      </c>
      <c r="D105" s="4">
        <f t="shared" si="0"/>
        <v>1</v>
      </c>
      <c r="E105" s="4" t="s">
        <v>38</v>
      </c>
      <c r="F105" s="6">
        <f t="shared" si="1"/>
        <v>5</v>
      </c>
      <c r="G105" s="4" t="s">
        <v>67</v>
      </c>
      <c r="H105" s="4" t="s">
        <v>133</v>
      </c>
      <c r="I105" s="4" t="s">
        <v>102</v>
      </c>
      <c r="J105" s="4" t="s">
        <v>762</v>
      </c>
      <c r="K105" s="4" t="s">
        <v>763</v>
      </c>
      <c r="L105" s="4" t="s">
        <v>80</v>
      </c>
      <c r="M105" s="7" t="s">
        <v>764</v>
      </c>
      <c r="N105" s="5" t="s">
        <v>704</v>
      </c>
      <c r="O105" s="5" t="s">
        <v>704</v>
      </c>
      <c r="P105" s="5" t="s">
        <v>704</v>
      </c>
      <c r="Q105" s="5" t="s">
        <v>704</v>
      </c>
      <c r="R105" s="5" t="s">
        <v>704</v>
      </c>
      <c r="S105" s="5" t="s">
        <v>704</v>
      </c>
      <c r="T105" s="4">
        <v>31.193624091085098</v>
      </c>
      <c r="U105" s="4">
        <v>35.950133452995317</v>
      </c>
    </row>
    <row r="106" spans="1:21" ht="14.25" customHeight="1">
      <c r="A106" s="4" t="s">
        <v>765</v>
      </c>
      <c r="B106" s="5" t="s">
        <v>147</v>
      </c>
      <c r="C106" s="4" t="s">
        <v>766</v>
      </c>
      <c r="D106" s="4">
        <f t="shared" si="0"/>
        <v>0</v>
      </c>
      <c r="E106" s="4" t="s">
        <v>24</v>
      </c>
      <c r="F106" s="6">
        <f t="shared" si="1"/>
        <v>5</v>
      </c>
      <c r="G106" s="4" t="s">
        <v>67</v>
      </c>
      <c r="H106" s="4" t="s">
        <v>26</v>
      </c>
      <c r="I106" s="4" t="s">
        <v>102</v>
      </c>
      <c r="J106" s="4" t="s">
        <v>767</v>
      </c>
      <c r="K106" s="4" t="s">
        <v>768</v>
      </c>
      <c r="L106" s="4" t="s">
        <v>80</v>
      </c>
      <c r="M106" s="7" t="s">
        <v>769</v>
      </c>
      <c r="N106" s="5" t="s">
        <v>704</v>
      </c>
      <c r="O106" s="5" t="s">
        <v>704</v>
      </c>
      <c r="P106" s="5" t="s">
        <v>704</v>
      </c>
      <c r="Q106" s="5" t="s">
        <v>704</v>
      </c>
      <c r="R106" s="5" t="s">
        <v>704</v>
      </c>
      <c r="S106" s="5" t="s">
        <v>704</v>
      </c>
      <c r="T106" s="4">
        <v>30.58888243085698</v>
      </c>
      <c r="U106" s="4">
        <v>8.1734867040950352</v>
      </c>
    </row>
    <row r="107" spans="1:21" ht="14.25" customHeight="1">
      <c r="A107" s="4" t="s">
        <v>770</v>
      </c>
      <c r="B107" s="5" t="s">
        <v>147</v>
      </c>
      <c r="C107" s="4" t="s">
        <v>771</v>
      </c>
      <c r="D107" s="4">
        <f t="shared" si="0"/>
        <v>1</v>
      </c>
      <c r="E107" s="4" t="s">
        <v>38</v>
      </c>
      <c r="F107" s="6">
        <f t="shared" si="1"/>
        <v>5</v>
      </c>
      <c r="G107" s="4" t="s">
        <v>67</v>
      </c>
      <c r="H107" s="4" t="s">
        <v>133</v>
      </c>
      <c r="I107" s="4" t="s">
        <v>156</v>
      </c>
      <c r="J107" s="4" t="s">
        <v>772</v>
      </c>
      <c r="K107" s="4" t="s">
        <v>773</v>
      </c>
      <c r="L107" s="4" t="s">
        <v>88</v>
      </c>
      <c r="M107" s="7" t="s">
        <v>774</v>
      </c>
      <c r="N107" s="5" t="s">
        <v>704</v>
      </c>
      <c r="O107" s="5" t="s">
        <v>704</v>
      </c>
      <c r="P107" s="5" t="s">
        <v>704</v>
      </c>
      <c r="Q107" s="5" t="s">
        <v>704</v>
      </c>
      <c r="R107" s="5" t="s">
        <v>704</v>
      </c>
      <c r="S107" s="5" t="s">
        <v>704</v>
      </c>
      <c r="T107" s="4">
        <v>28.554343931852731</v>
      </c>
      <c r="U107" s="4">
        <v>77.2441151147423</v>
      </c>
    </row>
    <row r="108" spans="1:21" ht="14.25" customHeight="1">
      <c r="A108" s="4" t="s">
        <v>775</v>
      </c>
      <c r="B108" s="5" t="s">
        <v>147</v>
      </c>
      <c r="C108" s="4" t="s">
        <v>776</v>
      </c>
      <c r="D108" s="4">
        <f t="shared" si="0"/>
        <v>1</v>
      </c>
      <c r="E108" s="4" t="s">
        <v>38</v>
      </c>
      <c r="F108" s="6">
        <f t="shared" si="1"/>
        <v>5</v>
      </c>
      <c r="G108" s="4" t="s">
        <v>67</v>
      </c>
      <c r="H108" s="4" t="s">
        <v>26</v>
      </c>
      <c r="I108" s="4" t="s">
        <v>102</v>
      </c>
      <c r="J108" s="4" t="s">
        <v>777</v>
      </c>
      <c r="K108" s="4" t="s">
        <v>778</v>
      </c>
      <c r="L108" s="4" t="s">
        <v>80</v>
      </c>
      <c r="M108" s="7" t="s">
        <v>779</v>
      </c>
      <c r="N108" s="5" t="s">
        <v>704</v>
      </c>
      <c r="O108" s="5" t="s">
        <v>704</v>
      </c>
      <c r="P108" s="5" t="s">
        <v>704</v>
      </c>
      <c r="Q108" s="5" t="s">
        <v>704</v>
      </c>
      <c r="R108" s="5" t="s">
        <v>704</v>
      </c>
      <c r="S108" s="5" t="s">
        <v>704</v>
      </c>
      <c r="T108" s="4">
        <v>39.090597705493082</v>
      </c>
      <c r="U108" s="4">
        <v>21.26417349144635</v>
      </c>
    </row>
    <row r="109" spans="1:21" ht="14.25" customHeight="1">
      <c r="A109" s="4" t="s">
        <v>780</v>
      </c>
      <c r="B109" s="5" t="s">
        <v>147</v>
      </c>
      <c r="C109" s="4" t="s">
        <v>781</v>
      </c>
      <c r="D109" s="4">
        <f t="shared" si="0"/>
        <v>1</v>
      </c>
      <c r="E109" s="4" t="s">
        <v>38</v>
      </c>
      <c r="F109" s="6">
        <f t="shared" si="1"/>
        <v>5</v>
      </c>
      <c r="G109" s="4" t="s">
        <v>67</v>
      </c>
      <c r="H109" s="4" t="s">
        <v>26</v>
      </c>
      <c r="I109" s="4"/>
      <c r="J109" s="4" t="s">
        <v>782</v>
      </c>
      <c r="K109" s="4" t="s">
        <v>783</v>
      </c>
      <c r="L109" s="4" t="s">
        <v>88</v>
      </c>
      <c r="M109" s="7" t="s">
        <v>784</v>
      </c>
      <c r="N109" s="5" t="s">
        <v>704</v>
      </c>
      <c r="O109" s="5" t="s">
        <v>704</v>
      </c>
      <c r="P109" s="5" t="s">
        <v>704</v>
      </c>
      <c r="Q109" s="5" t="s">
        <v>704</v>
      </c>
      <c r="R109" s="5" t="s">
        <v>704</v>
      </c>
      <c r="S109" s="5" t="s">
        <v>704</v>
      </c>
      <c r="T109" s="4">
        <v>35.0390220533925</v>
      </c>
      <c r="U109" s="4">
        <v>35.076420021435581</v>
      </c>
    </row>
    <row r="110" spans="1:21" ht="14.25" customHeight="1">
      <c r="A110" s="4" t="s">
        <v>785</v>
      </c>
      <c r="B110" s="5" t="s">
        <v>147</v>
      </c>
      <c r="C110" s="4" t="s">
        <v>786</v>
      </c>
      <c r="D110" s="4">
        <f t="shared" si="0"/>
        <v>0</v>
      </c>
      <c r="E110" s="4" t="s">
        <v>24</v>
      </c>
      <c r="F110" s="6">
        <f t="shared" si="1"/>
        <v>3</v>
      </c>
      <c r="G110" s="4" t="s">
        <v>58</v>
      </c>
      <c r="H110" s="4" t="s">
        <v>77</v>
      </c>
      <c r="I110" s="4"/>
      <c r="J110" s="4" t="s">
        <v>787</v>
      </c>
      <c r="K110" s="4" t="s">
        <v>788</v>
      </c>
      <c r="L110" s="4"/>
      <c r="M110" s="7" t="s">
        <v>789</v>
      </c>
      <c r="N110" s="5" t="s">
        <v>704</v>
      </c>
      <c r="O110" s="5" t="s">
        <v>704</v>
      </c>
      <c r="P110" s="5" t="s">
        <v>704</v>
      </c>
      <c r="Q110" s="5" t="s">
        <v>704</v>
      </c>
      <c r="R110" s="5" t="s">
        <v>704</v>
      </c>
      <c r="S110" s="5" t="s">
        <v>704</v>
      </c>
      <c r="T110" s="4">
        <v>35.88952653901142</v>
      </c>
      <c r="U110" s="4">
        <v>53.786260686560787</v>
      </c>
    </row>
    <row r="111" spans="1:21" ht="14.25" customHeight="1">
      <c r="A111" s="4" t="s">
        <v>790</v>
      </c>
      <c r="B111" s="5" t="s">
        <v>147</v>
      </c>
      <c r="C111" s="4" t="s">
        <v>791</v>
      </c>
      <c r="D111" s="4">
        <f t="shared" si="0"/>
        <v>1</v>
      </c>
      <c r="E111" s="4" t="s">
        <v>38</v>
      </c>
      <c r="F111" s="6">
        <f t="shared" si="1"/>
        <v>4</v>
      </c>
      <c r="G111" s="4" t="s">
        <v>25</v>
      </c>
      <c r="H111" s="4" t="s">
        <v>26</v>
      </c>
      <c r="I111" s="4"/>
      <c r="J111" s="4" t="s">
        <v>792</v>
      </c>
      <c r="K111" s="4" t="s">
        <v>793</v>
      </c>
      <c r="L111" s="4"/>
      <c r="M111" s="7" t="s">
        <v>794</v>
      </c>
      <c r="N111" s="5" t="s">
        <v>704</v>
      </c>
      <c r="O111" s="5" t="s">
        <v>704</v>
      </c>
      <c r="P111" s="5" t="s">
        <v>704</v>
      </c>
      <c r="Q111" s="5" t="s">
        <v>704</v>
      </c>
      <c r="R111" s="5" t="s">
        <v>704</v>
      </c>
      <c r="S111" s="5" t="s">
        <v>704</v>
      </c>
      <c r="T111" s="4">
        <v>29.296204536460611</v>
      </c>
      <c r="U111" s="4">
        <v>15.115739978832559</v>
      </c>
    </row>
    <row r="112" spans="1:21" ht="14.25" customHeight="1">
      <c r="A112" s="4" t="s">
        <v>795</v>
      </c>
      <c r="B112" s="5" t="s">
        <v>147</v>
      </c>
      <c r="C112" s="4" t="s">
        <v>796</v>
      </c>
      <c r="D112" s="4">
        <f t="shared" si="0"/>
        <v>1</v>
      </c>
      <c r="E112" s="4" t="s">
        <v>38</v>
      </c>
      <c r="F112" s="6">
        <f t="shared" si="1"/>
        <v>3</v>
      </c>
      <c r="G112" s="4" t="s">
        <v>58</v>
      </c>
      <c r="H112" s="4" t="s">
        <v>26</v>
      </c>
      <c r="I112" s="4"/>
      <c r="J112" s="4" t="s">
        <v>797</v>
      </c>
      <c r="K112" s="4" t="s">
        <v>798</v>
      </c>
      <c r="L112" s="4"/>
      <c r="M112" s="7" t="s">
        <v>799</v>
      </c>
      <c r="N112" s="5" t="s">
        <v>704</v>
      </c>
      <c r="O112" s="5" t="s">
        <v>704</v>
      </c>
      <c r="P112" s="5" t="s">
        <v>704</v>
      </c>
      <c r="Q112" s="5" t="s">
        <v>704</v>
      </c>
      <c r="R112" s="5" t="s">
        <v>704</v>
      </c>
      <c r="S112" s="5" t="s">
        <v>704</v>
      </c>
      <c r="T112" s="4">
        <v>25.115042076601</v>
      </c>
      <c r="U112" s="4">
        <v>11.442345952945249</v>
      </c>
    </row>
    <row r="113" spans="1:21" ht="14.25" customHeight="1">
      <c r="A113" s="4" t="s">
        <v>800</v>
      </c>
      <c r="B113" s="5" t="s">
        <v>147</v>
      </c>
      <c r="C113" s="4" t="s">
        <v>801</v>
      </c>
      <c r="D113" s="4">
        <f t="shared" si="0"/>
        <v>1</v>
      </c>
      <c r="E113" s="4" t="s">
        <v>38</v>
      </c>
      <c r="F113" s="6">
        <f t="shared" si="1"/>
        <v>5</v>
      </c>
      <c r="G113" s="4" t="s">
        <v>67</v>
      </c>
      <c r="H113" s="4" t="s">
        <v>26</v>
      </c>
      <c r="I113" s="4"/>
      <c r="J113" s="4" t="s">
        <v>802</v>
      </c>
      <c r="K113" s="4" t="s">
        <v>803</v>
      </c>
      <c r="L113" s="4" t="s">
        <v>80</v>
      </c>
      <c r="M113" s="7" t="s">
        <v>804</v>
      </c>
      <c r="N113" s="5" t="s">
        <v>704</v>
      </c>
      <c r="O113" s="5" t="s">
        <v>704</v>
      </c>
      <c r="P113" s="5" t="s">
        <v>704</v>
      </c>
      <c r="Q113" s="5" t="s">
        <v>704</v>
      </c>
      <c r="R113" s="5" t="s">
        <v>704</v>
      </c>
      <c r="S113" s="5" t="s">
        <v>704</v>
      </c>
      <c r="T113" s="4">
        <v>19.547904513544371</v>
      </c>
      <c r="U113" s="4">
        <v>17.947415320852539</v>
      </c>
    </row>
    <row r="114" spans="1:21" ht="14.25" customHeight="1">
      <c r="A114" s="4" t="s">
        <v>805</v>
      </c>
      <c r="B114" s="5" t="s">
        <v>147</v>
      </c>
      <c r="C114" s="4" t="s">
        <v>806</v>
      </c>
      <c r="D114" s="4">
        <f t="shared" si="0"/>
        <v>1</v>
      </c>
      <c r="E114" s="4" t="s">
        <v>38</v>
      </c>
      <c r="F114" s="6">
        <f t="shared" si="1"/>
        <v>5</v>
      </c>
      <c r="G114" s="4" t="s">
        <v>67</v>
      </c>
      <c r="H114" s="4" t="s">
        <v>26</v>
      </c>
      <c r="I114" s="4"/>
      <c r="J114" s="4" t="s">
        <v>807</v>
      </c>
      <c r="K114" s="4" t="s">
        <v>808</v>
      </c>
      <c r="L114" s="4" t="s">
        <v>569</v>
      </c>
      <c r="M114" s="7" t="s">
        <v>809</v>
      </c>
      <c r="N114" s="5" t="s">
        <v>704</v>
      </c>
      <c r="O114" s="5" t="s">
        <v>704</v>
      </c>
      <c r="P114" s="5" t="s">
        <v>704</v>
      </c>
      <c r="Q114" s="5" t="s">
        <v>704</v>
      </c>
      <c r="R114" s="5" t="s">
        <v>704</v>
      </c>
      <c r="S114" s="5" t="s">
        <v>704</v>
      </c>
      <c r="T114" s="4">
        <v>39.516157111283803</v>
      </c>
      <c r="U114" s="4">
        <v>25.986374154173209</v>
      </c>
    </row>
    <row r="115" spans="1:21" ht="14.25" customHeight="1">
      <c r="A115" s="4" t="s">
        <v>810</v>
      </c>
      <c r="B115" s="5" t="s">
        <v>147</v>
      </c>
      <c r="C115" s="4" t="s">
        <v>811</v>
      </c>
      <c r="D115" s="4">
        <f t="shared" si="0"/>
        <v>1</v>
      </c>
      <c r="E115" s="4" t="s">
        <v>38</v>
      </c>
      <c r="F115" s="6">
        <f t="shared" si="1"/>
        <v>4</v>
      </c>
      <c r="G115" s="4" t="s">
        <v>25</v>
      </c>
      <c r="H115" s="4" t="s">
        <v>26</v>
      </c>
      <c r="I115" s="4" t="s">
        <v>102</v>
      </c>
      <c r="J115" s="4" t="s">
        <v>812</v>
      </c>
      <c r="K115" s="4" t="s">
        <v>813</v>
      </c>
      <c r="L115" s="4" t="s">
        <v>52</v>
      </c>
      <c r="M115" s="7" t="s">
        <v>814</v>
      </c>
      <c r="N115" s="5" t="s">
        <v>704</v>
      </c>
      <c r="O115" s="5" t="s">
        <v>704</v>
      </c>
      <c r="P115" s="5" t="s">
        <v>704</v>
      </c>
      <c r="Q115" s="5" t="s">
        <v>704</v>
      </c>
      <c r="R115" s="5" t="s">
        <v>704</v>
      </c>
      <c r="S115" s="5" t="s">
        <v>704</v>
      </c>
      <c r="T115" s="4">
        <v>31.49960595989501</v>
      </c>
      <c r="U115" s="4">
        <v>7.2499972185372394</v>
      </c>
    </row>
    <row r="116" spans="1:21" ht="14.25" customHeight="1">
      <c r="A116" s="4" t="s">
        <v>815</v>
      </c>
      <c r="B116" s="5" t="s">
        <v>147</v>
      </c>
      <c r="C116" s="4" t="s">
        <v>816</v>
      </c>
      <c r="D116" s="4">
        <f t="shared" si="0"/>
        <v>0</v>
      </c>
      <c r="E116" s="4" t="s">
        <v>24</v>
      </c>
      <c r="F116" s="6">
        <f t="shared" si="1"/>
        <v>5</v>
      </c>
      <c r="G116" s="4" t="s">
        <v>67</v>
      </c>
      <c r="H116" s="4" t="s">
        <v>133</v>
      </c>
      <c r="I116" s="4"/>
      <c r="J116" s="4" t="s">
        <v>817</v>
      </c>
      <c r="K116" s="4" t="s">
        <v>818</v>
      </c>
      <c r="L116" s="4" t="s">
        <v>127</v>
      </c>
      <c r="M116" s="7" t="s">
        <v>819</v>
      </c>
      <c r="N116" s="5" t="s">
        <v>704</v>
      </c>
      <c r="O116" s="5" t="s">
        <v>704</v>
      </c>
      <c r="P116" s="5" t="s">
        <v>704</v>
      </c>
      <c r="Q116" s="5" t="s">
        <v>704</v>
      </c>
      <c r="R116" s="5" t="s">
        <v>704</v>
      </c>
      <c r="S116" s="5" t="s">
        <v>704</v>
      </c>
      <c r="T116" s="4">
        <v>27.914094324105442</v>
      </c>
      <c r="U116" s="4">
        <v>17.019156136127801</v>
      </c>
    </row>
    <row r="117" spans="1:21" ht="14.25" customHeight="1">
      <c r="A117" s="4" t="s">
        <v>820</v>
      </c>
      <c r="B117" s="5" t="s">
        <v>147</v>
      </c>
      <c r="C117" s="4" t="s">
        <v>821</v>
      </c>
      <c r="D117" s="4">
        <f t="shared" si="0"/>
        <v>1</v>
      </c>
      <c r="E117" s="4" t="s">
        <v>38</v>
      </c>
      <c r="F117" s="6">
        <f t="shared" si="1"/>
        <v>5</v>
      </c>
      <c r="G117" s="4" t="s">
        <v>67</v>
      </c>
      <c r="H117" s="4" t="s">
        <v>26</v>
      </c>
      <c r="I117" s="4"/>
      <c r="J117" s="4" t="s">
        <v>822</v>
      </c>
      <c r="K117" s="4" t="s">
        <v>823</v>
      </c>
      <c r="L117" s="4" t="s">
        <v>88</v>
      </c>
      <c r="M117" s="7" t="s">
        <v>824</v>
      </c>
      <c r="N117" s="5" t="s">
        <v>704</v>
      </c>
      <c r="O117" s="5" t="s">
        <v>704</v>
      </c>
      <c r="P117" s="5" t="s">
        <v>704</v>
      </c>
      <c r="Q117" s="5" t="s">
        <v>704</v>
      </c>
      <c r="R117" s="5" t="s">
        <v>704</v>
      </c>
      <c r="S117" s="5" t="s">
        <v>704</v>
      </c>
      <c r="T117" s="4">
        <v>60.17311392274889</v>
      </c>
      <c r="U117" s="4">
        <v>33.632376689822529</v>
      </c>
    </row>
    <row r="118" spans="1:21" ht="14.25" customHeight="1">
      <c r="A118" s="4" t="s">
        <v>825</v>
      </c>
      <c r="B118" s="5" t="s">
        <v>147</v>
      </c>
      <c r="C118" s="4" t="s">
        <v>826</v>
      </c>
      <c r="D118" s="4">
        <f t="shared" si="0"/>
        <v>1</v>
      </c>
      <c r="E118" s="4" t="s">
        <v>38</v>
      </c>
      <c r="F118" s="6">
        <f t="shared" si="1"/>
        <v>4</v>
      </c>
      <c r="G118" s="4" t="s">
        <v>25</v>
      </c>
      <c r="H118" s="4" t="s">
        <v>26</v>
      </c>
      <c r="I118" s="4" t="s">
        <v>102</v>
      </c>
      <c r="J118" s="4" t="s">
        <v>827</v>
      </c>
      <c r="K118" s="4" t="s">
        <v>828</v>
      </c>
      <c r="L118" s="4" t="s">
        <v>88</v>
      </c>
      <c r="M118" s="7" t="s">
        <v>829</v>
      </c>
      <c r="N118" s="5" t="s">
        <v>704</v>
      </c>
      <c r="O118" s="5" t="s">
        <v>704</v>
      </c>
      <c r="P118" s="5" t="s">
        <v>704</v>
      </c>
      <c r="Q118" s="5" t="s">
        <v>704</v>
      </c>
      <c r="R118" s="5" t="s">
        <v>704</v>
      </c>
      <c r="S118" s="5" t="s">
        <v>704</v>
      </c>
      <c r="T118" s="4">
        <v>51.959332716655993</v>
      </c>
      <c r="U118" s="4">
        <v>16.31668958276639</v>
      </c>
    </row>
    <row r="119" spans="1:21" ht="14.25" customHeight="1">
      <c r="A119" s="4" t="s">
        <v>830</v>
      </c>
      <c r="B119" s="5" t="s">
        <v>147</v>
      </c>
      <c r="C119" s="4" t="s">
        <v>831</v>
      </c>
      <c r="D119" s="4">
        <f t="shared" si="0"/>
        <v>1</v>
      </c>
      <c r="E119" s="4" t="s">
        <v>38</v>
      </c>
      <c r="F119" s="6">
        <f t="shared" si="1"/>
        <v>5</v>
      </c>
      <c r="G119" s="4" t="s">
        <v>67</v>
      </c>
      <c r="H119" s="4" t="s">
        <v>26</v>
      </c>
      <c r="I119" s="4" t="s">
        <v>156</v>
      </c>
      <c r="J119" s="4" t="s">
        <v>832</v>
      </c>
      <c r="K119" s="4" t="s">
        <v>833</v>
      </c>
      <c r="L119" s="4" t="s">
        <v>834</v>
      </c>
      <c r="M119" s="7" t="s">
        <v>835</v>
      </c>
      <c r="N119" s="5" t="s">
        <v>704</v>
      </c>
      <c r="O119" s="5" t="s">
        <v>704</v>
      </c>
      <c r="P119" s="5" t="s">
        <v>704</v>
      </c>
      <c r="Q119" s="5" t="s">
        <v>704</v>
      </c>
      <c r="R119" s="5" t="s">
        <v>704</v>
      </c>
      <c r="S119" s="5" t="s">
        <v>704</v>
      </c>
      <c r="T119" s="4">
        <v>26.4652609015153</v>
      </c>
      <c r="U119" s="4">
        <v>33.728545984918853</v>
      </c>
    </row>
    <row r="120" spans="1:21" ht="14.25" customHeight="1">
      <c r="A120" s="4" t="s">
        <v>836</v>
      </c>
      <c r="B120" s="5" t="s">
        <v>147</v>
      </c>
      <c r="C120" s="4" t="s">
        <v>837</v>
      </c>
      <c r="D120" s="4">
        <f t="shared" si="0"/>
        <v>1</v>
      </c>
      <c r="E120" s="4" t="s">
        <v>38</v>
      </c>
      <c r="F120" s="6">
        <f t="shared" si="1"/>
        <v>4</v>
      </c>
      <c r="G120" s="4" t="s">
        <v>25</v>
      </c>
      <c r="H120" s="4" t="s">
        <v>26</v>
      </c>
      <c r="I120" s="4" t="s">
        <v>102</v>
      </c>
      <c r="J120" s="4" t="s">
        <v>838</v>
      </c>
      <c r="K120" s="4" t="s">
        <v>839</v>
      </c>
      <c r="L120" s="4" t="s">
        <v>80</v>
      </c>
      <c r="M120" s="7" t="s">
        <v>840</v>
      </c>
      <c r="N120" s="5" t="s">
        <v>704</v>
      </c>
      <c r="O120" s="5" t="s">
        <v>704</v>
      </c>
      <c r="P120" s="5" t="s">
        <v>704</v>
      </c>
      <c r="Q120" s="5" t="s">
        <v>704</v>
      </c>
      <c r="R120" s="5" t="s">
        <v>704</v>
      </c>
      <c r="S120" s="5" t="s">
        <v>704</v>
      </c>
      <c r="T120" s="4">
        <v>15.79259022649971</v>
      </c>
      <c r="U120" s="4">
        <v>44.504842522346131</v>
      </c>
    </row>
    <row r="121" spans="1:21" ht="14.25" customHeight="1">
      <c r="A121" s="4" t="s">
        <v>841</v>
      </c>
      <c r="B121" s="5" t="s">
        <v>147</v>
      </c>
      <c r="C121" s="4" t="s">
        <v>842</v>
      </c>
      <c r="D121" s="4">
        <f t="shared" si="0"/>
        <v>0</v>
      </c>
      <c r="E121" s="4" t="s">
        <v>24</v>
      </c>
      <c r="F121" s="6">
        <f t="shared" si="1"/>
        <v>5</v>
      </c>
      <c r="G121" s="4" t="s">
        <v>67</v>
      </c>
      <c r="H121" s="4" t="s">
        <v>26</v>
      </c>
      <c r="I121" s="4"/>
      <c r="J121" s="4" t="s">
        <v>843</v>
      </c>
      <c r="K121" s="4" t="s">
        <v>844</v>
      </c>
      <c r="L121" s="4" t="s">
        <v>80</v>
      </c>
      <c r="M121" s="7" t="s">
        <v>845</v>
      </c>
      <c r="N121" s="5" t="s">
        <v>704</v>
      </c>
      <c r="O121" s="5" t="s">
        <v>704</v>
      </c>
      <c r="P121" s="5" t="s">
        <v>704</v>
      </c>
      <c r="Q121" s="5" t="s">
        <v>704</v>
      </c>
      <c r="R121" s="5" t="s">
        <v>704</v>
      </c>
      <c r="S121" s="5" t="s">
        <v>704</v>
      </c>
      <c r="T121" s="4">
        <v>41.049912604938939</v>
      </c>
      <c r="U121" s="4">
        <v>12.56266475081121</v>
      </c>
    </row>
    <row r="122" spans="1:21" ht="14.25" customHeight="1">
      <c r="A122" s="4" t="s">
        <v>846</v>
      </c>
      <c r="B122" s="5" t="s">
        <v>147</v>
      </c>
      <c r="C122" s="4" t="s">
        <v>847</v>
      </c>
      <c r="D122" s="4">
        <f t="shared" si="0"/>
        <v>1</v>
      </c>
      <c r="E122" s="4" t="s">
        <v>38</v>
      </c>
      <c r="F122" s="6">
        <f t="shared" si="1"/>
        <v>5</v>
      </c>
      <c r="G122" s="4" t="s">
        <v>67</v>
      </c>
      <c r="H122" s="4" t="s">
        <v>133</v>
      </c>
      <c r="I122" s="4" t="s">
        <v>102</v>
      </c>
      <c r="J122" s="4" t="s">
        <v>848</v>
      </c>
      <c r="K122" s="4" t="s">
        <v>849</v>
      </c>
      <c r="L122" s="4" t="s">
        <v>88</v>
      </c>
      <c r="M122" s="7" t="s">
        <v>850</v>
      </c>
      <c r="N122" s="5" t="s">
        <v>704</v>
      </c>
      <c r="O122" s="5" t="s">
        <v>704</v>
      </c>
      <c r="P122" s="5" t="s">
        <v>704</v>
      </c>
      <c r="Q122" s="5" t="s">
        <v>704</v>
      </c>
      <c r="R122" s="5" t="s">
        <v>704</v>
      </c>
      <c r="S122" s="5" t="s">
        <v>704</v>
      </c>
      <c r="T122" s="4">
        <v>22.233190751560048</v>
      </c>
      <c r="U122" s="4">
        <v>24.92509314283533</v>
      </c>
    </row>
    <row r="123" spans="1:21" ht="14.25" customHeight="1">
      <c r="A123" s="4" t="s">
        <v>851</v>
      </c>
      <c r="B123" s="5" t="s">
        <v>147</v>
      </c>
      <c r="C123" s="4" t="s">
        <v>852</v>
      </c>
      <c r="D123" s="4">
        <f t="shared" si="0"/>
        <v>1</v>
      </c>
      <c r="E123" s="4" t="s">
        <v>38</v>
      </c>
      <c r="F123" s="6">
        <f t="shared" si="1"/>
        <v>2</v>
      </c>
      <c r="G123" s="4" t="s">
        <v>39</v>
      </c>
      <c r="H123" s="4" t="s">
        <v>49</v>
      </c>
      <c r="I123" s="4"/>
      <c r="J123" s="4" t="s">
        <v>853</v>
      </c>
      <c r="K123" s="4" t="s">
        <v>854</v>
      </c>
      <c r="L123" s="4" t="s">
        <v>88</v>
      </c>
      <c r="M123" s="7" t="s">
        <v>855</v>
      </c>
      <c r="N123" s="5" t="s">
        <v>704</v>
      </c>
      <c r="O123" s="5" t="s">
        <v>704</v>
      </c>
      <c r="P123" s="5" t="s">
        <v>704</v>
      </c>
      <c r="Q123" s="5" t="s">
        <v>704</v>
      </c>
      <c r="R123" s="5" t="s">
        <v>704</v>
      </c>
      <c r="S123" s="5" t="s">
        <v>704</v>
      </c>
      <c r="T123" s="4">
        <v>28.459788398767191</v>
      </c>
      <c r="U123" s="4">
        <v>14.35445697533453</v>
      </c>
    </row>
    <row r="124" spans="1:21" ht="14.25" customHeight="1">
      <c r="A124" s="4" t="s">
        <v>856</v>
      </c>
      <c r="B124" s="5" t="s">
        <v>147</v>
      </c>
      <c r="C124" s="4" t="s">
        <v>857</v>
      </c>
      <c r="D124" s="4">
        <f t="shared" si="0"/>
        <v>0</v>
      </c>
      <c r="E124" s="4" t="s">
        <v>24</v>
      </c>
      <c r="F124" s="6">
        <f t="shared" si="1"/>
        <v>4</v>
      </c>
      <c r="G124" s="4" t="s">
        <v>25</v>
      </c>
      <c r="H124" s="4" t="s">
        <v>26</v>
      </c>
      <c r="I124" s="4"/>
      <c r="J124" s="4" t="s">
        <v>858</v>
      </c>
      <c r="K124" s="4" t="s">
        <v>859</v>
      </c>
      <c r="L124" s="4"/>
      <c r="M124" s="7" t="s">
        <v>860</v>
      </c>
      <c r="N124" s="5" t="s">
        <v>704</v>
      </c>
      <c r="O124" s="5" t="s">
        <v>704</v>
      </c>
      <c r="P124" s="5" t="s">
        <v>704</v>
      </c>
      <c r="Q124" s="5" t="s">
        <v>704</v>
      </c>
      <c r="R124" s="5" t="s">
        <v>704</v>
      </c>
      <c r="S124" s="5" t="s">
        <v>704</v>
      </c>
      <c r="T124" s="4">
        <v>27.794158054791069</v>
      </c>
      <c r="U124" s="4">
        <v>26.564988502060778</v>
      </c>
    </row>
    <row r="125" spans="1:21" ht="14.25" customHeight="1">
      <c r="A125" s="4" t="s">
        <v>861</v>
      </c>
      <c r="B125" s="5" t="s">
        <v>147</v>
      </c>
      <c r="C125" s="4" t="s">
        <v>862</v>
      </c>
      <c r="D125" s="4">
        <f t="shared" si="0"/>
        <v>1</v>
      </c>
      <c r="E125" s="4" t="s">
        <v>38</v>
      </c>
      <c r="F125" s="6">
        <f t="shared" si="1"/>
        <v>5</v>
      </c>
      <c r="G125" s="4" t="s">
        <v>67</v>
      </c>
      <c r="H125" s="4" t="s">
        <v>26</v>
      </c>
      <c r="I125" s="4" t="s">
        <v>156</v>
      </c>
      <c r="J125" s="4" t="s">
        <v>863</v>
      </c>
      <c r="K125" s="4" t="s">
        <v>864</v>
      </c>
      <c r="L125" s="4" t="s">
        <v>88</v>
      </c>
      <c r="M125" s="7" t="s">
        <v>774</v>
      </c>
      <c r="N125" s="5" t="s">
        <v>704</v>
      </c>
      <c r="O125" s="5" t="s">
        <v>704</v>
      </c>
      <c r="P125" s="5" t="s">
        <v>704</v>
      </c>
      <c r="Q125" s="5" t="s">
        <v>704</v>
      </c>
      <c r="R125" s="5" t="s">
        <v>704</v>
      </c>
      <c r="S125" s="5" t="s">
        <v>704</v>
      </c>
      <c r="T125" s="4">
        <v>21.681580889288789</v>
      </c>
      <c r="U125" s="4">
        <v>31.240959622823201</v>
      </c>
    </row>
    <row r="126" spans="1:21" ht="14.25" customHeight="1">
      <c r="A126" s="4" t="s">
        <v>865</v>
      </c>
      <c r="B126" s="5" t="s">
        <v>147</v>
      </c>
      <c r="C126" s="4" t="s">
        <v>866</v>
      </c>
      <c r="D126" s="4">
        <f t="shared" si="0"/>
        <v>1</v>
      </c>
      <c r="E126" s="4" t="s">
        <v>38</v>
      </c>
      <c r="F126" s="6">
        <f t="shared" si="1"/>
        <v>3</v>
      </c>
      <c r="G126" s="4" t="s">
        <v>58</v>
      </c>
      <c r="H126" s="4" t="s">
        <v>68</v>
      </c>
      <c r="I126" s="4"/>
      <c r="J126" s="4" t="s">
        <v>78</v>
      </c>
      <c r="K126" s="4" t="s">
        <v>867</v>
      </c>
      <c r="L126" s="4" t="s">
        <v>88</v>
      </c>
      <c r="M126" s="7" t="s">
        <v>868</v>
      </c>
      <c r="N126" s="5" t="s">
        <v>704</v>
      </c>
      <c r="O126" s="5" t="s">
        <v>704</v>
      </c>
      <c r="P126" s="5" t="s">
        <v>704</v>
      </c>
      <c r="Q126" s="5" t="s">
        <v>704</v>
      </c>
      <c r="R126" s="5" t="s">
        <v>704</v>
      </c>
      <c r="S126" s="5" t="s">
        <v>704</v>
      </c>
      <c r="T126" s="4">
        <v>44.324858390470332</v>
      </c>
      <c r="U126" s="4">
        <v>32.650090850778817</v>
      </c>
    </row>
    <row r="127" spans="1:21" ht="14.25" customHeight="1">
      <c r="A127" s="4" t="s">
        <v>869</v>
      </c>
      <c r="B127" s="5" t="s">
        <v>147</v>
      </c>
      <c r="C127" s="4" t="s">
        <v>870</v>
      </c>
      <c r="D127" s="4">
        <f t="shared" si="0"/>
        <v>1</v>
      </c>
      <c r="E127" s="4" t="s">
        <v>38</v>
      </c>
      <c r="F127" s="6">
        <f t="shared" si="1"/>
        <v>5</v>
      </c>
      <c r="G127" s="4" t="s">
        <v>67</v>
      </c>
      <c r="H127" s="4" t="s">
        <v>68</v>
      </c>
      <c r="I127" s="4" t="s">
        <v>102</v>
      </c>
      <c r="J127" s="4" t="s">
        <v>871</v>
      </c>
      <c r="K127" s="4" t="s">
        <v>872</v>
      </c>
      <c r="L127" s="4" t="s">
        <v>52</v>
      </c>
      <c r="M127" s="7" t="s">
        <v>873</v>
      </c>
      <c r="N127" s="5" t="s">
        <v>704</v>
      </c>
      <c r="O127" s="5" t="s">
        <v>704</v>
      </c>
      <c r="P127" s="5" t="s">
        <v>704</v>
      </c>
      <c r="Q127" s="5" t="s">
        <v>704</v>
      </c>
      <c r="R127" s="5" t="s">
        <v>704</v>
      </c>
      <c r="S127" s="5" t="s">
        <v>704</v>
      </c>
      <c r="T127" s="4">
        <v>25.044599385638989</v>
      </c>
      <c r="U127" s="4">
        <v>9.0290100803948974</v>
      </c>
    </row>
    <row r="128" spans="1:21" ht="14.25" customHeight="1">
      <c r="A128" s="4" t="s">
        <v>874</v>
      </c>
      <c r="B128" s="5" t="s">
        <v>147</v>
      </c>
      <c r="C128" s="4" t="s">
        <v>875</v>
      </c>
      <c r="D128" s="4">
        <f t="shared" si="0"/>
        <v>0</v>
      </c>
      <c r="E128" s="4" t="s">
        <v>24</v>
      </c>
      <c r="F128" s="6">
        <f t="shared" si="1"/>
        <v>5</v>
      </c>
      <c r="G128" s="4" t="s">
        <v>67</v>
      </c>
      <c r="H128" s="4" t="s">
        <v>26</v>
      </c>
      <c r="I128" s="4"/>
      <c r="J128" s="4" t="s">
        <v>876</v>
      </c>
      <c r="K128" s="4" t="s">
        <v>877</v>
      </c>
      <c r="L128" s="4" t="s">
        <v>80</v>
      </c>
      <c r="M128" s="7" t="s">
        <v>878</v>
      </c>
      <c r="N128" s="5" t="s">
        <v>704</v>
      </c>
      <c r="O128" s="5" t="s">
        <v>704</v>
      </c>
      <c r="P128" s="5" t="s">
        <v>704</v>
      </c>
      <c r="Q128" s="5" t="s">
        <v>704</v>
      </c>
      <c r="R128" s="5" t="s">
        <v>704</v>
      </c>
      <c r="S128" s="5" t="s">
        <v>704</v>
      </c>
      <c r="T128" s="4">
        <v>30.147360035598268</v>
      </c>
      <c r="U128" s="4">
        <v>27.980997774994751</v>
      </c>
    </row>
    <row r="129" spans="1:21" ht="14.25" customHeight="1">
      <c r="A129" s="4" t="s">
        <v>879</v>
      </c>
      <c r="B129" s="5" t="s">
        <v>147</v>
      </c>
      <c r="C129" s="4" t="s">
        <v>880</v>
      </c>
      <c r="D129" s="4">
        <f t="shared" si="0"/>
        <v>1</v>
      </c>
      <c r="E129" s="4" t="s">
        <v>38</v>
      </c>
      <c r="F129" s="6">
        <f t="shared" si="1"/>
        <v>2</v>
      </c>
      <c r="G129" s="4" t="s">
        <v>39</v>
      </c>
      <c r="H129" s="4" t="s">
        <v>77</v>
      </c>
      <c r="I129" s="4"/>
      <c r="J129" s="4" t="s">
        <v>881</v>
      </c>
      <c r="K129" s="4" t="s">
        <v>882</v>
      </c>
      <c r="L129" s="4" t="s">
        <v>52</v>
      </c>
      <c r="M129" s="7" t="s">
        <v>883</v>
      </c>
      <c r="N129" s="5" t="s">
        <v>704</v>
      </c>
      <c r="O129" s="5" t="s">
        <v>704</v>
      </c>
      <c r="P129" s="5" t="s">
        <v>704</v>
      </c>
      <c r="Q129" s="5" t="s">
        <v>704</v>
      </c>
      <c r="R129" s="5" t="s">
        <v>704</v>
      </c>
      <c r="S129" s="5" t="s">
        <v>704</v>
      </c>
      <c r="T129" s="4">
        <v>21.650037148093251</v>
      </c>
      <c r="U129" s="4">
        <v>5.5680492224545697</v>
      </c>
    </row>
    <row r="130" spans="1:21" ht="14.25" customHeight="1">
      <c r="A130" s="4" t="s">
        <v>884</v>
      </c>
      <c r="B130" s="5" t="s">
        <v>147</v>
      </c>
      <c r="C130" s="4" t="s">
        <v>885</v>
      </c>
      <c r="D130" s="4">
        <f t="shared" si="0"/>
        <v>0</v>
      </c>
      <c r="E130" s="4" t="s">
        <v>24</v>
      </c>
      <c r="F130" s="6">
        <f t="shared" si="1"/>
        <v>4</v>
      </c>
      <c r="G130" s="4" t="s">
        <v>25</v>
      </c>
      <c r="H130" s="4" t="s">
        <v>68</v>
      </c>
      <c r="I130" s="4" t="s">
        <v>102</v>
      </c>
      <c r="J130" s="4" t="s">
        <v>886</v>
      </c>
      <c r="K130" s="4" t="s">
        <v>887</v>
      </c>
      <c r="L130" s="4" t="s">
        <v>80</v>
      </c>
      <c r="M130" s="7" t="s">
        <v>888</v>
      </c>
      <c r="N130" s="5" t="s">
        <v>704</v>
      </c>
      <c r="O130" s="5" t="s">
        <v>704</v>
      </c>
      <c r="P130" s="5" t="s">
        <v>704</v>
      </c>
      <c r="Q130" s="5" t="s">
        <v>704</v>
      </c>
      <c r="R130" s="5" t="s">
        <v>704</v>
      </c>
      <c r="S130" s="5" t="s">
        <v>704</v>
      </c>
      <c r="T130" s="4">
        <v>27.4077748672191</v>
      </c>
      <c r="U130" s="4">
        <v>39.736502020743373</v>
      </c>
    </row>
    <row r="131" spans="1:21" ht="14.25" customHeight="1">
      <c r="A131" s="4" t="s">
        <v>889</v>
      </c>
      <c r="B131" s="5" t="s">
        <v>147</v>
      </c>
      <c r="C131" s="4" t="s">
        <v>890</v>
      </c>
      <c r="D131" s="4">
        <f t="shared" si="0"/>
        <v>1</v>
      </c>
      <c r="E131" s="4" t="s">
        <v>38</v>
      </c>
      <c r="F131" s="6">
        <f t="shared" si="1"/>
        <v>5</v>
      </c>
      <c r="G131" s="4" t="s">
        <v>67</v>
      </c>
      <c r="H131" s="4" t="s">
        <v>133</v>
      </c>
      <c r="I131" s="4" t="s">
        <v>102</v>
      </c>
      <c r="J131" s="4" t="s">
        <v>891</v>
      </c>
      <c r="K131" s="4" t="s">
        <v>892</v>
      </c>
      <c r="L131" s="4" t="s">
        <v>893</v>
      </c>
      <c r="M131" s="7" t="s">
        <v>894</v>
      </c>
      <c r="N131" s="5" t="s">
        <v>704</v>
      </c>
      <c r="O131" s="5" t="s">
        <v>704</v>
      </c>
      <c r="P131" s="5" t="s">
        <v>704</v>
      </c>
      <c r="Q131" s="5" t="s">
        <v>704</v>
      </c>
      <c r="R131" s="5" t="s">
        <v>704</v>
      </c>
      <c r="S131" s="5" t="s">
        <v>704</v>
      </c>
      <c r="T131" s="4">
        <v>34.38141281122175</v>
      </c>
      <c r="U131" s="4">
        <v>5.6513959068038986</v>
      </c>
    </row>
    <row r="132" spans="1:21" ht="14.25" customHeight="1">
      <c r="A132" s="4" t="s">
        <v>895</v>
      </c>
      <c r="B132" s="5" t="s">
        <v>147</v>
      </c>
      <c r="C132" s="4" t="s">
        <v>896</v>
      </c>
      <c r="D132" s="4">
        <f t="shared" si="0"/>
        <v>0</v>
      </c>
      <c r="E132" s="4" t="s">
        <v>24</v>
      </c>
      <c r="F132" s="6">
        <f t="shared" si="1"/>
        <v>5</v>
      </c>
      <c r="G132" s="4" t="s">
        <v>67</v>
      </c>
      <c r="H132" s="4" t="s">
        <v>133</v>
      </c>
      <c r="I132" s="4"/>
      <c r="J132" s="4" t="s">
        <v>897</v>
      </c>
      <c r="K132" s="4" t="s">
        <v>898</v>
      </c>
      <c r="L132" s="4"/>
      <c r="M132" s="7" t="s">
        <v>899</v>
      </c>
      <c r="N132" s="5" t="s">
        <v>704</v>
      </c>
      <c r="O132" s="5" t="s">
        <v>704</v>
      </c>
      <c r="P132" s="5" t="s">
        <v>704</v>
      </c>
      <c r="Q132" s="5" t="s">
        <v>704</v>
      </c>
      <c r="R132" s="5" t="s">
        <v>704</v>
      </c>
      <c r="S132" s="5" t="s">
        <v>704</v>
      </c>
      <c r="T132" s="4">
        <v>29.46587213111669</v>
      </c>
      <c r="U132" s="4">
        <v>11.921517902559749</v>
      </c>
    </row>
    <row r="133" spans="1:21" ht="14.25" customHeight="1">
      <c r="A133" s="4" t="s">
        <v>900</v>
      </c>
      <c r="B133" s="5" t="s">
        <v>147</v>
      </c>
      <c r="C133" s="4" t="s">
        <v>901</v>
      </c>
      <c r="D133" s="4">
        <f t="shared" si="0"/>
        <v>1</v>
      </c>
      <c r="E133" s="4" t="s">
        <v>38</v>
      </c>
      <c r="F133" s="6">
        <f t="shared" si="1"/>
        <v>4</v>
      </c>
      <c r="G133" s="4" t="s">
        <v>25</v>
      </c>
      <c r="H133" s="4" t="s">
        <v>26</v>
      </c>
      <c r="I133" s="4" t="s">
        <v>102</v>
      </c>
      <c r="J133" s="4" t="s">
        <v>902</v>
      </c>
      <c r="K133" s="4" t="s">
        <v>903</v>
      </c>
      <c r="L133" s="4" t="s">
        <v>80</v>
      </c>
      <c r="M133" s="7" t="s">
        <v>904</v>
      </c>
      <c r="N133" s="5" t="s">
        <v>704</v>
      </c>
      <c r="O133" s="5" t="s">
        <v>704</v>
      </c>
      <c r="P133" s="5" t="s">
        <v>704</v>
      </c>
      <c r="Q133" s="5" t="s">
        <v>704</v>
      </c>
      <c r="R133" s="5" t="s">
        <v>704</v>
      </c>
      <c r="S133" s="5" t="s">
        <v>704</v>
      </c>
      <c r="T133" s="4">
        <v>54.29474077095626</v>
      </c>
      <c r="U133" s="4">
        <v>22.789730041836769</v>
      </c>
    </row>
    <row r="134" spans="1:21" ht="14.25" customHeight="1">
      <c r="A134" s="4" t="s">
        <v>905</v>
      </c>
      <c r="B134" s="5" t="s">
        <v>147</v>
      </c>
      <c r="C134" s="4" t="s">
        <v>906</v>
      </c>
      <c r="D134" s="4">
        <f t="shared" si="0"/>
        <v>1</v>
      </c>
      <c r="E134" s="4" t="s">
        <v>38</v>
      </c>
      <c r="F134" s="6">
        <f t="shared" si="1"/>
        <v>1</v>
      </c>
      <c r="G134" s="4" t="s">
        <v>48</v>
      </c>
      <c r="H134" s="4" t="s">
        <v>26</v>
      </c>
      <c r="I134" s="4"/>
      <c r="J134" s="4" t="s">
        <v>907</v>
      </c>
      <c r="K134" s="4" t="s">
        <v>908</v>
      </c>
      <c r="L134" s="4" t="s">
        <v>52</v>
      </c>
      <c r="M134" s="7" t="s">
        <v>909</v>
      </c>
      <c r="N134" s="5" t="s">
        <v>704</v>
      </c>
      <c r="O134" s="5" t="s">
        <v>704</v>
      </c>
      <c r="P134" s="5" t="s">
        <v>704</v>
      </c>
      <c r="Q134" s="5" t="s">
        <v>704</v>
      </c>
      <c r="R134" s="5" t="s">
        <v>704</v>
      </c>
      <c r="S134" s="5" t="s">
        <v>704</v>
      </c>
      <c r="T134" s="4">
        <v>24.711239165037291</v>
      </c>
      <c r="U134" s="4">
        <v>12.1353633199836</v>
      </c>
    </row>
    <row r="135" spans="1:21" ht="14.25" customHeight="1">
      <c r="A135" s="4" t="s">
        <v>910</v>
      </c>
      <c r="B135" s="5" t="s">
        <v>147</v>
      </c>
      <c r="C135" s="4" t="s">
        <v>911</v>
      </c>
      <c r="D135" s="4">
        <f t="shared" si="0"/>
        <v>1</v>
      </c>
      <c r="E135" s="4" t="s">
        <v>38</v>
      </c>
      <c r="F135" s="6">
        <f t="shared" si="1"/>
        <v>6</v>
      </c>
      <c r="G135" s="4" t="s">
        <v>317</v>
      </c>
      <c r="H135" s="4" t="s">
        <v>133</v>
      </c>
      <c r="I135" s="4" t="s">
        <v>102</v>
      </c>
      <c r="J135" s="4" t="s">
        <v>912</v>
      </c>
      <c r="K135" s="4" t="s">
        <v>913</v>
      </c>
      <c r="L135" s="4" t="s">
        <v>52</v>
      </c>
      <c r="M135" s="7" t="s">
        <v>914</v>
      </c>
      <c r="N135" s="5" t="s">
        <v>704</v>
      </c>
      <c r="O135" s="5" t="s">
        <v>704</v>
      </c>
      <c r="P135" s="5" t="s">
        <v>704</v>
      </c>
      <c r="Q135" s="5" t="s">
        <v>704</v>
      </c>
      <c r="R135" s="5" t="s">
        <v>704</v>
      </c>
      <c r="S135" s="5" t="s">
        <v>704</v>
      </c>
      <c r="T135" s="4">
        <v>20.454996565068921</v>
      </c>
      <c r="U135" s="4">
        <v>15.406271043260469</v>
      </c>
    </row>
    <row r="136" spans="1:21" ht="14.25" customHeight="1">
      <c r="A136" s="4" t="s">
        <v>915</v>
      </c>
      <c r="B136" s="5" t="s">
        <v>147</v>
      </c>
      <c r="C136" s="4" t="s">
        <v>916</v>
      </c>
      <c r="D136" s="4">
        <f t="shared" si="0"/>
        <v>1</v>
      </c>
      <c r="E136" s="4" t="s">
        <v>38</v>
      </c>
      <c r="F136" s="6">
        <f t="shared" si="1"/>
        <v>4</v>
      </c>
      <c r="G136" s="4" t="s">
        <v>25</v>
      </c>
      <c r="H136" s="4" t="s">
        <v>26</v>
      </c>
      <c r="I136" s="4"/>
      <c r="J136" s="4" t="s">
        <v>917</v>
      </c>
      <c r="K136" s="4" t="s">
        <v>918</v>
      </c>
      <c r="L136" s="4" t="s">
        <v>52</v>
      </c>
      <c r="M136" s="7" t="s">
        <v>919</v>
      </c>
      <c r="N136" s="5" t="s">
        <v>704</v>
      </c>
      <c r="O136" s="5" t="s">
        <v>704</v>
      </c>
      <c r="P136" s="5" t="s">
        <v>704</v>
      </c>
      <c r="Q136" s="5" t="s">
        <v>704</v>
      </c>
      <c r="R136" s="5" t="s">
        <v>704</v>
      </c>
      <c r="S136" s="5" t="s">
        <v>704</v>
      </c>
      <c r="T136" s="4">
        <v>23.620060470087591</v>
      </c>
      <c r="U136" s="4">
        <v>43.263126666095239</v>
      </c>
    </row>
    <row r="137" spans="1:21" ht="14.25" customHeight="1">
      <c r="A137" s="4" t="s">
        <v>920</v>
      </c>
      <c r="B137" s="5" t="s">
        <v>147</v>
      </c>
      <c r="C137" s="4" t="s">
        <v>921</v>
      </c>
      <c r="D137" s="4">
        <f t="shared" si="0"/>
        <v>1</v>
      </c>
      <c r="E137" s="4" t="s">
        <v>38</v>
      </c>
      <c r="F137" s="6">
        <f t="shared" si="1"/>
        <v>4</v>
      </c>
      <c r="G137" s="4" t="s">
        <v>25</v>
      </c>
      <c r="H137" s="4" t="s">
        <v>26</v>
      </c>
      <c r="I137" s="4" t="s">
        <v>102</v>
      </c>
      <c r="J137" s="4" t="s">
        <v>922</v>
      </c>
      <c r="K137" s="4" t="s">
        <v>923</v>
      </c>
      <c r="L137" s="4" t="s">
        <v>688</v>
      </c>
      <c r="M137" s="7" t="s">
        <v>924</v>
      </c>
      <c r="N137" s="5" t="s">
        <v>704</v>
      </c>
      <c r="O137" s="5" t="s">
        <v>704</v>
      </c>
      <c r="P137" s="5" t="s">
        <v>704</v>
      </c>
      <c r="Q137" s="5" t="s">
        <v>704</v>
      </c>
      <c r="R137" s="5" t="s">
        <v>704</v>
      </c>
      <c r="S137" s="5" t="s">
        <v>704</v>
      </c>
      <c r="T137" s="4">
        <v>26.848267460848479</v>
      </c>
      <c r="U137" s="4">
        <v>7.2595030651304526</v>
      </c>
    </row>
    <row r="138" spans="1:21" ht="14.25" customHeight="1">
      <c r="A138" s="4" t="s">
        <v>925</v>
      </c>
      <c r="B138" s="5" t="s">
        <v>147</v>
      </c>
      <c r="C138" s="4" t="s">
        <v>926</v>
      </c>
      <c r="D138" s="4">
        <f t="shared" si="0"/>
        <v>1</v>
      </c>
      <c r="E138" s="4" t="s">
        <v>38</v>
      </c>
      <c r="F138" s="6">
        <f t="shared" si="1"/>
        <v>5</v>
      </c>
      <c r="G138" s="4" t="s">
        <v>67</v>
      </c>
      <c r="H138" s="4" t="s">
        <v>26</v>
      </c>
      <c r="I138" s="4" t="s">
        <v>102</v>
      </c>
      <c r="J138" s="4" t="s">
        <v>927</v>
      </c>
      <c r="K138" s="4" t="s">
        <v>928</v>
      </c>
      <c r="L138" s="4"/>
      <c r="M138" s="7" t="s">
        <v>929</v>
      </c>
      <c r="N138" s="5" t="s">
        <v>704</v>
      </c>
      <c r="O138" s="5" t="s">
        <v>704</v>
      </c>
      <c r="P138" s="5" t="s">
        <v>704</v>
      </c>
      <c r="Q138" s="5" t="s">
        <v>704</v>
      </c>
      <c r="R138" s="5" t="s">
        <v>704</v>
      </c>
      <c r="S138" s="5" t="s">
        <v>704</v>
      </c>
      <c r="T138" s="4">
        <v>16.334273440542649</v>
      </c>
      <c r="U138" s="4">
        <v>39.380963927328622</v>
      </c>
    </row>
    <row r="139" spans="1:21" ht="14.25" customHeight="1">
      <c r="A139" s="4" t="s">
        <v>930</v>
      </c>
      <c r="B139" s="5" t="s">
        <v>147</v>
      </c>
      <c r="C139" s="4" t="s">
        <v>931</v>
      </c>
      <c r="D139" s="4">
        <f t="shared" si="0"/>
        <v>1</v>
      </c>
      <c r="E139" s="4" t="s">
        <v>38</v>
      </c>
      <c r="F139" s="6">
        <f t="shared" si="1"/>
        <v>4</v>
      </c>
      <c r="G139" s="4" t="s">
        <v>25</v>
      </c>
      <c r="H139" s="4" t="s">
        <v>133</v>
      </c>
      <c r="I139" s="4"/>
      <c r="J139" s="4" t="s">
        <v>932</v>
      </c>
      <c r="K139" s="4" t="s">
        <v>933</v>
      </c>
      <c r="L139" s="4" t="s">
        <v>52</v>
      </c>
      <c r="M139" s="7" t="s">
        <v>934</v>
      </c>
      <c r="N139" s="5" t="s">
        <v>704</v>
      </c>
      <c r="O139" s="5" t="s">
        <v>704</v>
      </c>
      <c r="P139" s="5" t="s">
        <v>704</v>
      </c>
      <c r="Q139" s="5" t="s">
        <v>704</v>
      </c>
      <c r="R139" s="5" t="s">
        <v>704</v>
      </c>
      <c r="S139" s="5" t="s">
        <v>704</v>
      </c>
      <c r="T139" s="4">
        <v>28.378626232569921</v>
      </c>
      <c r="U139" s="4">
        <v>49.88286792286177</v>
      </c>
    </row>
    <row r="140" spans="1:21" ht="14.25" customHeight="1">
      <c r="A140" s="4" t="s">
        <v>935</v>
      </c>
      <c r="B140" s="5" t="s">
        <v>147</v>
      </c>
      <c r="C140" s="4" t="s">
        <v>936</v>
      </c>
      <c r="D140" s="4">
        <f t="shared" si="0"/>
        <v>0</v>
      </c>
      <c r="E140" s="4" t="s">
        <v>24</v>
      </c>
      <c r="F140" s="6">
        <f t="shared" si="1"/>
        <v>3</v>
      </c>
      <c r="G140" s="4" t="s">
        <v>58</v>
      </c>
      <c r="H140" s="4" t="s">
        <v>49</v>
      </c>
      <c r="I140" s="4" t="s">
        <v>102</v>
      </c>
      <c r="J140" s="4" t="s">
        <v>937</v>
      </c>
      <c r="K140" s="4" t="s">
        <v>938</v>
      </c>
      <c r="L140" s="4" t="s">
        <v>88</v>
      </c>
      <c r="M140" s="7" t="s">
        <v>939</v>
      </c>
      <c r="N140" s="5" t="s">
        <v>704</v>
      </c>
      <c r="O140" s="5" t="s">
        <v>704</v>
      </c>
      <c r="P140" s="5" t="s">
        <v>704</v>
      </c>
      <c r="Q140" s="5" t="s">
        <v>704</v>
      </c>
      <c r="R140" s="5" t="s">
        <v>704</v>
      </c>
      <c r="S140" s="5" t="s">
        <v>704</v>
      </c>
      <c r="T140" s="4">
        <v>36.438583631158103</v>
      </c>
      <c r="U140" s="4">
        <v>12.91191684234531</v>
      </c>
    </row>
    <row r="141" spans="1:21" ht="14.25" customHeight="1">
      <c r="A141" s="4" t="s">
        <v>940</v>
      </c>
      <c r="B141" s="5" t="s">
        <v>147</v>
      </c>
      <c r="C141" s="4" t="s">
        <v>941</v>
      </c>
      <c r="D141" s="4">
        <f t="shared" si="0"/>
        <v>1</v>
      </c>
      <c r="E141" s="4" t="s">
        <v>38</v>
      </c>
      <c r="F141" s="6">
        <f t="shared" si="1"/>
        <v>5</v>
      </c>
      <c r="G141" s="4" t="s">
        <v>67</v>
      </c>
      <c r="H141" s="4" t="s">
        <v>26</v>
      </c>
      <c r="I141" s="4" t="s">
        <v>102</v>
      </c>
      <c r="J141" s="4" t="s">
        <v>942</v>
      </c>
      <c r="K141" s="4" t="s">
        <v>943</v>
      </c>
      <c r="L141" s="4" t="s">
        <v>80</v>
      </c>
      <c r="M141" s="7" t="s">
        <v>944</v>
      </c>
      <c r="N141" s="5" t="s">
        <v>704</v>
      </c>
      <c r="O141" s="5" t="s">
        <v>704</v>
      </c>
      <c r="P141" s="5" t="s">
        <v>704</v>
      </c>
      <c r="Q141" s="5" t="s">
        <v>704</v>
      </c>
      <c r="R141" s="5" t="s">
        <v>704</v>
      </c>
      <c r="S141" s="5" t="s">
        <v>704</v>
      </c>
      <c r="T141" s="4">
        <v>24.251877042085692</v>
      </c>
      <c r="U141" s="4">
        <v>13.56738284782509</v>
      </c>
    </row>
    <row r="142" spans="1:21" ht="14.25" customHeight="1">
      <c r="A142" s="4" t="s">
        <v>945</v>
      </c>
      <c r="B142" s="5" t="s">
        <v>147</v>
      </c>
      <c r="C142" s="4" t="s">
        <v>946</v>
      </c>
      <c r="D142" s="4">
        <f t="shared" si="0"/>
        <v>1</v>
      </c>
      <c r="E142" s="4" t="s">
        <v>38</v>
      </c>
      <c r="F142" s="6">
        <f t="shared" si="1"/>
        <v>5</v>
      </c>
      <c r="G142" s="4" t="s">
        <v>67</v>
      </c>
      <c r="H142" s="4" t="s">
        <v>26</v>
      </c>
      <c r="I142" s="4"/>
      <c r="J142" s="4" t="s">
        <v>947</v>
      </c>
      <c r="K142" s="4" t="s">
        <v>948</v>
      </c>
      <c r="L142" s="4" t="s">
        <v>88</v>
      </c>
      <c r="M142" s="7" t="s">
        <v>949</v>
      </c>
      <c r="N142" s="5" t="s">
        <v>704</v>
      </c>
      <c r="O142" s="5" t="s">
        <v>704</v>
      </c>
      <c r="P142" s="5" t="s">
        <v>704</v>
      </c>
      <c r="Q142" s="5" t="s">
        <v>704</v>
      </c>
      <c r="R142" s="5" t="s">
        <v>704</v>
      </c>
      <c r="S142" s="5" t="s">
        <v>704</v>
      </c>
      <c r="T142" s="4">
        <v>34.712570454678151</v>
      </c>
      <c r="U142" s="4">
        <v>25.53341875437474</v>
      </c>
    </row>
    <row r="143" spans="1:21" ht="14.25" customHeight="1">
      <c r="A143" s="4" t="s">
        <v>950</v>
      </c>
      <c r="B143" s="5" t="s">
        <v>147</v>
      </c>
      <c r="C143" s="4" t="s">
        <v>951</v>
      </c>
      <c r="D143" s="4">
        <f t="shared" si="0"/>
        <v>1</v>
      </c>
      <c r="E143" s="4" t="s">
        <v>38</v>
      </c>
      <c r="F143" s="6">
        <f t="shared" si="1"/>
        <v>4</v>
      </c>
      <c r="G143" s="4" t="s">
        <v>25</v>
      </c>
      <c r="H143" s="4" t="s">
        <v>26</v>
      </c>
      <c r="I143" s="4"/>
      <c r="J143" s="4" t="s">
        <v>952</v>
      </c>
      <c r="K143" s="4" t="s">
        <v>953</v>
      </c>
      <c r="L143" s="4" t="s">
        <v>88</v>
      </c>
      <c r="M143" s="7" t="s">
        <v>954</v>
      </c>
      <c r="N143" s="5" t="s">
        <v>704</v>
      </c>
      <c r="O143" s="5" t="s">
        <v>704</v>
      </c>
      <c r="P143" s="5" t="s">
        <v>704</v>
      </c>
      <c r="Q143" s="5" t="s">
        <v>704</v>
      </c>
      <c r="R143" s="5" t="s">
        <v>704</v>
      </c>
      <c r="S143" s="5" t="s">
        <v>704</v>
      </c>
      <c r="T143" s="4">
        <v>18.988786367326171</v>
      </c>
      <c r="U143" s="4">
        <v>12.6497889624411</v>
      </c>
    </row>
    <row r="144" spans="1:21" ht="14.25" customHeight="1">
      <c r="A144" s="4" t="s">
        <v>955</v>
      </c>
      <c r="B144" s="5" t="s">
        <v>147</v>
      </c>
      <c r="C144" s="4" t="s">
        <v>956</v>
      </c>
      <c r="D144" s="4">
        <f t="shared" si="0"/>
        <v>0</v>
      </c>
      <c r="E144" s="4" t="s">
        <v>24</v>
      </c>
      <c r="F144" s="6">
        <f t="shared" si="1"/>
        <v>4</v>
      </c>
      <c r="G144" s="4" t="s">
        <v>25</v>
      </c>
      <c r="H144" s="4" t="s">
        <v>26</v>
      </c>
      <c r="I144" s="4" t="s">
        <v>102</v>
      </c>
      <c r="J144" s="4" t="s">
        <v>957</v>
      </c>
      <c r="K144" s="4" t="s">
        <v>958</v>
      </c>
      <c r="L144" s="4"/>
      <c r="M144" s="7" t="s">
        <v>78</v>
      </c>
      <c r="N144" s="5" t="s">
        <v>704</v>
      </c>
      <c r="O144" s="5" t="s">
        <v>704</v>
      </c>
      <c r="P144" s="5" t="s">
        <v>704</v>
      </c>
      <c r="Q144" s="5" t="s">
        <v>704</v>
      </c>
      <c r="R144" s="5" t="s">
        <v>704</v>
      </c>
      <c r="S144" s="5" t="s">
        <v>704</v>
      </c>
      <c r="T144" s="4">
        <v>18.41601595813308</v>
      </c>
      <c r="U144" s="4">
        <v>12.29430646032521</v>
      </c>
    </row>
    <row r="145" spans="1:21" ht="14.25" customHeight="1">
      <c r="A145" s="4" t="s">
        <v>959</v>
      </c>
      <c r="B145" s="5" t="s">
        <v>147</v>
      </c>
      <c r="C145" s="4" t="s">
        <v>960</v>
      </c>
      <c r="D145" s="4">
        <f t="shared" si="0"/>
        <v>1</v>
      </c>
      <c r="E145" s="4" t="s">
        <v>38</v>
      </c>
      <c r="F145" s="6">
        <f t="shared" si="1"/>
        <v>4</v>
      </c>
      <c r="G145" s="4" t="s">
        <v>25</v>
      </c>
      <c r="H145" s="4" t="s">
        <v>26</v>
      </c>
      <c r="I145" s="4" t="s">
        <v>102</v>
      </c>
      <c r="J145" s="4" t="s">
        <v>961</v>
      </c>
      <c r="K145" s="4" t="s">
        <v>962</v>
      </c>
      <c r="L145" s="4" t="s">
        <v>88</v>
      </c>
      <c r="M145" s="7" t="s">
        <v>963</v>
      </c>
      <c r="N145" s="5" t="s">
        <v>704</v>
      </c>
      <c r="O145" s="5" t="s">
        <v>704</v>
      </c>
      <c r="P145" s="5" t="s">
        <v>704</v>
      </c>
      <c r="Q145" s="5" t="s">
        <v>704</v>
      </c>
      <c r="R145" s="5" t="s">
        <v>704</v>
      </c>
      <c r="S145" s="5" t="s">
        <v>704</v>
      </c>
      <c r="T145" s="4">
        <v>18.849461367792969</v>
      </c>
      <c r="U145" s="4">
        <v>15.65172974113152</v>
      </c>
    </row>
    <row r="146" spans="1:21" ht="14.25" customHeight="1">
      <c r="A146" s="4" t="s">
        <v>964</v>
      </c>
      <c r="B146" s="5" t="s">
        <v>147</v>
      </c>
      <c r="C146" s="4" t="s">
        <v>965</v>
      </c>
      <c r="D146" s="4">
        <f t="shared" si="0"/>
        <v>0</v>
      </c>
      <c r="E146" s="4" t="s">
        <v>24</v>
      </c>
      <c r="F146" s="6">
        <f t="shared" si="1"/>
        <v>4</v>
      </c>
      <c r="G146" s="4" t="s">
        <v>25</v>
      </c>
      <c r="H146" s="4" t="s">
        <v>133</v>
      </c>
      <c r="I146" s="4" t="s">
        <v>124</v>
      </c>
      <c r="J146" s="4" t="s">
        <v>966</v>
      </c>
      <c r="K146" s="4" t="s">
        <v>967</v>
      </c>
      <c r="L146" s="4" t="s">
        <v>688</v>
      </c>
      <c r="M146" s="7" t="s">
        <v>968</v>
      </c>
      <c r="N146" s="5" t="s">
        <v>704</v>
      </c>
      <c r="O146" s="5" t="s">
        <v>704</v>
      </c>
      <c r="P146" s="5" t="s">
        <v>704</v>
      </c>
      <c r="Q146" s="5" t="s">
        <v>704</v>
      </c>
      <c r="R146" s="5" t="s">
        <v>704</v>
      </c>
      <c r="S146" s="5" t="s">
        <v>704</v>
      </c>
      <c r="T146" s="4">
        <v>42.895153868659271</v>
      </c>
      <c r="U146" s="4">
        <v>15.24891220283302</v>
      </c>
    </row>
    <row r="147" spans="1:21" ht="14.25" customHeight="1">
      <c r="A147" s="4" t="s">
        <v>969</v>
      </c>
      <c r="B147" s="5" t="s">
        <v>147</v>
      </c>
      <c r="C147" s="4" t="s">
        <v>970</v>
      </c>
      <c r="D147" s="4">
        <f t="shared" si="0"/>
        <v>0</v>
      </c>
      <c r="E147" s="4" t="s">
        <v>24</v>
      </c>
      <c r="F147" s="6">
        <f t="shared" si="1"/>
        <v>5</v>
      </c>
      <c r="G147" s="4" t="s">
        <v>67</v>
      </c>
      <c r="H147" s="4" t="s">
        <v>26</v>
      </c>
      <c r="I147" s="4" t="s">
        <v>124</v>
      </c>
      <c r="J147" s="4" t="s">
        <v>971</v>
      </c>
      <c r="K147" s="4" t="s">
        <v>972</v>
      </c>
      <c r="L147" s="4" t="s">
        <v>973</v>
      </c>
      <c r="M147" s="7" t="s">
        <v>974</v>
      </c>
      <c r="N147" s="5" t="s">
        <v>704</v>
      </c>
      <c r="O147" s="5" t="s">
        <v>704</v>
      </c>
      <c r="P147" s="5" t="s">
        <v>704</v>
      </c>
      <c r="Q147" s="5" t="s">
        <v>704</v>
      </c>
      <c r="R147" s="5" t="s">
        <v>704</v>
      </c>
      <c r="S147" s="5" t="s">
        <v>704</v>
      </c>
      <c r="T147" s="4">
        <v>16.44802081653053</v>
      </c>
      <c r="U147" s="4">
        <v>5.5630685812566112</v>
      </c>
    </row>
    <row r="148" spans="1:21" ht="14.25" customHeight="1">
      <c r="A148" s="4" t="s">
        <v>975</v>
      </c>
      <c r="B148" s="5" t="s">
        <v>147</v>
      </c>
      <c r="C148" s="4" t="s">
        <v>976</v>
      </c>
      <c r="D148" s="4">
        <f t="shared" si="0"/>
        <v>1</v>
      </c>
      <c r="E148" s="4" t="s">
        <v>38</v>
      </c>
      <c r="F148" s="6">
        <f t="shared" si="1"/>
        <v>5</v>
      </c>
      <c r="G148" s="4" t="s">
        <v>67</v>
      </c>
      <c r="H148" s="4" t="s">
        <v>49</v>
      </c>
      <c r="I148" s="4"/>
      <c r="J148" s="4" t="s">
        <v>977</v>
      </c>
      <c r="K148" s="4" t="s">
        <v>978</v>
      </c>
      <c r="L148" s="4" t="s">
        <v>88</v>
      </c>
      <c r="M148" s="7" t="s">
        <v>979</v>
      </c>
      <c r="N148" s="5" t="s">
        <v>704</v>
      </c>
      <c r="O148" s="5" t="s">
        <v>704</v>
      </c>
      <c r="P148" s="5" t="s">
        <v>704</v>
      </c>
      <c r="Q148" s="5" t="s">
        <v>704</v>
      </c>
      <c r="R148" s="5" t="s">
        <v>704</v>
      </c>
      <c r="S148" s="5" t="s">
        <v>704</v>
      </c>
      <c r="T148" s="4">
        <v>28.974231045095859</v>
      </c>
      <c r="U148" s="4">
        <v>36.859709940583222</v>
      </c>
    </row>
    <row r="149" spans="1:21" ht="14.25" customHeight="1">
      <c r="A149" s="4" t="s">
        <v>980</v>
      </c>
      <c r="B149" s="5" t="s">
        <v>147</v>
      </c>
      <c r="C149" s="4" t="s">
        <v>981</v>
      </c>
      <c r="D149" s="4">
        <f t="shared" si="0"/>
        <v>1</v>
      </c>
      <c r="E149" s="4" t="s">
        <v>38</v>
      </c>
      <c r="F149" s="6">
        <f t="shared" si="1"/>
        <v>5</v>
      </c>
      <c r="G149" s="4" t="s">
        <v>67</v>
      </c>
      <c r="H149" s="4" t="s">
        <v>133</v>
      </c>
      <c r="I149" s="4" t="s">
        <v>124</v>
      </c>
      <c r="J149" s="4" t="s">
        <v>982</v>
      </c>
      <c r="K149" s="4" t="s">
        <v>983</v>
      </c>
      <c r="L149" s="4" t="s">
        <v>984</v>
      </c>
      <c r="M149" s="7" t="s">
        <v>985</v>
      </c>
      <c r="N149" s="5" t="s">
        <v>704</v>
      </c>
      <c r="O149" s="5" t="s">
        <v>704</v>
      </c>
      <c r="P149" s="5" t="s">
        <v>704</v>
      </c>
      <c r="Q149" s="5" t="s">
        <v>704</v>
      </c>
      <c r="R149" s="5" t="s">
        <v>704</v>
      </c>
      <c r="S149" s="5" t="s">
        <v>704</v>
      </c>
      <c r="T149" s="4">
        <v>28.15665322346689</v>
      </c>
      <c r="U149" s="4">
        <v>15.035641559541981</v>
      </c>
    </row>
    <row r="150" spans="1:21" ht="14.25" customHeight="1">
      <c r="A150" s="4" t="s">
        <v>986</v>
      </c>
      <c r="B150" s="5" t="s">
        <v>147</v>
      </c>
      <c r="C150" s="4" t="s">
        <v>987</v>
      </c>
      <c r="D150" s="4">
        <f t="shared" si="0"/>
        <v>1</v>
      </c>
      <c r="E150" s="4" t="s">
        <v>38</v>
      </c>
      <c r="F150" s="6">
        <f t="shared" si="1"/>
        <v>3</v>
      </c>
      <c r="G150" s="4" t="s">
        <v>58</v>
      </c>
      <c r="H150" s="4" t="s">
        <v>77</v>
      </c>
      <c r="I150" s="4"/>
      <c r="J150" s="4" t="s">
        <v>988</v>
      </c>
      <c r="K150" s="4" t="s">
        <v>989</v>
      </c>
      <c r="L150" s="4" t="s">
        <v>88</v>
      </c>
      <c r="M150" s="7" t="s">
        <v>378</v>
      </c>
      <c r="N150" s="5" t="s">
        <v>704</v>
      </c>
      <c r="O150" s="5" t="s">
        <v>704</v>
      </c>
      <c r="P150" s="5" t="s">
        <v>704</v>
      </c>
      <c r="Q150" s="5" t="s">
        <v>704</v>
      </c>
      <c r="R150" s="5" t="s">
        <v>704</v>
      </c>
      <c r="S150" s="5" t="s">
        <v>704</v>
      </c>
      <c r="T150" s="4">
        <v>27.965938715151491</v>
      </c>
      <c r="U150" s="4">
        <v>45.015598831108903</v>
      </c>
    </row>
    <row r="151" spans="1:21" ht="14.25" customHeight="1">
      <c r="A151" s="4" t="s">
        <v>990</v>
      </c>
      <c r="B151" s="5" t="s">
        <v>147</v>
      </c>
      <c r="C151" s="4" t="s">
        <v>991</v>
      </c>
      <c r="D151" s="4">
        <f t="shared" si="0"/>
        <v>1</v>
      </c>
      <c r="E151" s="4" t="s">
        <v>38</v>
      </c>
      <c r="F151" s="6">
        <f t="shared" si="1"/>
        <v>5</v>
      </c>
      <c r="G151" s="4" t="s">
        <v>67</v>
      </c>
      <c r="H151" s="4" t="s">
        <v>26</v>
      </c>
      <c r="I151" s="4" t="s">
        <v>124</v>
      </c>
      <c r="J151" s="4" t="s">
        <v>992</v>
      </c>
      <c r="K151" s="4" t="s">
        <v>993</v>
      </c>
      <c r="L151" s="4" t="s">
        <v>80</v>
      </c>
      <c r="M151" s="7" t="s">
        <v>994</v>
      </c>
      <c r="N151" s="5" t="s">
        <v>704</v>
      </c>
      <c r="O151" s="5" t="s">
        <v>704</v>
      </c>
      <c r="P151" s="5" t="s">
        <v>704</v>
      </c>
      <c r="Q151" s="5" t="s">
        <v>704</v>
      </c>
      <c r="R151" s="5" t="s">
        <v>704</v>
      </c>
      <c r="S151" s="5" t="s">
        <v>704</v>
      </c>
      <c r="T151" s="4">
        <v>24.70459927332325</v>
      </c>
      <c r="U151" s="4">
        <v>9.5341611032765456</v>
      </c>
    </row>
    <row r="152" spans="1:21" ht="14.25" customHeight="1">
      <c r="A152" s="4" t="s">
        <v>995</v>
      </c>
      <c r="B152" s="5" t="s">
        <v>147</v>
      </c>
      <c r="C152" s="4" t="s">
        <v>996</v>
      </c>
      <c r="D152" s="4">
        <f t="shared" si="0"/>
        <v>0</v>
      </c>
      <c r="E152" s="4" t="s">
        <v>24</v>
      </c>
      <c r="F152" s="6">
        <f t="shared" si="1"/>
        <v>2</v>
      </c>
      <c r="G152" s="4" t="s">
        <v>39</v>
      </c>
      <c r="H152" s="4" t="s">
        <v>77</v>
      </c>
      <c r="I152" s="4"/>
      <c r="J152" s="4" t="s">
        <v>997</v>
      </c>
      <c r="K152" s="4" t="s">
        <v>998</v>
      </c>
      <c r="L152" s="4" t="s">
        <v>52</v>
      </c>
      <c r="M152" s="7" t="s">
        <v>999</v>
      </c>
      <c r="N152" s="5" t="s">
        <v>704</v>
      </c>
      <c r="O152" s="5" t="s">
        <v>704</v>
      </c>
      <c r="P152" s="5" t="s">
        <v>704</v>
      </c>
      <c r="Q152" s="5" t="s">
        <v>704</v>
      </c>
      <c r="R152" s="5" t="s">
        <v>704</v>
      </c>
      <c r="S152" s="5" t="s">
        <v>704</v>
      </c>
      <c r="T152" s="4">
        <v>29.740198572709222</v>
      </c>
      <c r="U152" s="4">
        <v>13.28959865003111</v>
      </c>
    </row>
    <row r="153" spans="1:21" ht="14.25" customHeight="1">
      <c r="A153" s="4" t="s">
        <v>1000</v>
      </c>
      <c r="B153" s="5" t="s">
        <v>147</v>
      </c>
      <c r="C153" s="4" t="s">
        <v>1001</v>
      </c>
      <c r="D153" s="4">
        <f t="shared" si="0"/>
        <v>1</v>
      </c>
      <c r="E153" s="4" t="s">
        <v>38</v>
      </c>
      <c r="F153" s="6">
        <f t="shared" si="1"/>
        <v>5</v>
      </c>
      <c r="G153" s="4" t="s">
        <v>67</v>
      </c>
      <c r="H153" s="4" t="s">
        <v>26</v>
      </c>
      <c r="I153" s="4"/>
      <c r="J153" s="4" t="s">
        <v>1002</v>
      </c>
      <c r="K153" s="4" t="s">
        <v>1003</v>
      </c>
      <c r="L153" s="4" t="s">
        <v>834</v>
      </c>
      <c r="M153" s="7" t="s">
        <v>1004</v>
      </c>
      <c r="N153" s="5" t="s">
        <v>704</v>
      </c>
      <c r="O153" s="5" t="s">
        <v>704</v>
      </c>
      <c r="P153" s="5" t="s">
        <v>704</v>
      </c>
      <c r="Q153" s="5" t="s">
        <v>704</v>
      </c>
      <c r="R153" s="5" t="s">
        <v>704</v>
      </c>
      <c r="S153" s="5" t="s">
        <v>704</v>
      </c>
      <c r="T153" s="4">
        <v>22.150586614246802</v>
      </c>
      <c r="U153" s="4">
        <v>18.79997850115646</v>
      </c>
    </row>
    <row r="154" spans="1:21" ht="14.25" customHeight="1">
      <c r="A154" s="4" t="s">
        <v>1005</v>
      </c>
      <c r="B154" s="5" t="s">
        <v>147</v>
      </c>
      <c r="C154" s="4" t="s">
        <v>1006</v>
      </c>
      <c r="D154" s="4">
        <f t="shared" si="0"/>
        <v>1</v>
      </c>
      <c r="E154" s="4" t="s">
        <v>38</v>
      </c>
      <c r="F154" s="6">
        <f t="shared" si="1"/>
        <v>5</v>
      </c>
      <c r="G154" s="4" t="s">
        <v>67</v>
      </c>
      <c r="H154" s="4" t="s">
        <v>26</v>
      </c>
      <c r="I154" s="4"/>
      <c r="J154" s="4" t="s">
        <v>1007</v>
      </c>
      <c r="K154" s="4" t="s">
        <v>1008</v>
      </c>
      <c r="L154" s="4" t="s">
        <v>80</v>
      </c>
      <c r="M154" s="7" t="s">
        <v>1009</v>
      </c>
      <c r="N154" s="5" t="s">
        <v>704</v>
      </c>
      <c r="O154" s="5" t="s">
        <v>704</v>
      </c>
      <c r="P154" s="5" t="s">
        <v>704</v>
      </c>
      <c r="Q154" s="5" t="s">
        <v>704</v>
      </c>
      <c r="R154" s="5" t="s">
        <v>704</v>
      </c>
      <c r="S154" s="5" t="s">
        <v>704</v>
      </c>
      <c r="T154" s="4">
        <v>20.899130759645061</v>
      </c>
      <c r="U154" s="4">
        <v>90.217577892414639</v>
      </c>
    </row>
    <row r="155" spans="1:21" ht="14.25" customHeight="1">
      <c r="A155" s="4" t="s">
        <v>1010</v>
      </c>
      <c r="B155" s="5" t="s">
        <v>147</v>
      </c>
      <c r="C155" s="4" t="s">
        <v>1011</v>
      </c>
      <c r="D155" s="4">
        <f t="shared" si="0"/>
        <v>1</v>
      </c>
      <c r="E155" s="4" t="s">
        <v>38</v>
      </c>
      <c r="F155" s="6">
        <f t="shared" si="1"/>
        <v>5</v>
      </c>
      <c r="G155" s="4" t="s">
        <v>67</v>
      </c>
      <c r="H155" s="4" t="s">
        <v>68</v>
      </c>
      <c r="I155" s="4" t="s">
        <v>124</v>
      </c>
      <c r="J155" s="4" t="s">
        <v>1012</v>
      </c>
      <c r="K155" s="4" t="s">
        <v>1013</v>
      </c>
      <c r="L155" s="4" t="s">
        <v>196</v>
      </c>
      <c r="M155" s="7" t="s">
        <v>1014</v>
      </c>
      <c r="N155" s="5" t="s">
        <v>704</v>
      </c>
      <c r="O155" s="5" t="s">
        <v>704</v>
      </c>
      <c r="P155" s="5" t="s">
        <v>704</v>
      </c>
      <c r="Q155" s="5" t="s">
        <v>704</v>
      </c>
      <c r="R155" s="5" t="s">
        <v>704</v>
      </c>
      <c r="S155" s="5" t="s">
        <v>704</v>
      </c>
      <c r="T155" s="4">
        <v>58.569727343827537</v>
      </c>
      <c r="U155" s="4">
        <v>29.505294083120489</v>
      </c>
    </row>
    <row r="156" spans="1:21" ht="14.25" customHeight="1">
      <c r="A156" s="4" t="s">
        <v>1015</v>
      </c>
      <c r="B156" s="5" t="s">
        <v>147</v>
      </c>
      <c r="C156" s="4" t="s">
        <v>1016</v>
      </c>
      <c r="D156" s="4">
        <f t="shared" si="0"/>
        <v>1</v>
      </c>
      <c r="E156" s="4" t="s">
        <v>38</v>
      </c>
      <c r="F156" s="6">
        <f t="shared" si="1"/>
        <v>5</v>
      </c>
      <c r="G156" s="4" t="s">
        <v>67</v>
      </c>
      <c r="H156" s="4" t="s">
        <v>26</v>
      </c>
      <c r="I156" s="4" t="s">
        <v>102</v>
      </c>
      <c r="J156" s="4" t="s">
        <v>1017</v>
      </c>
      <c r="K156" s="4" t="s">
        <v>1018</v>
      </c>
      <c r="L156" s="4" t="s">
        <v>52</v>
      </c>
      <c r="M156" s="7" t="s">
        <v>1019</v>
      </c>
      <c r="N156" s="5" t="s">
        <v>704</v>
      </c>
      <c r="O156" s="5" t="s">
        <v>704</v>
      </c>
      <c r="P156" s="5" t="s">
        <v>704</v>
      </c>
      <c r="Q156" s="5" t="s">
        <v>704</v>
      </c>
      <c r="R156" s="5" t="s">
        <v>704</v>
      </c>
      <c r="S156" s="5" t="s">
        <v>704</v>
      </c>
      <c r="T156" s="4">
        <v>27.576919176086591</v>
      </c>
      <c r="U156" s="4">
        <v>41.321039176907412</v>
      </c>
    </row>
    <row r="157" spans="1:21" ht="14.25" customHeight="1">
      <c r="A157" s="4" t="s">
        <v>1020</v>
      </c>
      <c r="B157" s="5" t="s">
        <v>147</v>
      </c>
      <c r="C157" s="4" t="s">
        <v>1021</v>
      </c>
      <c r="D157" s="4">
        <f t="shared" si="0"/>
        <v>1</v>
      </c>
      <c r="E157" s="4" t="s">
        <v>38</v>
      </c>
      <c r="F157" s="6">
        <f t="shared" si="1"/>
        <v>5</v>
      </c>
      <c r="G157" s="4" t="s">
        <v>67</v>
      </c>
      <c r="H157" s="4" t="s">
        <v>26</v>
      </c>
      <c r="I157" s="4"/>
      <c r="J157" s="4" t="s">
        <v>78</v>
      </c>
      <c r="K157" s="4" t="s">
        <v>1022</v>
      </c>
      <c r="L157" s="4"/>
      <c r="M157" s="7" t="s">
        <v>1023</v>
      </c>
      <c r="N157" s="5" t="s">
        <v>704</v>
      </c>
      <c r="O157" s="5" t="s">
        <v>704</v>
      </c>
      <c r="P157" s="5" t="s">
        <v>704</v>
      </c>
      <c r="Q157" s="5" t="s">
        <v>704</v>
      </c>
      <c r="R157" s="5" t="s">
        <v>704</v>
      </c>
      <c r="S157" s="5" t="s">
        <v>704</v>
      </c>
      <c r="T157" s="4">
        <v>24.04505884984421</v>
      </c>
      <c r="U157" s="4">
        <v>8.3528036862788362</v>
      </c>
    </row>
    <row r="158" spans="1:21" ht="14.25" customHeight="1">
      <c r="A158" s="4" t="s">
        <v>1024</v>
      </c>
      <c r="B158" s="5" t="s">
        <v>147</v>
      </c>
      <c r="C158" s="4" t="s">
        <v>1025</v>
      </c>
      <c r="D158" s="4">
        <f t="shared" si="0"/>
        <v>1</v>
      </c>
      <c r="E158" s="4" t="s">
        <v>38</v>
      </c>
      <c r="F158" s="6">
        <f t="shared" si="1"/>
        <v>5</v>
      </c>
      <c r="G158" s="4" t="s">
        <v>67</v>
      </c>
      <c r="H158" s="4" t="s">
        <v>26</v>
      </c>
      <c r="I158" s="4" t="s">
        <v>102</v>
      </c>
      <c r="J158" s="4" t="s">
        <v>1026</v>
      </c>
      <c r="K158" s="4" t="s">
        <v>1027</v>
      </c>
      <c r="L158" s="4" t="s">
        <v>52</v>
      </c>
      <c r="M158" s="7" t="s">
        <v>518</v>
      </c>
      <c r="N158" s="5" t="s">
        <v>704</v>
      </c>
      <c r="O158" s="5" t="s">
        <v>704</v>
      </c>
      <c r="P158" s="5" t="s">
        <v>704</v>
      </c>
      <c r="Q158" s="5" t="s">
        <v>704</v>
      </c>
      <c r="R158" s="5" t="s">
        <v>704</v>
      </c>
      <c r="S158" s="5" t="s">
        <v>704</v>
      </c>
      <c r="T158" s="4">
        <v>19.170400879871391</v>
      </c>
      <c r="U158" s="4">
        <v>23.162975706478061</v>
      </c>
    </row>
    <row r="159" spans="1:21" ht="14.25" customHeight="1">
      <c r="A159" s="4" t="s">
        <v>1028</v>
      </c>
      <c r="B159" s="5" t="s">
        <v>147</v>
      </c>
      <c r="C159" s="4" t="s">
        <v>1029</v>
      </c>
      <c r="D159" s="4">
        <f t="shared" si="0"/>
        <v>1</v>
      </c>
      <c r="E159" s="4" t="s">
        <v>38</v>
      </c>
      <c r="F159" s="6">
        <f t="shared" si="1"/>
        <v>4</v>
      </c>
      <c r="G159" s="4" t="s">
        <v>25</v>
      </c>
      <c r="H159" s="4" t="s">
        <v>26</v>
      </c>
      <c r="I159" s="4"/>
      <c r="J159" s="4" t="s">
        <v>1030</v>
      </c>
      <c r="K159" s="4" t="s">
        <v>1031</v>
      </c>
      <c r="L159" s="4" t="s">
        <v>88</v>
      </c>
      <c r="M159" s="7" t="s">
        <v>1032</v>
      </c>
      <c r="N159" s="5" t="s">
        <v>704</v>
      </c>
      <c r="O159" s="5" t="s">
        <v>704</v>
      </c>
      <c r="P159" s="5" t="s">
        <v>704</v>
      </c>
      <c r="Q159" s="5" t="s">
        <v>704</v>
      </c>
      <c r="R159" s="5" t="s">
        <v>704</v>
      </c>
      <c r="S159" s="5" t="s">
        <v>704</v>
      </c>
      <c r="T159" s="4">
        <v>56.564502173282612</v>
      </c>
      <c r="U159" s="4">
        <v>17.958319898629551</v>
      </c>
    </row>
    <row r="160" spans="1:21" ht="14.25" customHeight="1">
      <c r="A160" s="4" t="s">
        <v>1033</v>
      </c>
      <c r="B160" s="5" t="s">
        <v>147</v>
      </c>
      <c r="C160" s="4" t="s">
        <v>1034</v>
      </c>
      <c r="D160" s="4">
        <f t="shared" si="0"/>
        <v>1</v>
      </c>
      <c r="E160" s="4" t="s">
        <v>38</v>
      </c>
      <c r="F160" s="6">
        <f t="shared" si="1"/>
        <v>5</v>
      </c>
      <c r="G160" s="4" t="s">
        <v>67</v>
      </c>
      <c r="H160" s="4" t="s">
        <v>26</v>
      </c>
      <c r="I160" s="4"/>
      <c r="J160" s="4" t="s">
        <v>1035</v>
      </c>
      <c r="K160" s="4" t="s">
        <v>1036</v>
      </c>
      <c r="L160" s="4" t="s">
        <v>127</v>
      </c>
      <c r="M160" s="7" t="s">
        <v>1037</v>
      </c>
      <c r="N160" s="5" t="s">
        <v>704</v>
      </c>
      <c r="O160" s="5" t="s">
        <v>704</v>
      </c>
      <c r="P160" s="5" t="s">
        <v>704</v>
      </c>
      <c r="Q160" s="5" t="s">
        <v>704</v>
      </c>
      <c r="R160" s="5" t="s">
        <v>704</v>
      </c>
      <c r="S160" s="5" t="s">
        <v>704</v>
      </c>
      <c r="T160" s="4">
        <v>32.382307775707588</v>
      </c>
      <c r="U160" s="4">
        <v>11.490856918561599</v>
      </c>
    </row>
    <row r="161" spans="1:21" ht="14.25" customHeight="1">
      <c r="A161" s="4" t="s">
        <v>1038</v>
      </c>
      <c r="B161" s="5" t="s">
        <v>147</v>
      </c>
      <c r="C161" s="4" t="s">
        <v>1039</v>
      </c>
      <c r="D161" s="4">
        <f t="shared" si="0"/>
        <v>1</v>
      </c>
      <c r="E161" s="4" t="s">
        <v>38</v>
      </c>
      <c r="F161" s="6">
        <f t="shared" si="1"/>
        <v>5</v>
      </c>
      <c r="G161" s="4" t="s">
        <v>67</v>
      </c>
      <c r="H161" s="4" t="s">
        <v>77</v>
      </c>
      <c r="I161" s="4" t="s">
        <v>124</v>
      </c>
      <c r="J161" s="4" t="s">
        <v>1040</v>
      </c>
      <c r="K161" s="4" t="s">
        <v>1041</v>
      </c>
      <c r="L161" s="4" t="s">
        <v>739</v>
      </c>
      <c r="M161" s="7" t="s">
        <v>1042</v>
      </c>
      <c r="N161" s="5" t="s">
        <v>704</v>
      </c>
      <c r="O161" s="5" t="s">
        <v>704</v>
      </c>
      <c r="P161" s="5" t="s">
        <v>704</v>
      </c>
      <c r="Q161" s="5" t="s">
        <v>704</v>
      </c>
      <c r="R161" s="5" t="s">
        <v>704</v>
      </c>
      <c r="S161" s="5" t="s">
        <v>704</v>
      </c>
      <c r="T161" s="4">
        <v>47.451796798294822</v>
      </c>
      <c r="U161" s="4">
        <v>10.488717988429221</v>
      </c>
    </row>
    <row r="162" spans="1:21" ht="14.25" customHeight="1">
      <c r="A162" s="4" t="s">
        <v>1043</v>
      </c>
      <c r="B162" s="5" t="s">
        <v>147</v>
      </c>
      <c r="C162" s="4" t="s">
        <v>1044</v>
      </c>
      <c r="D162" s="4">
        <f t="shared" si="0"/>
        <v>1</v>
      </c>
      <c r="E162" s="4" t="s">
        <v>38</v>
      </c>
      <c r="F162" s="6">
        <f t="shared" si="1"/>
        <v>4</v>
      </c>
      <c r="G162" s="4" t="s">
        <v>25</v>
      </c>
      <c r="H162" s="4" t="s">
        <v>133</v>
      </c>
      <c r="I162" s="4" t="s">
        <v>1045</v>
      </c>
      <c r="J162" s="4" t="s">
        <v>1046</v>
      </c>
      <c r="K162" s="4" t="s">
        <v>1047</v>
      </c>
      <c r="L162" s="4" t="s">
        <v>52</v>
      </c>
      <c r="M162" s="7" t="s">
        <v>1048</v>
      </c>
      <c r="N162" s="5" t="s">
        <v>704</v>
      </c>
      <c r="O162" s="5" t="s">
        <v>704</v>
      </c>
      <c r="P162" s="5" t="s">
        <v>704</v>
      </c>
      <c r="Q162" s="5" t="s">
        <v>704</v>
      </c>
      <c r="R162" s="5" t="s">
        <v>704</v>
      </c>
      <c r="S162" s="5" t="s">
        <v>704</v>
      </c>
      <c r="T162" s="4">
        <v>28.13400670272053</v>
      </c>
      <c r="U162" s="4">
        <v>9.4757588557356325</v>
      </c>
    </row>
    <row r="163" spans="1:21" ht="14.25" customHeight="1">
      <c r="A163" s="4" t="s">
        <v>1049</v>
      </c>
      <c r="B163" s="5" t="s">
        <v>147</v>
      </c>
      <c r="C163" s="4" t="s">
        <v>1050</v>
      </c>
      <c r="D163" s="4">
        <f t="shared" si="0"/>
        <v>1</v>
      </c>
      <c r="E163" s="4" t="s">
        <v>38</v>
      </c>
      <c r="F163" s="6">
        <f t="shared" si="1"/>
        <v>4</v>
      </c>
      <c r="G163" s="4" t="s">
        <v>25</v>
      </c>
      <c r="H163" s="4" t="s">
        <v>26</v>
      </c>
      <c r="I163" s="4"/>
      <c r="J163" s="4" t="s">
        <v>1051</v>
      </c>
      <c r="K163" s="4" t="s">
        <v>1052</v>
      </c>
      <c r="L163" s="4" t="s">
        <v>52</v>
      </c>
      <c r="M163" s="7" t="s">
        <v>1053</v>
      </c>
      <c r="N163" s="5" t="s">
        <v>704</v>
      </c>
      <c r="O163" s="5" t="s">
        <v>704</v>
      </c>
      <c r="P163" s="5" t="s">
        <v>704</v>
      </c>
      <c r="Q163" s="5" t="s">
        <v>704</v>
      </c>
      <c r="R163" s="5" t="s">
        <v>704</v>
      </c>
      <c r="S163" s="5" t="s">
        <v>704</v>
      </c>
      <c r="T163" s="4">
        <v>23.8980359358792</v>
      </c>
      <c r="U163" s="4">
        <v>5.0723087050275266</v>
      </c>
    </row>
    <row r="164" spans="1:21" ht="14.25" customHeight="1">
      <c r="A164" s="4" t="s">
        <v>1054</v>
      </c>
      <c r="B164" s="5" t="s">
        <v>147</v>
      </c>
      <c r="C164" s="4" t="s">
        <v>1055</v>
      </c>
      <c r="D164" s="4">
        <f t="shared" si="0"/>
        <v>0</v>
      </c>
      <c r="E164" s="4" t="s">
        <v>24</v>
      </c>
      <c r="F164" s="6">
        <f t="shared" si="1"/>
        <v>3</v>
      </c>
      <c r="G164" s="4" t="s">
        <v>58</v>
      </c>
      <c r="H164" s="4" t="s">
        <v>26</v>
      </c>
      <c r="I164" s="4" t="s">
        <v>124</v>
      </c>
      <c r="J164" s="4" t="s">
        <v>1056</v>
      </c>
      <c r="K164" s="4" t="s">
        <v>1057</v>
      </c>
      <c r="L164" s="4" t="s">
        <v>80</v>
      </c>
      <c r="M164" s="7" t="s">
        <v>1058</v>
      </c>
      <c r="N164" s="5" t="s">
        <v>704</v>
      </c>
      <c r="O164" s="5" t="s">
        <v>704</v>
      </c>
      <c r="P164" s="5" t="s">
        <v>704</v>
      </c>
      <c r="Q164" s="5" t="s">
        <v>704</v>
      </c>
      <c r="R164" s="5" t="s">
        <v>704</v>
      </c>
      <c r="S164" s="5" t="s">
        <v>704</v>
      </c>
      <c r="T164" s="4">
        <v>15.37271216752705</v>
      </c>
      <c r="U164" s="4">
        <v>19.61345616892001</v>
      </c>
    </row>
    <row r="165" spans="1:21" ht="14.25" customHeight="1">
      <c r="A165" s="4" t="s">
        <v>1059</v>
      </c>
      <c r="B165" s="5" t="s">
        <v>147</v>
      </c>
      <c r="C165" s="4" t="s">
        <v>1060</v>
      </c>
      <c r="D165" s="4">
        <f t="shared" si="0"/>
        <v>1</v>
      </c>
      <c r="E165" s="4" t="s">
        <v>38</v>
      </c>
      <c r="F165" s="6">
        <f t="shared" si="1"/>
        <v>4</v>
      </c>
      <c r="G165" s="4" t="s">
        <v>25</v>
      </c>
      <c r="H165" s="4" t="s">
        <v>26</v>
      </c>
      <c r="I165" s="4" t="s">
        <v>124</v>
      </c>
      <c r="J165" s="4" t="s">
        <v>1061</v>
      </c>
      <c r="K165" s="4" t="s">
        <v>1062</v>
      </c>
      <c r="L165" s="4" t="s">
        <v>80</v>
      </c>
      <c r="M165" s="7" t="s">
        <v>1063</v>
      </c>
      <c r="N165" s="5" t="s">
        <v>704</v>
      </c>
      <c r="O165" s="5" t="s">
        <v>704</v>
      </c>
      <c r="P165" s="5" t="s">
        <v>704</v>
      </c>
      <c r="Q165" s="5" t="s">
        <v>704</v>
      </c>
      <c r="R165" s="5" t="s">
        <v>704</v>
      </c>
      <c r="S165" s="5" t="s">
        <v>704</v>
      </c>
      <c r="T165" s="4">
        <v>55.752157505814758</v>
      </c>
      <c r="U165" s="4">
        <v>47.681411978363478</v>
      </c>
    </row>
    <row r="166" spans="1:21" ht="14.25" customHeight="1">
      <c r="A166" s="4" t="s">
        <v>1064</v>
      </c>
      <c r="B166" s="5" t="s">
        <v>147</v>
      </c>
      <c r="C166" s="4" t="s">
        <v>1065</v>
      </c>
      <c r="D166" s="4">
        <f t="shared" si="0"/>
        <v>1</v>
      </c>
      <c r="E166" s="4" t="s">
        <v>38</v>
      </c>
      <c r="F166" s="6">
        <f t="shared" si="1"/>
        <v>5</v>
      </c>
      <c r="G166" s="4" t="s">
        <v>67</v>
      </c>
      <c r="H166" s="4" t="s">
        <v>26</v>
      </c>
      <c r="I166" s="4" t="s">
        <v>124</v>
      </c>
      <c r="J166" s="4" t="s">
        <v>1066</v>
      </c>
      <c r="K166" s="4" t="s">
        <v>1067</v>
      </c>
      <c r="L166" s="4" t="s">
        <v>88</v>
      </c>
      <c r="M166" s="7" t="s">
        <v>1068</v>
      </c>
      <c r="N166" s="5" t="s">
        <v>704</v>
      </c>
      <c r="O166" s="5" t="s">
        <v>704</v>
      </c>
      <c r="P166" s="5" t="s">
        <v>704</v>
      </c>
      <c r="Q166" s="5" t="s">
        <v>704</v>
      </c>
      <c r="R166" s="5" t="s">
        <v>704</v>
      </c>
      <c r="S166" s="5" t="s">
        <v>704</v>
      </c>
      <c r="T166" s="4">
        <v>21.932127001005242</v>
      </c>
      <c r="U166" s="4">
        <v>12.27431053529989</v>
      </c>
    </row>
    <row r="167" spans="1:21" ht="14.25" customHeight="1">
      <c r="A167" s="4" t="s">
        <v>1069</v>
      </c>
      <c r="B167" s="5" t="s">
        <v>147</v>
      </c>
      <c r="C167" s="4" t="s">
        <v>1070</v>
      </c>
      <c r="D167" s="4">
        <f t="shared" si="0"/>
        <v>1</v>
      </c>
      <c r="E167" s="4" t="s">
        <v>38</v>
      </c>
      <c r="F167" s="6">
        <f t="shared" si="1"/>
        <v>6</v>
      </c>
      <c r="G167" s="4" t="s">
        <v>317</v>
      </c>
      <c r="H167" s="4" t="s">
        <v>133</v>
      </c>
      <c r="I167" s="4"/>
      <c r="J167" s="4" t="s">
        <v>1071</v>
      </c>
      <c r="K167" s="4" t="s">
        <v>1072</v>
      </c>
      <c r="L167" s="4" t="s">
        <v>80</v>
      </c>
      <c r="M167" s="7" t="s">
        <v>1073</v>
      </c>
      <c r="N167" s="5" t="s">
        <v>704</v>
      </c>
      <c r="O167" s="5" t="s">
        <v>704</v>
      </c>
      <c r="P167" s="5" t="s">
        <v>704</v>
      </c>
      <c r="Q167" s="5" t="s">
        <v>704</v>
      </c>
      <c r="R167" s="5" t="s">
        <v>704</v>
      </c>
      <c r="S167" s="5" t="s">
        <v>704</v>
      </c>
      <c r="T167" s="4">
        <v>26.002728595949542</v>
      </c>
      <c r="U167" s="4">
        <v>17.120840666863959</v>
      </c>
    </row>
    <row r="168" spans="1:21" ht="14.25" customHeight="1">
      <c r="A168" s="4" t="s">
        <v>1074</v>
      </c>
      <c r="B168" s="5" t="s">
        <v>147</v>
      </c>
      <c r="C168" s="4" t="s">
        <v>1075</v>
      </c>
      <c r="D168" s="4">
        <f t="shared" si="0"/>
        <v>0</v>
      </c>
      <c r="E168" s="4" t="s">
        <v>24</v>
      </c>
      <c r="F168" s="6">
        <f t="shared" si="1"/>
        <v>3</v>
      </c>
      <c r="G168" s="4" t="s">
        <v>58</v>
      </c>
      <c r="H168" s="4" t="s">
        <v>77</v>
      </c>
      <c r="I168" s="4"/>
      <c r="J168" s="4" t="s">
        <v>1076</v>
      </c>
      <c r="K168" s="4" t="s">
        <v>1077</v>
      </c>
      <c r="L168" s="4" t="s">
        <v>52</v>
      </c>
      <c r="M168" s="7" t="s">
        <v>1078</v>
      </c>
      <c r="N168" s="5" t="s">
        <v>704</v>
      </c>
      <c r="O168" s="5" t="s">
        <v>704</v>
      </c>
      <c r="P168" s="5" t="s">
        <v>704</v>
      </c>
      <c r="Q168" s="5" t="s">
        <v>704</v>
      </c>
      <c r="R168" s="5" t="s">
        <v>704</v>
      </c>
      <c r="S168" s="5" t="s">
        <v>704</v>
      </c>
      <c r="T168" s="4">
        <v>13.16599826393098</v>
      </c>
      <c r="U168" s="4">
        <v>9.6095317506226099</v>
      </c>
    </row>
    <row r="169" spans="1:21" ht="14.25" customHeight="1">
      <c r="A169" s="4" t="s">
        <v>1079</v>
      </c>
      <c r="B169" s="5" t="s">
        <v>147</v>
      </c>
      <c r="C169" s="4" t="s">
        <v>1080</v>
      </c>
      <c r="D169" s="4">
        <f t="shared" si="0"/>
        <v>1</v>
      </c>
      <c r="E169" s="4" t="s">
        <v>38</v>
      </c>
      <c r="F169" s="6">
        <f t="shared" si="1"/>
        <v>5</v>
      </c>
      <c r="G169" s="4" t="s">
        <v>67</v>
      </c>
      <c r="H169" s="4" t="s">
        <v>26</v>
      </c>
      <c r="I169" s="4"/>
      <c r="J169" s="4" t="s">
        <v>1051</v>
      </c>
      <c r="K169" s="4" t="s">
        <v>1081</v>
      </c>
      <c r="L169" s="4" t="s">
        <v>88</v>
      </c>
      <c r="M169" s="7" t="s">
        <v>1082</v>
      </c>
      <c r="N169" s="5" t="s">
        <v>704</v>
      </c>
      <c r="O169" s="5" t="s">
        <v>704</v>
      </c>
      <c r="P169" s="5" t="s">
        <v>704</v>
      </c>
      <c r="Q169" s="5" t="s">
        <v>704</v>
      </c>
      <c r="R169" s="5" t="s">
        <v>704</v>
      </c>
      <c r="S169" s="5" t="s">
        <v>704</v>
      </c>
      <c r="T169" s="4">
        <v>68.757887178448868</v>
      </c>
      <c r="U169" s="4">
        <v>19.057084295501589</v>
      </c>
    </row>
    <row r="170" spans="1:21" ht="14.25" customHeight="1">
      <c r="A170" s="4" t="s">
        <v>1083</v>
      </c>
      <c r="B170" s="5" t="s">
        <v>147</v>
      </c>
      <c r="C170" s="4" t="s">
        <v>1084</v>
      </c>
      <c r="D170" s="4">
        <f t="shared" si="0"/>
        <v>1</v>
      </c>
      <c r="E170" s="4" t="s">
        <v>38</v>
      </c>
      <c r="F170" s="6">
        <f t="shared" si="1"/>
        <v>6</v>
      </c>
      <c r="G170" s="4" t="s">
        <v>317</v>
      </c>
      <c r="H170" s="4" t="s">
        <v>77</v>
      </c>
      <c r="I170" s="4" t="s">
        <v>124</v>
      </c>
      <c r="J170" s="4" t="s">
        <v>1085</v>
      </c>
      <c r="K170" s="4" t="s">
        <v>1086</v>
      </c>
      <c r="L170" s="4" t="s">
        <v>52</v>
      </c>
      <c r="M170" s="7" t="s">
        <v>1087</v>
      </c>
      <c r="N170" s="5" t="s">
        <v>704</v>
      </c>
      <c r="O170" s="5" t="s">
        <v>704</v>
      </c>
      <c r="P170" s="5" t="s">
        <v>704</v>
      </c>
      <c r="Q170" s="5" t="s">
        <v>704</v>
      </c>
      <c r="R170" s="5" t="s">
        <v>704</v>
      </c>
      <c r="S170" s="5" t="s">
        <v>704</v>
      </c>
      <c r="T170" s="4">
        <v>26.23111762682899</v>
      </c>
      <c r="U170" s="4">
        <v>9.8169305103349025</v>
      </c>
    </row>
    <row r="171" spans="1:21" ht="14.25" customHeight="1">
      <c r="A171" s="4" t="s">
        <v>1088</v>
      </c>
      <c r="B171" s="5" t="s">
        <v>147</v>
      </c>
      <c r="C171" s="4" t="s">
        <v>1089</v>
      </c>
      <c r="D171" s="4">
        <f t="shared" si="0"/>
        <v>1</v>
      </c>
      <c r="E171" s="4" t="s">
        <v>38</v>
      </c>
      <c r="F171" s="6">
        <f t="shared" si="1"/>
        <v>5</v>
      </c>
      <c r="G171" s="4" t="s">
        <v>67</v>
      </c>
      <c r="H171" s="4" t="s">
        <v>26</v>
      </c>
      <c r="I171" s="4"/>
      <c r="J171" s="4" t="s">
        <v>1090</v>
      </c>
      <c r="K171" s="4" t="s">
        <v>1091</v>
      </c>
      <c r="L171" s="4" t="s">
        <v>973</v>
      </c>
      <c r="M171" s="7" t="s">
        <v>1092</v>
      </c>
      <c r="N171" s="5" t="s">
        <v>704</v>
      </c>
      <c r="O171" s="5" t="s">
        <v>704</v>
      </c>
      <c r="P171" s="5" t="s">
        <v>704</v>
      </c>
      <c r="Q171" s="5" t="s">
        <v>704</v>
      </c>
      <c r="R171" s="5" t="s">
        <v>704</v>
      </c>
      <c r="S171" s="5" t="s">
        <v>704</v>
      </c>
      <c r="T171" s="4">
        <v>30.224043915462751</v>
      </c>
      <c r="U171" s="4">
        <v>9.5324103952904462</v>
      </c>
    </row>
    <row r="172" spans="1:21" ht="14.25" customHeight="1">
      <c r="A172" s="4" t="s">
        <v>1093</v>
      </c>
      <c r="B172" s="5" t="s">
        <v>147</v>
      </c>
      <c r="C172" s="4" t="s">
        <v>1094</v>
      </c>
      <c r="D172" s="4">
        <f t="shared" si="0"/>
        <v>1</v>
      </c>
      <c r="E172" s="4" t="s">
        <v>38</v>
      </c>
      <c r="F172" s="6">
        <f t="shared" si="1"/>
        <v>3</v>
      </c>
      <c r="G172" s="4" t="s">
        <v>58</v>
      </c>
      <c r="H172" s="4" t="s">
        <v>26</v>
      </c>
      <c r="I172" s="4" t="s">
        <v>102</v>
      </c>
      <c r="J172" s="4" t="s">
        <v>1095</v>
      </c>
      <c r="K172" s="4" t="s">
        <v>1096</v>
      </c>
      <c r="L172" s="4" t="s">
        <v>88</v>
      </c>
      <c r="M172" s="7" t="s">
        <v>1097</v>
      </c>
      <c r="N172" s="5" t="s">
        <v>704</v>
      </c>
      <c r="O172" s="5" t="s">
        <v>704</v>
      </c>
      <c r="P172" s="5" t="s">
        <v>704</v>
      </c>
      <c r="Q172" s="5" t="s">
        <v>704</v>
      </c>
      <c r="R172" s="5" t="s">
        <v>704</v>
      </c>
      <c r="S172" s="5" t="s">
        <v>704</v>
      </c>
      <c r="T172" s="4">
        <v>61.724397106498543</v>
      </c>
      <c r="U172" s="4">
        <v>7.8544817224210206</v>
      </c>
    </row>
    <row r="173" spans="1:21" ht="14.25" customHeight="1">
      <c r="A173" s="4" t="s">
        <v>1098</v>
      </c>
      <c r="B173" s="5" t="s">
        <v>147</v>
      </c>
      <c r="C173" s="4" t="s">
        <v>1099</v>
      </c>
      <c r="D173" s="4">
        <f t="shared" si="0"/>
        <v>1</v>
      </c>
      <c r="E173" s="4" t="s">
        <v>38</v>
      </c>
      <c r="F173" s="6">
        <f t="shared" si="1"/>
        <v>5</v>
      </c>
      <c r="G173" s="4" t="s">
        <v>67</v>
      </c>
      <c r="H173" s="4" t="s">
        <v>26</v>
      </c>
      <c r="I173" s="4"/>
      <c r="J173" s="4" t="s">
        <v>1100</v>
      </c>
      <c r="K173" s="4" t="s">
        <v>1101</v>
      </c>
      <c r="L173" s="4" t="s">
        <v>973</v>
      </c>
      <c r="M173" s="7" t="s">
        <v>1102</v>
      </c>
      <c r="N173" s="5" t="s">
        <v>704</v>
      </c>
      <c r="O173" s="5" t="s">
        <v>704</v>
      </c>
      <c r="P173" s="5" t="s">
        <v>704</v>
      </c>
      <c r="Q173" s="5" t="s">
        <v>704</v>
      </c>
      <c r="R173" s="5" t="s">
        <v>704</v>
      </c>
      <c r="S173" s="5" t="s">
        <v>704</v>
      </c>
      <c r="T173" s="4">
        <v>27.59560799803187</v>
      </c>
      <c r="U173" s="4">
        <v>16.007943343966279</v>
      </c>
    </row>
    <row r="174" spans="1:21" ht="14.25" customHeight="1">
      <c r="A174" s="4" t="s">
        <v>1103</v>
      </c>
      <c r="B174" s="5" t="s">
        <v>147</v>
      </c>
      <c r="C174" s="4" t="s">
        <v>1104</v>
      </c>
      <c r="D174" s="4">
        <f t="shared" si="0"/>
        <v>1</v>
      </c>
      <c r="E174" s="4" t="s">
        <v>38</v>
      </c>
      <c r="F174" s="6">
        <f t="shared" si="1"/>
        <v>5</v>
      </c>
      <c r="G174" s="4" t="s">
        <v>67</v>
      </c>
      <c r="H174" s="4" t="s">
        <v>133</v>
      </c>
      <c r="I174" s="4"/>
      <c r="J174" s="4" t="s">
        <v>432</v>
      </c>
      <c r="K174" s="4" t="s">
        <v>1105</v>
      </c>
      <c r="L174" s="4" t="s">
        <v>1106</v>
      </c>
      <c r="M174" s="7" t="s">
        <v>1107</v>
      </c>
      <c r="N174" s="5" t="s">
        <v>704</v>
      </c>
      <c r="O174" s="5" t="s">
        <v>704</v>
      </c>
      <c r="P174" s="5" t="s">
        <v>704</v>
      </c>
      <c r="Q174" s="5" t="s">
        <v>704</v>
      </c>
      <c r="R174" s="5" t="s">
        <v>704</v>
      </c>
      <c r="S174" s="5" t="s">
        <v>704</v>
      </c>
      <c r="T174" s="4">
        <v>42.537040724223601</v>
      </c>
      <c r="U174" s="4">
        <v>8.7465438427256359</v>
      </c>
    </row>
    <row r="175" spans="1:21" ht="14.25" customHeight="1">
      <c r="A175" s="4" t="s">
        <v>1108</v>
      </c>
      <c r="B175" s="5" t="s">
        <v>147</v>
      </c>
      <c r="C175" s="4" t="s">
        <v>1109</v>
      </c>
      <c r="D175" s="4">
        <f t="shared" si="0"/>
        <v>0</v>
      </c>
      <c r="E175" s="4" t="s">
        <v>24</v>
      </c>
      <c r="F175" s="6">
        <f t="shared" si="1"/>
        <v>5</v>
      </c>
      <c r="G175" s="4" t="s">
        <v>67</v>
      </c>
      <c r="H175" s="4" t="s">
        <v>133</v>
      </c>
      <c r="I175" s="4"/>
      <c r="J175" s="4" t="s">
        <v>1110</v>
      </c>
      <c r="K175" s="4" t="s">
        <v>1111</v>
      </c>
      <c r="L175" s="4" t="s">
        <v>88</v>
      </c>
      <c r="M175" s="7" t="s">
        <v>1112</v>
      </c>
      <c r="N175" s="5" t="s">
        <v>704</v>
      </c>
      <c r="O175" s="5" t="s">
        <v>704</v>
      </c>
      <c r="P175" s="5" t="s">
        <v>704</v>
      </c>
      <c r="Q175" s="5" t="s">
        <v>704</v>
      </c>
      <c r="R175" s="5" t="s">
        <v>704</v>
      </c>
      <c r="S175" s="5" t="s">
        <v>704</v>
      </c>
      <c r="T175" s="4">
        <v>21.423514386036231</v>
      </c>
      <c r="U175" s="4">
        <v>43.248239470595109</v>
      </c>
    </row>
    <row r="176" spans="1:21" ht="14.25" customHeight="1">
      <c r="A176" s="4" t="s">
        <v>1113</v>
      </c>
      <c r="B176" s="5" t="s">
        <v>147</v>
      </c>
      <c r="C176" s="4" t="s">
        <v>1114</v>
      </c>
      <c r="D176" s="4">
        <f t="shared" si="0"/>
        <v>1</v>
      </c>
      <c r="E176" s="4" t="s">
        <v>38</v>
      </c>
      <c r="F176" s="6">
        <f t="shared" si="1"/>
        <v>4</v>
      </c>
      <c r="G176" s="4" t="s">
        <v>25</v>
      </c>
      <c r="H176" s="4" t="s">
        <v>77</v>
      </c>
      <c r="I176" s="4" t="s">
        <v>102</v>
      </c>
      <c r="J176" s="4" t="s">
        <v>1115</v>
      </c>
      <c r="K176" s="4" t="s">
        <v>1116</v>
      </c>
      <c r="L176" s="4" t="s">
        <v>88</v>
      </c>
      <c r="M176" s="7" t="s">
        <v>1117</v>
      </c>
      <c r="N176" s="5" t="s">
        <v>704</v>
      </c>
      <c r="O176" s="5" t="s">
        <v>704</v>
      </c>
      <c r="P176" s="5" t="s">
        <v>704</v>
      </c>
      <c r="Q176" s="5" t="s">
        <v>704</v>
      </c>
      <c r="R176" s="5" t="s">
        <v>704</v>
      </c>
      <c r="S176" s="5" t="s">
        <v>704</v>
      </c>
      <c r="T176" s="4">
        <v>27.975872358360689</v>
      </c>
      <c r="U176" s="4">
        <v>7.7017295514976194</v>
      </c>
    </row>
    <row r="177" spans="1:21" ht="14.25" customHeight="1">
      <c r="A177" s="4" t="s">
        <v>1118</v>
      </c>
      <c r="B177" s="5" t="s">
        <v>147</v>
      </c>
      <c r="C177" s="4" t="s">
        <v>1119</v>
      </c>
      <c r="D177" s="4">
        <f t="shared" si="0"/>
        <v>1</v>
      </c>
      <c r="E177" s="4" t="s">
        <v>38</v>
      </c>
      <c r="F177" s="6">
        <f t="shared" si="1"/>
        <v>5</v>
      </c>
      <c r="G177" s="4" t="s">
        <v>67</v>
      </c>
      <c r="H177" s="4" t="s">
        <v>26</v>
      </c>
      <c r="I177" s="4" t="s">
        <v>1120</v>
      </c>
      <c r="J177" s="4" t="s">
        <v>1121</v>
      </c>
      <c r="K177" s="4" t="s">
        <v>1122</v>
      </c>
      <c r="L177" s="4" t="s">
        <v>29</v>
      </c>
      <c r="M177" s="7" t="s">
        <v>1123</v>
      </c>
      <c r="N177" s="5" t="s">
        <v>704</v>
      </c>
      <c r="O177" s="5" t="s">
        <v>704</v>
      </c>
      <c r="P177" s="5" t="s">
        <v>704</v>
      </c>
      <c r="Q177" s="5" t="s">
        <v>704</v>
      </c>
      <c r="R177" s="5" t="s">
        <v>704</v>
      </c>
      <c r="S177" s="5" t="s">
        <v>704</v>
      </c>
      <c r="T177" s="4">
        <v>27.54041871707496</v>
      </c>
      <c r="U177" s="4">
        <v>11.156122033563459</v>
      </c>
    </row>
    <row r="178" spans="1:21" ht="14.25" customHeight="1">
      <c r="A178" s="4" t="s">
        <v>1124</v>
      </c>
      <c r="B178" s="5" t="s">
        <v>147</v>
      </c>
      <c r="C178" s="4" t="s">
        <v>1125</v>
      </c>
      <c r="D178" s="4">
        <f t="shared" si="0"/>
        <v>1</v>
      </c>
      <c r="E178" s="4" t="s">
        <v>38</v>
      </c>
      <c r="F178" s="6">
        <f t="shared" si="1"/>
        <v>2</v>
      </c>
      <c r="G178" s="4" t="s">
        <v>39</v>
      </c>
      <c r="H178" s="4" t="s">
        <v>77</v>
      </c>
      <c r="I178" s="4"/>
      <c r="J178" s="4" t="s">
        <v>1126</v>
      </c>
      <c r="K178" s="4" t="s">
        <v>1127</v>
      </c>
      <c r="L178" s="4" t="s">
        <v>52</v>
      </c>
      <c r="M178" s="7" t="s">
        <v>1078</v>
      </c>
      <c r="N178" s="5" t="s">
        <v>704</v>
      </c>
      <c r="O178" s="5" t="s">
        <v>704</v>
      </c>
      <c r="P178" s="5" t="s">
        <v>704</v>
      </c>
      <c r="Q178" s="5" t="s">
        <v>704</v>
      </c>
      <c r="R178" s="5" t="s">
        <v>704</v>
      </c>
      <c r="S178" s="5" t="s">
        <v>704</v>
      </c>
      <c r="T178" s="4">
        <v>30.139499128247301</v>
      </c>
      <c r="U178" s="4">
        <v>16.103066390746999</v>
      </c>
    </row>
    <row r="179" spans="1:21" ht="14.25" customHeight="1">
      <c r="A179" s="4" t="s">
        <v>1128</v>
      </c>
      <c r="B179" s="5" t="s">
        <v>147</v>
      </c>
      <c r="C179" s="4" t="s">
        <v>1129</v>
      </c>
      <c r="D179" s="4">
        <f t="shared" si="0"/>
        <v>0</v>
      </c>
      <c r="E179" s="4" t="s">
        <v>24</v>
      </c>
      <c r="F179" s="6">
        <f t="shared" si="1"/>
        <v>5</v>
      </c>
      <c r="G179" s="4" t="s">
        <v>67</v>
      </c>
      <c r="H179" s="4" t="s">
        <v>68</v>
      </c>
      <c r="I179" s="4" t="s">
        <v>1130</v>
      </c>
      <c r="J179" s="4" t="s">
        <v>1131</v>
      </c>
      <c r="K179" s="4" t="s">
        <v>1132</v>
      </c>
      <c r="L179" s="4"/>
      <c r="M179" s="7" t="s">
        <v>1133</v>
      </c>
      <c r="N179" s="5" t="s">
        <v>704</v>
      </c>
      <c r="O179" s="5" t="s">
        <v>704</v>
      </c>
      <c r="P179" s="5" t="s">
        <v>704</v>
      </c>
      <c r="Q179" s="5" t="s">
        <v>704</v>
      </c>
      <c r="R179" s="5" t="s">
        <v>704</v>
      </c>
      <c r="S179" s="5" t="s">
        <v>704</v>
      </c>
      <c r="T179" s="4">
        <v>20.108146196624691</v>
      </c>
      <c r="U179" s="4">
        <v>74.034164209868109</v>
      </c>
    </row>
    <row r="180" spans="1:21" ht="14.25" customHeight="1">
      <c r="A180" s="4" t="s">
        <v>1134</v>
      </c>
      <c r="B180" s="5" t="s">
        <v>147</v>
      </c>
      <c r="C180" s="4" t="s">
        <v>1135</v>
      </c>
      <c r="D180" s="4">
        <f t="shared" si="0"/>
        <v>1</v>
      </c>
      <c r="E180" s="4" t="s">
        <v>38</v>
      </c>
      <c r="F180" s="6">
        <f t="shared" si="1"/>
        <v>4</v>
      </c>
      <c r="G180" s="4" t="s">
        <v>25</v>
      </c>
      <c r="H180" s="4" t="s">
        <v>133</v>
      </c>
      <c r="I180" s="4"/>
      <c r="J180" s="4" t="s">
        <v>1136</v>
      </c>
      <c r="K180" s="4" t="s">
        <v>1137</v>
      </c>
      <c r="L180" s="4" t="s">
        <v>1138</v>
      </c>
      <c r="M180" s="7" t="s">
        <v>1139</v>
      </c>
      <c r="N180" s="5" t="s">
        <v>704</v>
      </c>
      <c r="O180" s="5" t="s">
        <v>704</v>
      </c>
      <c r="P180" s="5" t="s">
        <v>704</v>
      </c>
      <c r="Q180" s="5" t="s">
        <v>704</v>
      </c>
      <c r="R180" s="5" t="s">
        <v>704</v>
      </c>
      <c r="S180" s="5" t="s">
        <v>704</v>
      </c>
      <c r="T180" s="4">
        <v>26.79371569432125</v>
      </c>
      <c r="U180" s="4">
        <v>6.5590135147235342</v>
      </c>
    </row>
    <row r="181" spans="1:21" ht="14.25" customHeight="1">
      <c r="A181" s="4" t="s">
        <v>1140</v>
      </c>
      <c r="B181" s="5" t="s">
        <v>147</v>
      </c>
      <c r="C181" s="4" t="s">
        <v>1141</v>
      </c>
      <c r="D181" s="4">
        <f t="shared" si="0"/>
        <v>1</v>
      </c>
      <c r="E181" s="4" t="s">
        <v>38</v>
      </c>
      <c r="F181" s="6">
        <f t="shared" si="1"/>
        <v>4</v>
      </c>
      <c r="G181" s="4" t="s">
        <v>25</v>
      </c>
      <c r="H181" s="4" t="s">
        <v>26</v>
      </c>
      <c r="I181" s="4"/>
      <c r="J181" s="4" t="s">
        <v>1142</v>
      </c>
      <c r="K181" s="4" t="s">
        <v>1143</v>
      </c>
      <c r="L181" s="4" t="s">
        <v>88</v>
      </c>
      <c r="M181" s="7" t="s">
        <v>1144</v>
      </c>
      <c r="N181" s="5" t="s">
        <v>704</v>
      </c>
      <c r="O181" s="5" t="s">
        <v>704</v>
      </c>
      <c r="P181" s="5" t="s">
        <v>704</v>
      </c>
      <c r="Q181" s="5" t="s">
        <v>704</v>
      </c>
      <c r="R181" s="5" t="s">
        <v>704</v>
      </c>
      <c r="S181" s="5" t="s">
        <v>704</v>
      </c>
      <c r="T181" s="4">
        <v>30.05808135271133</v>
      </c>
      <c r="U181" s="4">
        <v>14.8290750954028</v>
      </c>
    </row>
    <row r="182" spans="1:21" ht="14.25" customHeight="1">
      <c r="A182" s="4" t="s">
        <v>1145</v>
      </c>
      <c r="B182" s="5" t="s">
        <v>147</v>
      </c>
      <c r="C182" s="4" t="s">
        <v>1146</v>
      </c>
      <c r="D182" s="4">
        <f t="shared" si="0"/>
        <v>1</v>
      </c>
      <c r="E182" s="4" t="s">
        <v>38</v>
      </c>
      <c r="F182" s="6">
        <f t="shared" si="1"/>
        <v>6</v>
      </c>
      <c r="G182" s="4" t="s">
        <v>317</v>
      </c>
      <c r="H182" s="4" t="s">
        <v>26</v>
      </c>
      <c r="I182" s="4" t="s">
        <v>102</v>
      </c>
      <c r="J182" s="4" t="s">
        <v>1147</v>
      </c>
      <c r="K182" s="4" t="s">
        <v>1148</v>
      </c>
      <c r="L182" s="4" t="s">
        <v>88</v>
      </c>
      <c r="M182" s="7" t="s">
        <v>1149</v>
      </c>
      <c r="N182" s="5" t="s">
        <v>704</v>
      </c>
      <c r="O182" s="5" t="s">
        <v>704</v>
      </c>
      <c r="P182" s="5" t="s">
        <v>704</v>
      </c>
      <c r="Q182" s="5" t="s">
        <v>704</v>
      </c>
      <c r="R182" s="5" t="s">
        <v>704</v>
      </c>
      <c r="S182" s="5" t="s">
        <v>704</v>
      </c>
      <c r="T182" s="4">
        <v>15.42336916243314</v>
      </c>
      <c r="U182" s="4">
        <v>24.072158780455968</v>
      </c>
    </row>
    <row r="183" spans="1:21" ht="14.25" customHeight="1">
      <c r="A183" s="4" t="s">
        <v>1150</v>
      </c>
      <c r="B183" s="5" t="s">
        <v>147</v>
      </c>
      <c r="C183" s="4" t="s">
        <v>1151</v>
      </c>
      <c r="D183" s="4">
        <f t="shared" si="0"/>
        <v>0</v>
      </c>
      <c r="E183" s="4" t="s">
        <v>24</v>
      </c>
      <c r="F183" s="6">
        <f t="shared" si="1"/>
        <v>4</v>
      </c>
      <c r="G183" s="4" t="s">
        <v>25</v>
      </c>
      <c r="H183" s="4" t="s">
        <v>26</v>
      </c>
      <c r="I183" s="4"/>
      <c r="J183" s="4" t="s">
        <v>1152</v>
      </c>
      <c r="K183" s="4" t="s">
        <v>1153</v>
      </c>
      <c r="L183" s="4" t="s">
        <v>739</v>
      </c>
      <c r="M183" s="7" t="s">
        <v>1154</v>
      </c>
      <c r="N183" s="5" t="s">
        <v>704</v>
      </c>
      <c r="O183" s="5" t="s">
        <v>704</v>
      </c>
      <c r="P183" s="5" t="s">
        <v>704</v>
      </c>
      <c r="Q183" s="5" t="s">
        <v>704</v>
      </c>
      <c r="R183" s="5" t="s">
        <v>704</v>
      </c>
      <c r="S183" s="5" t="s">
        <v>704</v>
      </c>
      <c r="T183" s="4">
        <v>41.125072483343672</v>
      </c>
      <c r="U183" s="4">
        <v>9.5839851434085652</v>
      </c>
    </row>
    <row r="184" spans="1:21" ht="14.25" customHeight="1">
      <c r="A184" s="4" t="s">
        <v>1155</v>
      </c>
      <c r="B184" s="5" t="s">
        <v>147</v>
      </c>
      <c r="C184" s="4" t="s">
        <v>1156</v>
      </c>
      <c r="D184" s="4">
        <f t="shared" si="0"/>
        <v>1</v>
      </c>
      <c r="E184" s="4" t="s">
        <v>38</v>
      </c>
      <c r="F184" s="6">
        <f t="shared" si="1"/>
        <v>4</v>
      </c>
      <c r="G184" s="4" t="s">
        <v>25</v>
      </c>
      <c r="H184" s="4" t="s">
        <v>26</v>
      </c>
      <c r="I184" s="4"/>
      <c r="J184" s="4" t="s">
        <v>1157</v>
      </c>
      <c r="K184" s="4" t="s">
        <v>1158</v>
      </c>
      <c r="L184" s="4" t="s">
        <v>88</v>
      </c>
      <c r="M184" s="7" t="s">
        <v>1159</v>
      </c>
      <c r="N184" s="5" t="s">
        <v>704</v>
      </c>
      <c r="O184" s="5" t="s">
        <v>704</v>
      </c>
      <c r="P184" s="5" t="s">
        <v>704</v>
      </c>
      <c r="Q184" s="5" t="s">
        <v>704</v>
      </c>
      <c r="R184" s="5" t="s">
        <v>704</v>
      </c>
      <c r="S184" s="5" t="s">
        <v>704</v>
      </c>
      <c r="T184" s="4">
        <v>21.164211596724549</v>
      </c>
      <c r="U184" s="4">
        <v>5.4813239348194731</v>
      </c>
    </row>
    <row r="185" spans="1:21" ht="14.25" customHeight="1">
      <c r="A185" s="4" t="s">
        <v>1160</v>
      </c>
      <c r="B185" s="5" t="s">
        <v>147</v>
      </c>
      <c r="C185" s="4" t="s">
        <v>1161</v>
      </c>
      <c r="D185" s="4">
        <f t="shared" si="0"/>
        <v>1</v>
      </c>
      <c r="E185" s="4" t="s">
        <v>38</v>
      </c>
      <c r="F185" s="6">
        <f t="shared" si="1"/>
        <v>5</v>
      </c>
      <c r="G185" s="4" t="s">
        <v>67</v>
      </c>
      <c r="H185" s="4" t="s">
        <v>68</v>
      </c>
      <c r="I185" s="4" t="s">
        <v>1162</v>
      </c>
      <c r="J185" s="4" t="s">
        <v>1163</v>
      </c>
      <c r="K185" s="4" t="s">
        <v>1164</v>
      </c>
      <c r="L185" s="4" t="s">
        <v>245</v>
      </c>
      <c r="M185" s="7" t="s">
        <v>1165</v>
      </c>
      <c r="N185" s="5" t="s">
        <v>704</v>
      </c>
      <c r="O185" s="5" t="s">
        <v>704</v>
      </c>
      <c r="P185" s="5" t="s">
        <v>704</v>
      </c>
      <c r="Q185" s="5" t="s">
        <v>704</v>
      </c>
      <c r="R185" s="5" t="s">
        <v>704</v>
      </c>
      <c r="S185" s="5" t="s">
        <v>704</v>
      </c>
      <c r="T185" s="4">
        <v>42.576613718401127</v>
      </c>
      <c r="U185" s="4">
        <v>47.619899523903577</v>
      </c>
    </row>
    <row r="186" spans="1:21" ht="14.25" customHeight="1">
      <c r="A186" s="4" t="s">
        <v>1166</v>
      </c>
      <c r="B186" s="5" t="s">
        <v>147</v>
      </c>
      <c r="C186" s="4" t="s">
        <v>1167</v>
      </c>
      <c r="D186" s="4">
        <f t="shared" si="0"/>
        <v>1</v>
      </c>
      <c r="E186" s="4" t="s">
        <v>38</v>
      </c>
      <c r="F186" s="6">
        <f t="shared" si="1"/>
        <v>4</v>
      </c>
      <c r="G186" s="4" t="s">
        <v>25</v>
      </c>
      <c r="H186" s="4" t="s">
        <v>26</v>
      </c>
      <c r="I186" s="4" t="s">
        <v>569</v>
      </c>
      <c r="J186" s="4" t="s">
        <v>1168</v>
      </c>
      <c r="K186" s="4" t="s">
        <v>1169</v>
      </c>
      <c r="L186" s="4" t="s">
        <v>52</v>
      </c>
      <c r="M186" s="7" t="s">
        <v>1170</v>
      </c>
      <c r="N186" s="5" t="s">
        <v>704</v>
      </c>
      <c r="O186" s="5" t="s">
        <v>704</v>
      </c>
      <c r="P186" s="5" t="s">
        <v>704</v>
      </c>
      <c r="Q186" s="5" t="s">
        <v>704</v>
      </c>
      <c r="R186" s="5" t="s">
        <v>704</v>
      </c>
      <c r="S186" s="5" t="s">
        <v>704</v>
      </c>
      <c r="T186" s="4">
        <v>19.524353920464758</v>
      </c>
      <c r="U186" s="4">
        <v>4.8645838640171197</v>
      </c>
    </row>
    <row r="187" spans="1:21" ht="14.25" customHeight="1">
      <c r="A187" s="4" t="s">
        <v>1171</v>
      </c>
      <c r="B187" s="5" t="s">
        <v>147</v>
      </c>
      <c r="C187" s="4" t="s">
        <v>1172</v>
      </c>
      <c r="D187" s="4">
        <f t="shared" si="0"/>
        <v>1</v>
      </c>
      <c r="E187" s="4" t="s">
        <v>38</v>
      </c>
      <c r="F187" s="6">
        <f t="shared" si="1"/>
        <v>4</v>
      </c>
      <c r="G187" s="4" t="s">
        <v>25</v>
      </c>
      <c r="H187" s="4" t="s">
        <v>26</v>
      </c>
      <c r="I187" s="4" t="s">
        <v>102</v>
      </c>
      <c r="J187" s="4" t="s">
        <v>1173</v>
      </c>
      <c r="K187" s="4" t="s">
        <v>1174</v>
      </c>
      <c r="L187" s="4" t="s">
        <v>88</v>
      </c>
      <c r="M187" s="7" t="s">
        <v>1175</v>
      </c>
      <c r="N187" s="5" t="s">
        <v>704</v>
      </c>
      <c r="O187" s="5" t="s">
        <v>704</v>
      </c>
      <c r="P187" s="5" t="s">
        <v>704</v>
      </c>
      <c r="Q187" s="5" t="s">
        <v>704</v>
      </c>
      <c r="R187" s="5" t="s">
        <v>704</v>
      </c>
      <c r="S187" s="5" t="s">
        <v>704</v>
      </c>
      <c r="T187" s="4">
        <v>24.372624789729912</v>
      </c>
      <c r="U187" s="4">
        <v>17.592641653615161</v>
      </c>
    </row>
    <row r="188" spans="1:21" ht="14.25" customHeight="1">
      <c r="A188" s="4" t="s">
        <v>1176</v>
      </c>
      <c r="B188" s="5" t="s">
        <v>147</v>
      </c>
      <c r="C188" s="4" t="s">
        <v>1177</v>
      </c>
      <c r="D188" s="4">
        <f t="shared" si="0"/>
        <v>1</v>
      </c>
      <c r="E188" s="4" t="s">
        <v>38</v>
      </c>
      <c r="F188" s="6">
        <f t="shared" si="1"/>
        <v>5</v>
      </c>
      <c r="G188" s="4" t="s">
        <v>67</v>
      </c>
      <c r="H188" s="4" t="s">
        <v>26</v>
      </c>
      <c r="I188" s="4"/>
      <c r="J188" s="4" t="s">
        <v>1178</v>
      </c>
      <c r="K188" s="4" t="s">
        <v>1179</v>
      </c>
      <c r="L188" s="4" t="s">
        <v>80</v>
      </c>
      <c r="M188" s="7" t="s">
        <v>1180</v>
      </c>
      <c r="N188" s="5" t="s">
        <v>704</v>
      </c>
      <c r="O188" s="5" t="s">
        <v>704</v>
      </c>
      <c r="P188" s="5" t="s">
        <v>704</v>
      </c>
      <c r="Q188" s="5" t="s">
        <v>704</v>
      </c>
      <c r="R188" s="5" t="s">
        <v>704</v>
      </c>
      <c r="S188" s="5" t="s">
        <v>704</v>
      </c>
      <c r="T188" s="4">
        <v>32.518398125406847</v>
      </c>
      <c r="U188" s="4">
        <v>4.7618028776256889</v>
      </c>
    </row>
    <row r="189" spans="1:21" ht="14.25" customHeight="1">
      <c r="A189" s="4" t="s">
        <v>1181</v>
      </c>
      <c r="B189" s="5" t="s">
        <v>147</v>
      </c>
      <c r="C189" s="4" t="s">
        <v>1182</v>
      </c>
      <c r="D189" s="4">
        <f t="shared" si="0"/>
        <v>1</v>
      </c>
      <c r="E189" s="4" t="s">
        <v>38</v>
      </c>
      <c r="F189" s="6">
        <f t="shared" si="1"/>
        <v>5</v>
      </c>
      <c r="G189" s="4" t="s">
        <v>67</v>
      </c>
      <c r="H189" s="4" t="s">
        <v>133</v>
      </c>
      <c r="I189" s="4"/>
      <c r="J189" s="4" t="s">
        <v>78</v>
      </c>
      <c r="K189" s="4" t="s">
        <v>1183</v>
      </c>
      <c r="L189" s="4" t="s">
        <v>52</v>
      </c>
      <c r="M189" s="7" t="s">
        <v>448</v>
      </c>
      <c r="N189" s="5" t="s">
        <v>704</v>
      </c>
      <c r="O189" s="5" t="s">
        <v>704</v>
      </c>
      <c r="P189" s="5" t="s">
        <v>704</v>
      </c>
      <c r="Q189" s="5" t="s">
        <v>704</v>
      </c>
      <c r="R189" s="5" t="s">
        <v>704</v>
      </c>
      <c r="S189" s="5" t="s">
        <v>704</v>
      </c>
      <c r="T189" s="4">
        <v>24.662629350295688</v>
      </c>
      <c r="U189" s="4">
        <v>7.8728245573474087</v>
      </c>
    </row>
    <row r="190" spans="1:21" ht="14.25" customHeight="1">
      <c r="A190" s="4" t="s">
        <v>1184</v>
      </c>
      <c r="B190" s="5" t="s">
        <v>147</v>
      </c>
      <c r="C190" s="4" t="s">
        <v>1185</v>
      </c>
      <c r="D190" s="4">
        <f t="shared" si="0"/>
        <v>0</v>
      </c>
      <c r="E190" s="4" t="s">
        <v>24</v>
      </c>
      <c r="F190" s="6">
        <f t="shared" si="1"/>
        <v>3</v>
      </c>
      <c r="G190" s="4" t="s">
        <v>58</v>
      </c>
      <c r="H190" s="4" t="s">
        <v>68</v>
      </c>
      <c r="I190" s="4" t="s">
        <v>102</v>
      </c>
      <c r="J190" s="4" t="s">
        <v>1186</v>
      </c>
      <c r="K190" s="4" t="s">
        <v>1187</v>
      </c>
      <c r="L190" s="4" t="s">
        <v>80</v>
      </c>
      <c r="M190" s="7" t="s">
        <v>1188</v>
      </c>
      <c r="N190" s="5" t="s">
        <v>704</v>
      </c>
      <c r="O190" s="5" t="s">
        <v>704</v>
      </c>
      <c r="P190" s="5" t="s">
        <v>704</v>
      </c>
      <c r="Q190" s="5" t="s">
        <v>704</v>
      </c>
      <c r="R190" s="5" t="s">
        <v>704</v>
      </c>
      <c r="S190" s="5" t="s">
        <v>704</v>
      </c>
      <c r="T190" s="4">
        <v>30.019128877030361</v>
      </c>
      <c r="U190" s="4">
        <v>6.289650234267703</v>
      </c>
    </row>
    <row r="191" spans="1:21" ht="14.25" customHeight="1">
      <c r="A191" s="4" t="s">
        <v>1189</v>
      </c>
      <c r="B191" s="5" t="s">
        <v>147</v>
      </c>
      <c r="C191" s="4" t="s">
        <v>1190</v>
      </c>
      <c r="D191" s="4">
        <f t="shared" si="0"/>
        <v>1</v>
      </c>
      <c r="E191" s="4" t="s">
        <v>38</v>
      </c>
      <c r="F191" s="6">
        <f t="shared" si="1"/>
        <v>4</v>
      </c>
      <c r="G191" s="4" t="s">
        <v>25</v>
      </c>
      <c r="H191" s="4" t="s">
        <v>26</v>
      </c>
      <c r="I191" s="4" t="s">
        <v>1191</v>
      </c>
      <c r="J191" s="4" t="s">
        <v>1192</v>
      </c>
      <c r="K191" s="4" t="s">
        <v>1193</v>
      </c>
      <c r="L191" s="4"/>
      <c r="M191" s="7" t="s">
        <v>1194</v>
      </c>
      <c r="N191" s="5" t="s">
        <v>704</v>
      </c>
      <c r="O191" s="5" t="s">
        <v>704</v>
      </c>
      <c r="P191" s="5" t="s">
        <v>704</v>
      </c>
      <c r="Q191" s="5" t="s">
        <v>704</v>
      </c>
      <c r="R191" s="5" t="s">
        <v>704</v>
      </c>
      <c r="S191" s="5" t="s">
        <v>704</v>
      </c>
      <c r="T191" s="4">
        <v>19.103413406458181</v>
      </c>
      <c r="U191" s="4">
        <v>4.7346368331797244</v>
      </c>
    </row>
    <row r="192" spans="1:21" ht="14.25" customHeight="1">
      <c r="A192" s="4" t="s">
        <v>1195</v>
      </c>
      <c r="B192" s="5" t="s">
        <v>147</v>
      </c>
      <c r="C192" s="4" t="s">
        <v>1196</v>
      </c>
      <c r="D192" s="4">
        <f t="shared" si="0"/>
        <v>0</v>
      </c>
      <c r="E192" s="4" t="s">
        <v>24</v>
      </c>
      <c r="F192" s="6">
        <f t="shared" si="1"/>
        <v>5</v>
      </c>
      <c r="G192" s="4" t="s">
        <v>67</v>
      </c>
      <c r="H192" s="4" t="s">
        <v>26</v>
      </c>
      <c r="I192" s="4" t="s">
        <v>1197</v>
      </c>
      <c r="J192" s="4" t="s">
        <v>1198</v>
      </c>
      <c r="K192" s="4" t="s">
        <v>1199</v>
      </c>
      <c r="L192" s="4" t="s">
        <v>834</v>
      </c>
      <c r="M192" s="7" t="s">
        <v>1200</v>
      </c>
      <c r="N192" s="5" t="s">
        <v>704</v>
      </c>
      <c r="O192" s="5" t="s">
        <v>704</v>
      </c>
      <c r="P192" s="5" t="s">
        <v>704</v>
      </c>
      <c r="Q192" s="5" t="s">
        <v>704</v>
      </c>
      <c r="R192" s="5" t="s">
        <v>704</v>
      </c>
      <c r="S192" s="5" t="s">
        <v>704</v>
      </c>
      <c r="T192" s="4">
        <v>24.780236088869952</v>
      </c>
      <c r="U192" s="4">
        <v>14.96449061893855</v>
      </c>
    </row>
    <row r="193" spans="1:21" ht="14.25" customHeight="1">
      <c r="A193" s="4" t="s">
        <v>1201</v>
      </c>
      <c r="B193" s="5" t="s">
        <v>147</v>
      </c>
      <c r="C193" s="4" t="s">
        <v>1202</v>
      </c>
      <c r="D193" s="4">
        <f t="shared" si="0"/>
        <v>1</v>
      </c>
      <c r="E193" s="4" t="s">
        <v>38</v>
      </c>
      <c r="F193" s="6">
        <f t="shared" si="1"/>
        <v>4</v>
      </c>
      <c r="G193" s="4" t="s">
        <v>25</v>
      </c>
      <c r="H193" s="4" t="s">
        <v>77</v>
      </c>
      <c r="I193" s="4" t="s">
        <v>102</v>
      </c>
      <c r="J193" s="4" t="s">
        <v>1203</v>
      </c>
      <c r="K193" s="4" t="s">
        <v>1204</v>
      </c>
      <c r="L193" s="4" t="s">
        <v>88</v>
      </c>
      <c r="M193" s="7" t="s">
        <v>1205</v>
      </c>
      <c r="N193" s="5" t="s">
        <v>704</v>
      </c>
      <c r="O193" s="5" t="s">
        <v>704</v>
      </c>
      <c r="P193" s="5" t="s">
        <v>704</v>
      </c>
      <c r="Q193" s="5" t="s">
        <v>704</v>
      </c>
      <c r="R193" s="5" t="s">
        <v>704</v>
      </c>
      <c r="S193" s="5" t="s">
        <v>704</v>
      </c>
      <c r="T193" s="4">
        <v>23.979932322924711</v>
      </c>
      <c r="U193" s="4">
        <v>29.06321537887662</v>
      </c>
    </row>
    <row r="194" spans="1:21" ht="14.25" customHeight="1">
      <c r="A194" s="4" t="s">
        <v>1206</v>
      </c>
      <c r="B194" s="5" t="s">
        <v>147</v>
      </c>
      <c r="C194" s="4" t="s">
        <v>1207</v>
      </c>
      <c r="D194" s="4">
        <f t="shared" si="0"/>
        <v>0</v>
      </c>
      <c r="E194" s="4" t="s">
        <v>24</v>
      </c>
      <c r="F194" s="6">
        <f t="shared" si="1"/>
        <v>5</v>
      </c>
      <c r="G194" s="4" t="s">
        <v>67</v>
      </c>
      <c r="H194" s="4" t="s">
        <v>26</v>
      </c>
      <c r="I194" s="4"/>
      <c r="J194" s="4" t="s">
        <v>1208</v>
      </c>
      <c r="K194" s="4" t="s">
        <v>1209</v>
      </c>
      <c r="L194" s="4"/>
      <c r="M194" s="7" t="s">
        <v>78</v>
      </c>
      <c r="N194" s="5" t="s">
        <v>704</v>
      </c>
      <c r="O194" s="5" t="s">
        <v>704</v>
      </c>
      <c r="P194" s="5" t="s">
        <v>704</v>
      </c>
      <c r="Q194" s="5" t="s">
        <v>704</v>
      </c>
      <c r="R194" s="5" t="s">
        <v>704</v>
      </c>
      <c r="S194" s="5" t="s">
        <v>704</v>
      </c>
      <c r="T194" s="4">
        <v>33.21258811816957</v>
      </c>
      <c r="U194" s="4">
        <v>26.728486438529021</v>
      </c>
    </row>
    <row r="195" spans="1:21" ht="14.25" customHeight="1">
      <c r="A195" s="4" t="s">
        <v>1210</v>
      </c>
      <c r="B195" s="5" t="s">
        <v>147</v>
      </c>
      <c r="C195" s="4" t="s">
        <v>1211</v>
      </c>
      <c r="D195" s="4">
        <f t="shared" si="0"/>
        <v>0</v>
      </c>
      <c r="E195" s="4" t="s">
        <v>24</v>
      </c>
      <c r="F195" s="6">
        <f t="shared" si="1"/>
        <v>5</v>
      </c>
      <c r="G195" s="4" t="s">
        <v>67</v>
      </c>
      <c r="H195" s="4" t="s">
        <v>26</v>
      </c>
      <c r="I195" s="4"/>
      <c r="J195" s="4" t="s">
        <v>1212</v>
      </c>
      <c r="K195" s="4" t="s">
        <v>1213</v>
      </c>
      <c r="L195" s="4" t="s">
        <v>569</v>
      </c>
      <c r="M195" s="7" t="s">
        <v>1214</v>
      </c>
      <c r="N195" s="5" t="s">
        <v>704</v>
      </c>
      <c r="O195" s="5" t="s">
        <v>704</v>
      </c>
      <c r="P195" s="5" t="s">
        <v>704</v>
      </c>
      <c r="Q195" s="5" t="s">
        <v>704</v>
      </c>
      <c r="R195" s="5" t="s">
        <v>704</v>
      </c>
      <c r="S195" s="5" t="s">
        <v>704</v>
      </c>
      <c r="T195" s="4">
        <v>21.567906487950179</v>
      </c>
      <c r="U195" s="4">
        <v>12.95638029701991</v>
      </c>
    </row>
    <row r="196" spans="1:21" ht="14.25" customHeight="1">
      <c r="A196" s="4" t="s">
        <v>1215</v>
      </c>
      <c r="B196" s="5" t="s">
        <v>147</v>
      </c>
      <c r="C196" s="4" t="s">
        <v>1216</v>
      </c>
      <c r="D196" s="4">
        <f t="shared" si="0"/>
        <v>1</v>
      </c>
      <c r="E196" s="4" t="s">
        <v>38</v>
      </c>
      <c r="F196" s="6">
        <f t="shared" si="1"/>
        <v>6</v>
      </c>
      <c r="G196" s="4" t="s">
        <v>317</v>
      </c>
      <c r="H196" s="4" t="s">
        <v>26</v>
      </c>
      <c r="I196" s="4" t="s">
        <v>102</v>
      </c>
      <c r="J196" s="4" t="s">
        <v>1217</v>
      </c>
      <c r="K196" s="4" t="s">
        <v>1218</v>
      </c>
      <c r="L196" s="4" t="s">
        <v>1219</v>
      </c>
      <c r="M196" s="7" t="s">
        <v>1220</v>
      </c>
      <c r="N196" s="5" t="s">
        <v>704</v>
      </c>
      <c r="O196" s="5" t="s">
        <v>704</v>
      </c>
      <c r="P196" s="5" t="s">
        <v>704</v>
      </c>
      <c r="Q196" s="5" t="s">
        <v>704</v>
      </c>
      <c r="R196" s="5" t="s">
        <v>704</v>
      </c>
      <c r="S196" s="5" t="s">
        <v>704</v>
      </c>
      <c r="T196" s="4">
        <v>72.037743325757717</v>
      </c>
      <c r="U196" s="4">
        <v>14.167590233362789</v>
      </c>
    </row>
    <row r="197" spans="1:21" ht="14.25" customHeight="1">
      <c r="A197" s="4" t="s">
        <v>1221</v>
      </c>
      <c r="B197" s="5" t="s">
        <v>147</v>
      </c>
      <c r="C197" s="4" t="s">
        <v>1222</v>
      </c>
      <c r="D197" s="4">
        <f t="shared" si="0"/>
        <v>1</v>
      </c>
      <c r="E197" s="4" t="s">
        <v>38</v>
      </c>
      <c r="F197" s="6">
        <f t="shared" si="1"/>
        <v>4</v>
      </c>
      <c r="G197" s="4" t="s">
        <v>25</v>
      </c>
      <c r="H197" s="4" t="s">
        <v>26</v>
      </c>
      <c r="I197" s="4"/>
      <c r="J197" s="4" t="s">
        <v>1223</v>
      </c>
      <c r="K197" s="4" t="s">
        <v>1224</v>
      </c>
      <c r="L197" s="4"/>
      <c r="M197" s="7" t="s">
        <v>78</v>
      </c>
      <c r="N197" s="5" t="s">
        <v>704</v>
      </c>
      <c r="O197" s="5" t="s">
        <v>704</v>
      </c>
      <c r="P197" s="5" t="s">
        <v>704</v>
      </c>
      <c r="Q197" s="5" t="s">
        <v>704</v>
      </c>
      <c r="R197" s="5" t="s">
        <v>704</v>
      </c>
      <c r="S197" s="5" t="s">
        <v>704</v>
      </c>
      <c r="T197" s="4">
        <v>26.712060431862302</v>
      </c>
      <c r="U197" s="4">
        <v>37.317993040883508</v>
      </c>
    </row>
    <row r="198" spans="1:21" ht="14.25" customHeight="1">
      <c r="A198" s="4" t="s">
        <v>1225</v>
      </c>
      <c r="B198" s="5" t="s">
        <v>147</v>
      </c>
      <c r="C198" s="4" t="s">
        <v>1226</v>
      </c>
      <c r="D198" s="4">
        <f t="shared" si="0"/>
        <v>1</v>
      </c>
      <c r="E198" s="4" t="s">
        <v>38</v>
      </c>
      <c r="F198" s="6">
        <f t="shared" si="1"/>
        <v>4</v>
      </c>
      <c r="G198" s="4" t="s">
        <v>25</v>
      </c>
      <c r="H198" s="4" t="s">
        <v>77</v>
      </c>
      <c r="I198" s="4" t="s">
        <v>156</v>
      </c>
      <c r="J198" s="4" t="s">
        <v>1227</v>
      </c>
      <c r="K198" s="4" t="s">
        <v>1228</v>
      </c>
      <c r="L198" s="4" t="s">
        <v>611</v>
      </c>
      <c r="M198" s="7" t="s">
        <v>1229</v>
      </c>
      <c r="N198" s="5" t="s">
        <v>704</v>
      </c>
      <c r="O198" s="5" t="s">
        <v>704</v>
      </c>
      <c r="P198" s="5" t="s">
        <v>704</v>
      </c>
      <c r="Q198" s="5" t="s">
        <v>704</v>
      </c>
      <c r="R198" s="5" t="s">
        <v>704</v>
      </c>
      <c r="S198" s="5" t="s">
        <v>704</v>
      </c>
      <c r="T198" s="4">
        <v>38.566700451643229</v>
      </c>
      <c r="U198" s="4">
        <v>8.6272634896833402</v>
      </c>
    </row>
    <row r="199" spans="1:21" ht="14.25" customHeight="1">
      <c r="A199" s="4" t="s">
        <v>1230</v>
      </c>
      <c r="B199" s="5" t="s">
        <v>147</v>
      </c>
      <c r="C199" s="4" t="s">
        <v>1231</v>
      </c>
      <c r="D199" s="4">
        <f t="shared" si="0"/>
        <v>1</v>
      </c>
      <c r="E199" s="4" t="s">
        <v>38</v>
      </c>
      <c r="F199" s="6">
        <f t="shared" si="1"/>
        <v>5</v>
      </c>
      <c r="G199" s="4" t="s">
        <v>67</v>
      </c>
      <c r="H199" s="4" t="s">
        <v>133</v>
      </c>
      <c r="I199" s="4"/>
      <c r="J199" s="4" t="s">
        <v>1232</v>
      </c>
      <c r="K199" s="4" t="s">
        <v>1233</v>
      </c>
      <c r="L199" s="4" t="s">
        <v>1234</v>
      </c>
      <c r="M199" s="7" t="s">
        <v>1235</v>
      </c>
      <c r="N199" s="5" t="s">
        <v>704</v>
      </c>
      <c r="O199" s="5" t="s">
        <v>704</v>
      </c>
      <c r="P199" s="5" t="s">
        <v>704</v>
      </c>
      <c r="Q199" s="5" t="s">
        <v>704</v>
      </c>
      <c r="R199" s="5" t="s">
        <v>704</v>
      </c>
      <c r="S199" s="5" t="s">
        <v>704</v>
      </c>
      <c r="T199" s="4">
        <v>35.561365800577008</v>
      </c>
      <c r="U199" s="4">
        <v>75.902391418507264</v>
      </c>
    </row>
    <row r="200" spans="1:21" ht="14.25" customHeight="1">
      <c r="A200" s="4" t="s">
        <v>1236</v>
      </c>
      <c r="B200" s="5" t="s">
        <v>147</v>
      </c>
      <c r="C200" s="4" t="s">
        <v>1237</v>
      </c>
      <c r="D200" s="4">
        <f t="shared" si="0"/>
        <v>1</v>
      </c>
      <c r="E200" s="4" t="s">
        <v>38</v>
      </c>
      <c r="F200" s="6">
        <f t="shared" si="1"/>
        <v>4</v>
      </c>
      <c r="G200" s="4" t="s">
        <v>25</v>
      </c>
      <c r="H200" s="4" t="s">
        <v>26</v>
      </c>
      <c r="I200" s="4"/>
      <c r="J200" s="4" t="s">
        <v>1152</v>
      </c>
      <c r="K200" s="4" t="s">
        <v>1238</v>
      </c>
      <c r="L200" s="4" t="s">
        <v>80</v>
      </c>
      <c r="M200" s="7" t="s">
        <v>1239</v>
      </c>
      <c r="N200" s="5" t="s">
        <v>704</v>
      </c>
      <c r="O200" s="5" t="s">
        <v>704</v>
      </c>
      <c r="P200" s="5" t="s">
        <v>704</v>
      </c>
      <c r="Q200" s="5" t="s">
        <v>704</v>
      </c>
      <c r="R200" s="5" t="s">
        <v>704</v>
      </c>
      <c r="S200" s="5" t="s">
        <v>704</v>
      </c>
      <c r="T200" s="4">
        <v>70.529464053064871</v>
      </c>
      <c r="U200" s="4">
        <v>7.7951523113575369</v>
      </c>
    </row>
    <row r="201" spans="1:21" ht="14.25" customHeight="1">
      <c r="A201" s="4" t="s">
        <v>1240</v>
      </c>
      <c r="B201" s="5" t="s">
        <v>147</v>
      </c>
      <c r="C201" s="4" t="s">
        <v>1241</v>
      </c>
      <c r="D201" s="4">
        <f t="shared" si="0"/>
        <v>0</v>
      </c>
      <c r="E201" s="4" t="s">
        <v>24</v>
      </c>
      <c r="F201" s="6">
        <f t="shared" si="1"/>
        <v>5</v>
      </c>
      <c r="G201" s="4" t="s">
        <v>67</v>
      </c>
      <c r="H201" s="4" t="s">
        <v>133</v>
      </c>
      <c r="I201" s="4" t="s">
        <v>102</v>
      </c>
      <c r="J201" s="4" t="s">
        <v>1242</v>
      </c>
      <c r="K201" s="4" t="s">
        <v>1243</v>
      </c>
      <c r="L201" s="4"/>
      <c r="M201" s="7" t="s">
        <v>1244</v>
      </c>
      <c r="N201" s="5" t="s">
        <v>704</v>
      </c>
      <c r="O201" s="5" t="s">
        <v>704</v>
      </c>
      <c r="P201" s="5" t="s">
        <v>704</v>
      </c>
      <c r="Q201" s="5" t="s">
        <v>704</v>
      </c>
      <c r="R201" s="5" t="s">
        <v>704</v>
      </c>
      <c r="S201" s="5" t="s">
        <v>704</v>
      </c>
      <c r="T201" s="4">
        <v>25.117317687110781</v>
      </c>
      <c r="U201" s="4">
        <v>3.5695117829426981</v>
      </c>
    </row>
    <row r="202" spans="1:21" ht="14.25" customHeight="1">
      <c r="A202" s="4" t="s">
        <v>1245</v>
      </c>
      <c r="B202" s="5" t="s">
        <v>147</v>
      </c>
      <c r="C202" s="4" t="s">
        <v>1246</v>
      </c>
      <c r="D202" s="4">
        <f t="shared" si="0"/>
        <v>1</v>
      </c>
      <c r="E202" s="4" t="s">
        <v>38</v>
      </c>
      <c r="F202" s="6">
        <f t="shared" si="1"/>
        <v>5</v>
      </c>
      <c r="G202" s="4" t="s">
        <v>67</v>
      </c>
      <c r="H202" s="4" t="s">
        <v>77</v>
      </c>
      <c r="I202" s="4" t="s">
        <v>102</v>
      </c>
      <c r="J202" s="4" t="s">
        <v>1247</v>
      </c>
      <c r="K202" s="4" t="s">
        <v>1248</v>
      </c>
      <c r="L202" s="4" t="s">
        <v>1249</v>
      </c>
      <c r="M202" s="7" t="s">
        <v>1250</v>
      </c>
      <c r="N202" s="5" t="s">
        <v>704</v>
      </c>
      <c r="O202" s="5" t="s">
        <v>704</v>
      </c>
      <c r="P202" s="5" t="s">
        <v>704</v>
      </c>
      <c r="Q202" s="5" t="s">
        <v>704</v>
      </c>
      <c r="R202" s="5" t="s">
        <v>704</v>
      </c>
      <c r="S202" s="5" t="s">
        <v>704</v>
      </c>
      <c r="T202" s="4">
        <v>27.67574264877889</v>
      </c>
      <c r="U202" s="4">
        <v>5.2218457145266086</v>
      </c>
    </row>
    <row r="203" spans="1:21" ht="14.25" customHeight="1">
      <c r="A203" s="4" t="s">
        <v>1251</v>
      </c>
      <c r="B203" s="5" t="s">
        <v>147</v>
      </c>
      <c r="C203" s="4" t="s">
        <v>1252</v>
      </c>
      <c r="D203" s="4">
        <f t="shared" si="0"/>
        <v>1</v>
      </c>
      <c r="E203" s="4" t="s">
        <v>38</v>
      </c>
      <c r="F203" s="6">
        <f t="shared" si="1"/>
        <v>5</v>
      </c>
      <c r="G203" s="4" t="s">
        <v>67</v>
      </c>
      <c r="H203" s="4" t="s">
        <v>68</v>
      </c>
      <c r="I203" s="4"/>
      <c r="J203" s="4" t="s">
        <v>1253</v>
      </c>
      <c r="K203" s="4" t="s">
        <v>1254</v>
      </c>
      <c r="L203" s="4" t="s">
        <v>253</v>
      </c>
      <c r="M203" s="7" t="s">
        <v>1255</v>
      </c>
      <c r="N203" s="5" t="s">
        <v>704</v>
      </c>
      <c r="O203" s="5" t="s">
        <v>704</v>
      </c>
      <c r="P203" s="5" t="s">
        <v>704</v>
      </c>
      <c r="Q203" s="5" t="s">
        <v>704</v>
      </c>
      <c r="R203" s="5" t="s">
        <v>704</v>
      </c>
      <c r="S203" s="5" t="s">
        <v>704</v>
      </c>
      <c r="T203" s="4">
        <v>25.71620303246344</v>
      </c>
      <c r="U203" s="4">
        <v>6.8505125542533856</v>
      </c>
    </row>
    <row r="204" spans="1:21" ht="14.25" customHeight="1">
      <c r="A204" s="4" t="s">
        <v>1256</v>
      </c>
      <c r="B204" s="5" t="s">
        <v>147</v>
      </c>
      <c r="C204" s="4" t="s">
        <v>1257</v>
      </c>
      <c r="D204" s="4">
        <f t="shared" si="0"/>
        <v>1</v>
      </c>
      <c r="E204" s="4" t="s">
        <v>38</v>
      </c>
      <c r="F204" s="6">
        <f t="shared" si="1"/>
        <v>4</v>
      </c>
      <c r="G204" s="4" t="s">
        <v>25</v>
      </c>
      <c r="H204" s="4" t="s">
        <v>26</v>
      </c>
      <c r="I204" s="4"/>
      <c r="J204" s="4" t="s">
        <v>1258</v>
      </c>
      <c r="K204" s="4" t="s">
        <v>1259</v>
      </c>
      <c r="L204" s="4"/>
      <c r="M204" s="7" t="s">
        <v>1260</v>
      </c>
      <c r="N204" s="5" t="s">
        <v>704</v>
      </c>
      <c r="O204" s="5" t="s">
        <v>704</v>
      </c>
      <c r="P204" s="5" t="s">
        <v>704</v>
      </c>
      <c r="Q204" s="5" t="s">
        <v>704</v>
      </c>
      <c r="R204" s="5" t="s">
        <v>704</v>
      </c>
      <c r="S204" s="5" t="s">
        <v>704</v>
      </c>
      <c r="T204" s="4">
        <v>36.083896170323257</v>
      </c>
      <c r="U204" s="4">
        <v>13.43606041258986</v>
      </c>
    </row>
    <row r="205" spans="1:21" ht="14.25" customHeight="1">
      <c r="A205" s="4" t="s">
        <v>1261</v>
      </c>
      <c r="B205" s="5" t="s">
        <v>147</v>
      </c>
      <c r="C205" s="4" t="s">
        <v>1262</v>
      </c>
      <c r="D205" s="4">
        <f t="shared" si="0"/>
        <v>1</v>
      </c>
      <c r="E205" s="4" t="s">
        <v>38</v>
      </c>
      <c r="F205" s="6">
        <f t="shared" si="1"/>
        <v>4</v>
      </c>
      <c r="G205" s="4" t="s">
        <v>25</v>
      </c>
      <c r="H205" s="4" t="s">
        <v>26</v>
      </c>
      <c r="I205" s="4"/>
      <c r="J205" s="4" t="s">
        <v>1263</v>
      </c>
      <c r="K205" s="4" t="s">
        <v>1264</v>
      </c>
      <c r="L205" s="4" t="s">
        <v>88</v>
      </c>
      <c r="M205" s="7" t="s">
        <v>336</v>
      </c>
      <c r="N205" s="5" t="s">
        <v>704</v>
      </c>
      <c r="O205" s="5" t="s">
        <v>704</v>
      </c>
      <c r="P205" s="5" t="s">
        <v>704</v>
      </c>
      <c r="Q205" s="5" t="s">
        <v>704</v>
      </c>
      <c r="R205" s="5" t="s">
        <v>704</v>
      </c>
      <c r="S205" s="5" t="s">
        <v>704</v>
      </c>
      <c r="T205" s="4">
        <v>28.620863388217401</v>
      </c>
      <c r="U205" s="4">
        <v>61.245357041064921</v>
      </c>
    </row>
    <row r="206" spans="1:21" ht="14.25" customHeight="1">
      <c r="A206" s="4" t="s">
        <v>1265</v>
      </c>
      <c r="B206" s="5" t="s">
        <v>147</v>
      </c>
      <c r="C206" s="4" t="s">
        <v>1266</v>
      </c>
      <c r="D206" s="4">
        <f t="shared" si="0"/>
        <v>1</v>
      </c>
      <c r="E206" s="4" t="s">
        <v>38</v>
      </c>
      <c r="F206" s="6">
        <f t="shared" si="1"/>
        <v>5</v>
      </c>
      <c r="G206" s="4" t="s">
        <v>67</v>
      </c>
      <c r="H206" s="4" t="s">
        <v>133</v>
      </c>
      <c r="I206" s="4"/>
      <c r="J206" s="4" t="s">
        <v>1267</v>
      </c>
      <c r="K206" s="4" t="s">
        <v>1268</v>
      </c>
      <c r="L206" s="4"/>
      <c r="M206" s="7" t="s">
        <v>1269</v>
      </c>
      <c r="N206" s="5" t="s">
        <v>704</v>
      </c>
      <c r="O206" s="5" t="s">
        <v>704</v>
      </c>
      <c r="P206" s="5" t="s">
        <v>704</v>
      </c>
      <c r="Q206" s="5" t="s">
        <v>704</v>
      </c>
      <c r="R206" s="5" t="s">
        <v>704</v>
      </c>
      <c r="S206" s="5" t="s">
        <v>704</v>
      </c>
      <c r="T206" s="4">
        <v>24.86758312276692</v>
      </c>
      <c r="U206" s="4">
        <v>32.359974509242058</v>
      </c>
    </row>
    <row r="207" spans="1:21" ht="14.25" customHeight="1">
      <c r="A207" s="4" t="s">
        <v>1270</v>
      </c>
      <c r="B207" s="5" t="s">
        <v>147</v>
      </c>
      <c r="C207" s="4" t="s">
        <v>1271</v>
      </c>
      <c r="D207" s="4">
        <f t="shared" si="0"/>
        <v>0</v>
      </c>
      <c r="E207" s="4" t="s">
        <v>24</v>
      </c>
      <c r="F207" s="6">
        <f t="shared" si="1"/>
        <v>5</v>
      </c>
      <c r="G207" s="4" t="s">
        <v>67</v>
      </c>
      <c r="H207" s="4" t="s">
        <v>133</v>
      </c>
      <c r="I207" s="4"/>
      <c r="J207" s="4" t="s">
        <v>1272</v>
      </c>
      <c r="K207" s="4" t="s">
        <v>1273</v>
      </c>
      <c r="L207" s="4"/>
      <c r="M207" s="7" t="s">
        <v>1274</v>
      </c>
      <c r="N207" s="5" t="s">
        <v>704</v>
      </c>
      <c r="O207" s="5" t="s">
        <v>704</v>
      </c>
      <c r="P207" s="5" t="s">
        <v>704</v>
      </c>
      <c r="Q207" s="5" t="s">
        <v>704</v>
      </c>
      <c r="R207" s="5" t="s">
        <v>704</v>
      </c>
      <c r="S207" s="5" t="s">
        <v>704</v>
      </c>
      <c r="T207" s="4">
        <v>28.82318930654419</v>
      </c>
      <c r="U207" s="4">
        <v>9.7058916343493209</v>
      </c>
    </row>
    <row r="208" spans="1:21" ht="14.25" customHeight="1">
      <c r="A208" s="4" t="s">
        <v>1275</v>
      </c>
      <c r="B208" s="5" t="s">
        <v>147</v>
      </c>
      <c r="C208" s="4" t="s">
        <v>1276</v>
      </c>
      <c r="D208" s="4">
        <f t="shared" si="0"/>
        <v>1</v>
      </c>
      <c r="E208" s="4" t="s">
        <v>38</v>
      </c>
      <c r="F208" s="6">
        <f t="shared" si="1"/>
        <v>4</v>
      </c>
      <c r="G208" s="4" t="s">
        <v>25</v>
      </c>
      <c r="H208" s="4" t="s">
        <v>26</v>
      </c>
      <c r="I208" s="4"/>
      <c r="J208" s="4" t="s">
        <v>1277</v>
      </c>
      <c r="K208" s="4" t="s">
        <v>1278</v>
      </c>
      <c r="L208" s="4" t="s">
        <v>88</v>
      </c>
      <c r="M208" s="7" t="s">
        <v>1112</v>
      </c>
      <c r="N208" s="5" t="s">
        <v>704</v>
      </c>
      <c r="O208" s="5" t="s">
        <v>704</v>
      </c>
      <c r="P208" s="5" t="s">
        <v>704</v>
      </c>
      <c r="Q208" s="5" t="s">
        <v>704</v>
      </c>
      <c r="R208" s="5" t="s">
        <v>704</v>
      </c>
      <c r="S208" s="5" t="s">
        <v>704</v>
      </c>
      <c r="T208" s="4">
        <v>18.79124716242362</v>
      </c>
      <c r="U208" s="4">
        <v>5.9398268431430363</v>
      </c>
    </row>
    <row r="209" spans="1:21" ht="14.25" customHeight="1">
      <c r="A209" s="4" t="s">
        <v>1279</v>
      </c>
      <c r="B209" s="5" t="s">
        <v>147</v>
      </c>
      <c r="C209" s="4" t="s">
        <v>1280</v>
      </c>
      <c r="D209" s="4">
        <f t="shared" si="0"/>
        <v>1</v>
      </c>
      <c r="E209" s="4" t="s">
        <v>38</v>
      </c>
      <c r="F209" s="6">
        <f t="shared" si="1"/>
        <v>4</v>
      </c>
      <c r="G209" s="4" t="s">
        <v>25</v>
      </c>
      <c r="H209" s="4" t="s">
        <v>26</v>
      </c>
      <c r="I209" s="4" t="s">
        <v>102</v>
      </c>
      <c r="J209" s="4" t="s">
        <v>1281</v>
      </c>
      <c r="K209" s="4" t="s">
        <v>1282</v>
      </c>
      <c r="L209" s="4" t="s">
        <v>1283</v>
      </c>
      <c r="M209" s="7" t="s">
        <v>1284</v>
      </c>
      <c r="N209" s="5" t="s">
        <v>704</v>
      </c>
      <c r="O209" s="5" t="s">
        <v>704</v>
      </c>
      <c r="P209" s="5" t="s">
        <v>704</v>
      </c>
      <c r="Q209" s="5" t="s">
        <v>704</v>
      </c>
      <c r="R209" s="5" t="s">
        <v>704</v>
      </c>
      <c r="S209" s="5" t="s">
        <v>704</v>
      </c>
      <c r="T209" s="4">
        <v>35.009805910570449</v>
      </c>
      <c r="U209" s="4">
        <v>4.9492356072330352</v>
      </c>
    </row>
    <row r="210" spans="1:21" ht="14.25" customHeight="1">
      <c r="A210" s="4" t="s">
        <v>1285</v>
      </c>
      <c r="B210" s="5" t="s">
        <v>147</v>
      </c>
      <c r="C210" s="4" t="s">
        <v>1286</v>
      </c>
      <c r="D210" s="4">
        <f t="shared" si="0"/>
        <v>1</v>
      </c>
      <c r="E210" s="4" t="s">
        <v>38</v>
      </c>
      <c r="F210" s="6">
        <f t="shared" si="1"/>
        <v>4</v>
      </c>
      <c r="G210" s="4" t="s">
        <v>25</v>
      </c>
      <c r="H210" s="4" t="s">
        <v>26</v>
      </c>
      <c r="I210" s="4"/>
      <c r="J210" s="4" t="s">
        <v>1287</v>
      </c>
      <c r="K210" s="4" t="s">
        <v>1288</v>
      </c>
      <c r="L210" s="4"/>
      <c r="M210" s="7" t="s">
        <v>355</v>
      </c>
      <c r="N210" s="5" t="s">
        <v>704</v>
      </c>
      <c r="O210" s="5" t="s">
        <v>704</v>
      </c>
      <c r="P210" s="5" t="s">
        <v>704</v>
      </c>
      <c r="Q210" s="5" t="s">
        <v>704</v>
      </c>
      <c r="R210" s="5" t="s">
        <v>704</v>
      </c>
      <c r="S210" s="5" t="s">
        <v>704</v>
      </c>
      <c r="T210" s="4">
        <v>31.994306347482929</v>
      </c>
      <c r="U210" s="4">
        <v>24.062912648334841</v>
      </c>
    </row>
    <row r="211" spans="1:21" ht="14.25" customHeight="1">
      <c r="A211" s="4" t="s">
        <v>1289</v>
      </c>
      <c r="B211" s="5" t="s">
        <v>147</v>
      </c>
      <c r="C211" s="4" t="s">
        <v>1290</v>
      </c>
      <c r="D211" s="4">
        <f t="shared" si="0"/>
        <v>1</v>
      </c>
      <c r="E211" s="4" t="s">
        <v>38</v>
      </c>
      <c r="F211" s="6">
        <f t="shared" si="1"/>
        <v>4</v>
      </c>
      <c r="G211" s="4" t="s">
        <v>25</v>
      </c>
      <c r="H211" s="4" t="s">
        <v>49</v>
      </c>
      <c r="I211" s="4"/>
      <c r="J211" s="4" t="s">
        <v>1152</v>
      </c>
      <c r="K211" s="4" t="s">
        <v>1291</v>
      </c>
      <c r="L211" s="4" t="s">
        <v>88</v>
      </c>
      <c r="M211" s="7" t="s">
        <v>378</v>
      </c>
      <c r="N211" s="5" t="s">
        <v>704</v>
      </c>
      <c r="O211" s="5" t="s">
        <v>704</v>
      </c>
      <c r="P211" s="5" t="s">
        <v>704</v>
      </c>
      <c r="Q211" s="5" t="s">
        <v>704</v>
      </c>
      <c r="R211" s="5" t="s">
        <v>704</v>
      </c>
      <c r="S211" s="5" t="s">
        <v>704</v>
      </c>
      <c r="T211" s="4">
        <v>32.566605693840742</v>
      </c>
      <c r="U211" s="4">
        <v>8.3947705859683523</v>
      </c>
    </row>
    <row r="212" spans="1:21" ht="14.25" customHeight="1">
      <c r="A212" s="4" t="s">
        <v>1292</v>
      </c>
      <c r="B212" s="5" t="s">
        <v>147</v>
      </c>
      <c r="C212" s="4" t="s">
        <v>1293</v>
      </c>
      <c r="D212" s="4">
        <f t="shared" si="0"/>
        <v>0</v>
      </c>
      <c r="E212" s="4" t="s">
        <v>24</v>
      </c>
      <c r="F212" s="6">
        <f t="shared" si="1"/>
        <v>5</v>
      </c>
      <c r="G212" s="4" t="s">
        <v>67</v>
      </c>
      <c r="H212" s="4" t="s">
        <v>26</v>
      </c>
      <c r="I212" s="4"/>
      <c r="J212" s="4" t="s">
        <v>78</v>
      </c>
      <c r="K212" s="4" t="s">
        <v>1294</v>
      </c>
      <c r="L212" s="4" t="s">
        <v>88</v>
      </c>
      <c r="M212" s="7" t="s">
        <v>1295</v>
      </c>
      <c r="N212" s="5" t="s">
        <v>704</v>
      </c>
      <c r="O212" s="5" t="s">
        <v>704</v>
      </c>
      <c r="P212" s="5" t="s">
        <v>704</v>
      </c>
      <c r="Q212" s="5" t="s">
        <v>704</v>
      </c>
      <c r="R212" s="5" t="s">
        <v>704</v>
      </c>
      <c r="S212" s="5" t="s">
        <v>704</v>
      </c>
      <c r="T212" s="4">
        <v>35.364269992610758</v>
      </c>
      <c r="U212" s="4">
        <v>9.2137709534021592</v>
      </c>
    </row>
    <row r="213" spans="1:21" ht="14.25" customHeight="1">
      <c r="A213" s="4" t="s">
        <v>1296</v>
      </c>
      <c r="B213" s="5" t="s">
        <v>147</v>
      </c>
      <c r="C213" s="4" t="s">
        <v>1297</v>
      </c>
      <c r="D213" s="4">
        <f t="shared" si="0"/>
        <v>1</v>
      </c>
      <c r="E213" s="4" t="s">
        <v>38</v>
      </c>
      <c r="F213" s="6">
        <f t="shared" si="1"/>
        <v>5</v>
      </c>
      <c r="G213" s="4" t="s">
        <v>67</v>
      </c>
      <c r="H213" s="4" t="s">
        <v>133</v>
      </c>
      <c r="I213" s="4"/>
      <c r="J213" s="4" t="s">
        <v>1298</v>
      </c>
      <c r="K213" s="4" t="s">
        <v>1299</v>
      </c>
      <c r="L213" s="4" t="s">
        <v>52</v>
      </c>
      <c r="M213" s="7" t="s">
        <v>1300</v>
      </c>
      <c r="N213" s="5" t="s">
        <v>704</v>
      </c>
      <c r="O213" s="5" t="s">
        <v>704</v>
      </c>
      <c r="P213" s="5" t="s">
        <v>704</v>
      </c>
      <c r="Q213" s="5" t="s">
        <v>704</v>
      </c>
      <c r="R213" s="5" t="s">
        <v>704</v>
      </c>
      <c r="S213" s="5" t="s">
        <v>704</v>
      </c>
      <c r="T213" s="4">
        <v>27.62163202551281</v>
      </c>
      <c r="U213" s="4">
        <v>67.983944634613053</v>
      </c>
    </row>
    <row r="214" spans="1:21" ht="14.25" customHeight="1">
      <c r="A214" s="4" t="s">
        <v>1301</v>
      </c>
      <c r="B214" s="5" t="s">
        <v>147</v>
      </c>
      <c r="C214" s="4" t="s">
        <v>1302</v>
      </c>
      <c r="D214" s="4">
        <f t="shared" si="0"/>
        <v>1</v>
      </c>
      <c r="E214" s="4" t="s">
        <v>38</v>
      </c>
      <c r="F214" s="6">
        <f t="shared" si="1"/>
        <v>5</v>
      </c>
      <c r="G214" s="4" t="s">
        <v>67</v>
      </c>
      <c r="H214" s="4" t="s">
        <v>133</v>
      </c>
      <c r="I214" s="4" t="s">
        <v>102</v>
      </c>
      <c r="J214" s="4" t="s">
        <v>1303</v>
      </c>
      <c r="K214" s="4" t="s">
        <v>1304</v>
      </c>
      <c r="L214" s="4" t="s">
        <v>52</v>
      </c>
      <c r="M214" s="7" t="s">
        <v>1305</v>
      </c>
      <c r="N214" s="5" t="s">
        <v>704</v>
      </c>
      <c r="O214" s="5" t="s">
        <v>704</v>
      </c>
      <c r="P214" s="5" t="s">
        <v>704</v>
      </c>
      <c r="Q214" s="5" t="s">
        <v>704</v>
      </c>
      <c r="R214" s="5" t="s">
        <v>704</v>
      </c>
      <c r="S214" s="5" t="s">
        <v>704</v>
      </c>
      <c r="T214" s="4">
        <v>23.098504373592231</v>
      </c>
      <c r="U214" s="4">
        <v>18.64611171648076</v>
      </c>
    </row>
    <row r="215" spans="1:21" ht="14.25" customHeight="1">
      <c r="A215" s="4" t="s">
        <v>1306</v>
      </c>
      <c r="B215" s="5" t="s">
        <v>147</v>
      </c>
      <c r="C215" s="4" t="s">
        <v>1307</v>
      </c>
      <c r="D215" s="4">
        <f t="shared" si="0"/>
        <v>1</v>
      </c>
      <c r="E215" s="4" t="s">
        <v>38</v>
      </c>
      <c r="F215" s="6">
        <f t="shared" si="1"/>
        <v>4</v>
      </c>
      <c r="G215" s="4" t="s">
        <v>25</v>
      </c>
      <c r="H215" s="4" t="s">
        <v>26</v>
      </c>
      <c r="I215" s="4"/>
      <c r="J215" s="4" t="s">
        <v>1308</v>
      </c>
      <c r="K215" s="4" t="s">
        <v>1309</v>
      </c>
      <c r="L215" s="4" t="s">
        <v>52</v>
      </c>
      <c r="M215" s="7" t="s">
        <v>392</v>
      </c>
      <c r="N215" s="5" t="s">
        <v>704</v>
      </c>
      <c r="O215" s="5" t="s">
        <v>704</v>
      </c>
      <c r="P215" s="5" t="s">
        <v>704</v>
      </c>
      <c r="Q215" s="5" t="s">
        <v>704</v>
      </c>
      <c r="R215" s="5" t="s">
        <v>704</v>
      </c>
      <c r="S215" s="5" t="s">
        <v>704</v>
      </c>
      <c r="T215" s="4">
        <v>31.134422753578281</v>
      </c>
      <c r="U215" s="4">
        <v>71.491062051980265</v>
      </c>
    </row>
    <row r="216" spans="1:21" ht="14.25" customHeight="1">
      <c r="A216" s="4" t="s">
        <v>1310</v>
      </c>
      <c r="B216" s="5" t="s">
        <v>147</v>
      </c>
      <c r="C216" s="4" t="s">
        <v>1311</v>
      </c>
      <c r="D216" s="4">
        <f t="shared" si="0"/>
        <v>1</v>
      </c>
      <c r="E216" s="4" t="s">
        <v>38</v>
      </c>
      <c r="F216" s="6">
        <f t="shared" si="1"/>
        <v>5</v>
      </c>
      <c r="G216" s="4" t="s">
        <v>67</v>
      </c>
      <c r="H216" s="4" t="s">
        <v>26</v>
      </c>
      <c r="I216" s="4"/>
      <c r="J216" s="4" t="s">
        <v>1312</v>
      </c>
      <c r="K216" s="4" t="s">
        <v>1313</v>
      </c>
      <c r="L216" s="4" t="s">
        <v>52</v>
      </c>
      <c r="M216" s="7" t="s">
        <v>1314</v>
      </c>
      <c r="N216" s="5" t="s">
        <v>704</v>
      </c>
      <c r="O216" s="5" t="s">
        <v>704</v>
      </c>
      <c r="P216" s="5" t="s">
        <v>704</v>
      </c>
      <c r="Q216" s="5" t="s">
        <v>704</v>
      </c>
      <c r="R216" s="5" t="s">
        <v>704</v>
      </c>
      <c r="S216" s="5" t="s">
        <v>704</v>
      </c>
      <c r="T216" s="4">
        <v>27.835503842809231</v>
      </c>
      <c r="U216" s="4">
        <v>33.860417871514123</v>
      </c>
    </row>
    <row r="217" spans="1:21" ht="14.25" customHeight="1">
      <c r="A217" s="4" t="s">
        <v>1315</v>
      </c>
      <c r="B217" s="5" t="s">
        <v>147</v>
      </c>
      <c r="C217" s="4" t="s">
        <v>1316</v>
      </c>
      <c r="D217" s="4">
        <f t="shared" si="0"/>
        <v>1</v>
      </c>
      <c r="E217" s="4" t="s">
        <v>38</v>
      </c>
      <c r="F217" s="6">
        <f t="shared" si="1"/>
        <v>5</v>
      </c>
      <c r="G217" s="4" t="s">
        <v>67</v>
      </c>
      <c r="H217" s="4" t="s">
        <v>26</v>
      </c>
      <c r="I217" s="4" t="s">
        <v>102</v>
      </c>
      <c r="J217" s="4" t="s">
        <v>1317</v>
      </c>
      <c r="K217" s="4" t="s">
        <v>1318</v>
      </c>
      <c r="L217" s="4" t="s">
        <v>52</v>
      </c>
      <c r="M217" s="7" t="s">
        <v>1319</v>
      </c>
      <c r="N217" s="5" t="s">
        <v>704</v>
      </c>
      <c r="O217" s="5" t="s">
        <v>704</v>
      </c>
      <c r="P217" s="5" t="s">
        <v>704</v>
      </c>
      <c r="Q217" s="5" t="s">
        <v>704</v>
      </c>
      <c r="R217" s="5" t="s">
        <v>704</v>
      </c>
      <c r="S217" s="5" t="s">
        <v>704</v>
      </c>
      <c r="T217" s="4">
        <v>23.168152683594169</v>
      </c>
      <c r="U217" s="4">
        <v>30.56722573923614</v>
      </c>
    </row>
    <row r="218" spans="1:21" ht="14.25" customHeight="1">
      <c r="A218" s="4" t="s">
        <v>1320</v>
      </c>
      <c r="B218" s="5" t="s">
        <v>147</v>
      </c>
      <c r="C218" s="4" t="s">
        <v>1321</v>
      </c>
      <c r="D218" s="4">
        <f t="shared" si="0"/>
        <v>1</v>
      </c>
      <c r="E218" s="4" t="s">
        <v>38</v>
      </c>
      <c r="F218" s="6">
        <f t="shared" si="1"/>
        <v>6</v>
      </c>
      <c r="G218" s="4" t="s">
        <v>317</v>
      </c>
      <c r="H218" s="4" t="s">
        <v>26</v>
      </c>
      <c r="I218" s="4" t="s">
        <v>102</v>
      </c>
      <c r="J218" s="4" t="s">
        <v>1322</v>
      </c>
      <c r="K218" s="4" t="s">
        <v>1323</v>
      </c>
      <c r="L218" s="4" t="s">
        <v>1324</v>
      </c>
      <c r="M218" s="7" t="s">
        <v>1325</v>
      </c>
      <c r="N218" s="5" t="s">
        <v>704</v>
      </c>
      <c r="O218" s="5" t="s">
        <v>704</v>
      </c>
      <c r="P218" s="5" t="s">
        <v>704</v>
      </c>
      <c r="Q218" s="5" t="s">
        <v>704</v>
      </c>
      <c r="R218" s="5" t="s">
        <v>704</v>
      </c>
      <c r="S218" s="5" t="s">
        <v>704</v>
      </c>
      <c r="T218" s="4">
        <v>31.800944252003301</v>
      </c>
      <c r="U218" s="4">
        <v>25.876042115212979</v>
      </c>
    </row>
    <row r="219" spans="1:21" ht="14.25" customHeight="1">
      <c r="A219" s="4" t="s">
        <v>1326</v>
      </c>
      <c r="B219" s="5" t="s">
        <v>147</v>
      </c>
      <c r="C219" s="4" t="s">
        <v>1327</v>
      </c>
      <c r="D219" s="4">
        <f t="shared" si="0"/>
        <v>1</v>
      </c>
      <c r="E219" s="4" t="s">
        <v>38</v>
      </c>
      <c r="F219" s="6">
        <f t="shared" si="1"/>
        <v>5</v>
      </c>
      <c r="G219" s="4" t="s">
        <v>67</v>
      </c>
      <c r="H219" s="4" t="s">
        <v>26</v>
      </c>
      <c r="I219" s="4" t="s">
        <v>1162</v>
      </c>
      <c r="J219" s="4" t="s">
        <v>1328</v>
      </c>
      <c r="K219" s="4" t="s">
        <v>1329</v>
      </c>
      <c r="L219" s="4" t="s">
        <v>80</v>
      </c>
      <c r="M219" s="7" t="s">
        <v>1330</v>
      </c>
      <c r="N219" s="5" t="s">
        <v>704</v>
      </c>
      <c r="O219" s="5" t="s">
        <v>704</v>
      </c>
      <c r="P219" s="5" t="s">
        <v>704</v>
      </c>
      <c r="Q219" s="5" t="s">
        <v>704</v>
      </c>
      <c r="R219" s="5" t="s">
        <v>704</v>
      </c>
      <c r="S219" s="5" t="s">
        <v>704</v>
      </c>
      <c r="T219" s="4">
        <v>28.802453069202159</v>
      </c>
      <c r="U219" s="4">
        <v>41.801026787424242</v>
      </c>
    </row>
    <row r="220" spans="1:21" ht="14.25" customHeight="1">
      <c r="A220" s="4" t="s">
        <v>1331</v>
      </c>
      <c r="B220" s="5" t="s">
        <v>147</v>
      </c>
      <c r="C220" s="4" t="s">
        <v>1332</v>
      </c>
      <c r="D220" s="4">
        <f t="shared" si="0"/>
        <v>0</v>
      </c>
      <c r="E220" s="4" t="s">
        <v>24</v>
      </c>
      <c r="F220" s="6">
        <f t="shared" si="1"/>
        <v>4</v>
      </c>
      <c r="G220" s="4" t="s">
        <v>25</v>
      </c>
      <c r="H220" s="4" t="s">
        <v>133</v>
      </c>
      <c r="I220" s="4"/>
      <c r="J220" s="4" t="s">
        <v>1333</v>
      </c>
      <c r="K220" s="4" t="s">
        <v>1334</v>
      </c>
      <c r="L220" s="4" t="s">
        <v>88</v>
      </c>
      <c r="M220" s="7" t="s">
        <v>979</v>
      </c>
      <c r="N220" s="5" t="s">
        <v>704</v>
      </c>
      <c r="O220" s="5" t="s">
        <v>704</v>
      </c>
      <c r="P220" s="5" t="s">
        <v>704</v>
      </c>
      <c r="Q220" s="5" t="s">
        <v>704</v>
      </c>
      <c r="R220" s="5" t="s">
        <v>704</v>
      </c>
      <c r="S220" s="5" t="s">
        <v>704</v>
      </c>
      <c r="T220" s="4">
        <v>25.693082988956618</v>
      </c>
      <c r="U220" s="4">
        <v>6.1016531632415214</v>
      </c>
    </row>
    <row r="221" spans="1:21" ht="14.25" customHeight="1">
      <c r="A221" s="4" t="s">
        <v>1335</v>
      </c>
      <c r="B221" s="5" t="s">
        <v>147</v>
      </c>
      <c r="C221" s="4" t="s">
        <v>1336</v>
      </c>
      <c r="D221" s="4">
        <f t="shared" si="0"/>
        <v>1</v>
      </c>
      <c r="E221" s="4" t="s">
        <v>38</v>
      </c>
      <c r="F221" s="6">
        <f t="shared" si="1"/>
        <v>2</v>
      </c>
      <c r="G221" s="4" t="s">
        <v>39</v>
      </c>
      <c r="H221" s="4" t="s">
        <v>77</v>
      </c>
      <c r="I221" s="4"/>
      <c r="J221" s="4" t="s">
        <v>1337</v>
      </c>
      <c r="K221" s="4" t="s">
        <v>1338</v>
      </c>
      <c r="L221" s="4"/>
      <c r="M221" s="7" t="s">
        <v>78</v>
      </c>
      <c r="N221" s="5" t="s">
        <v>704</v>
      </c>
      <c r="O221" s="5" t="s">
        <v>704</v>
      </c>
      <c r="P221" s="5" t="s">
        <v>704</v>
      </c>
      <c r="Q221" s="5" t="s">
        <v>704</v>
      </c>
      <c r="R221" s="5" t="s">
        <v>704</v>
      </c>
      <c r="S221" s="5" t="s">
        <v>704</v>
      </c>
      <c r="T221" s="4">
        <v>30.623430051087929</v>
      </c>
      <c r="U221" s="4">
        <v>9.7924943806325917</v>
      </c>
    </row>
    <row r="222" spans="1:21" ht="14.25" customHeight="1">
      <c r="A222" s="4" t="s">
        <v>1339</v>
      </c>
      <c r="B222" s="5" t="s">
        <v>147</v>
      </c>
      <c r="C222" s="4" t="s">
        <v>1340</v>
      </c>
      <c r="D222" s="4">
        <f t="shared" si="0"/>
        <v>1</v>
      </c>
      <c r="E222" s="4" t="s">
        <v>38</v>
      </c>
      <c r="F222" s="6">
        <f t="shared" si="1"/>
        <v>4</v>
      </c>
      <c r="G222" s="4" t="s">
        <v>25</v>
      </c>
      <c r="H222" s="4" t="s">
        <v>26</v>
      </c>
      <c r="I222" s="4"/>
      <c r="J222" s="4" t="s">
        <v>1341</v>
      </c>
      <c r="K222" s="4" t="s">
        <v>1342</v>
      </c>
      <c r="L222" s="4" t="s">
        <v>88</v>
      </c>
      <c r="M222" s="7" t="s">
        <v>1343</v>
      </c>
      <c r="N222" s="5" t="s">
        <v>704</v>
      </c>
      <c r="O222" s="5" t="s">
        <v>704</v>
      </c>
      <c r="P222" s="5" t="s">
        <v>704</v>
      </c>
      <c r="Q222" s="5" t="s">
        <v>704</v>
      </c>
      <c r="R222" s="5" t="s">
        <v>704</v>
      </c>
      <c r="S222" s="5" t="s">
        <v>704</v>
      </c>
      <c r="T222" s="4">
        <v>65.590523129557994</v>
      </c>
      <c r="U222" s="4">
        <v>43.087761918410358</v>
      </c>
    </row>
    <row r="223" spans="1:21" ht="14.25" customHeight="1">
      <c r="A223" s="4" t="s">
        <v>1344</v>
      </c>
      <c r="B223" s="5" t="s">
        <v>147</v>
      </c>
      <c r="C223" s="4" t="s">
        <v>1345</v>
      </c>
      <c r="D223" s="4">
        <f t="shared" si="0"/>
        <v>1</v>
      </c>
      <c r="E223" s="4" t="s">
        <v>38</v>
      </c>
      <c r="F223" s="6">
        <f t="shared" si="1"/>
        <v>5</v>
      </c>
      <c r="G223" s="4" t="s">
        <v>67</v>
      </c>
      <c r="H223" s="4" t="s">
        <v>26</v>
      </c>
      <c r="I223" s="4"/>
      <c r="J223" s="4" t="s">
        <v>1346</v>
      </c>
      <c r="K223" s="4" t="s">
        <v>1347</v>
      </c>
      <c r="L223" s="4" t="s">
        <v>80</v>
      </c>
      <c r="M223" s="7" t="s">
        <v>1348</v>
      </c>
      <c r="N223" s="5" t="s">
        <v>704</v>
      </c>
      <c r="O223" s="5" t="s">
        <v>704</v>
      </c>
      <c r="P223" s="5" t="s">
        <v>704</v>
      </c>
      <c r="Q223" s="5" t="s">
        <v>704</v>
      </c>
      <c r="R223" s="5" t="s">
        <v>704</v>
      </c>
      <c r="S223" s="5" t="s">
        <v>704</v>
      </c>
      <c r="T223" s="4">
        <v>28.00458366288537</v>
      </c>
      <c r="U223" s="4">
        <v>11.047313596018549</v>
      </c>
    </row>
    <row r="224" spans="1:21" ht="14.25" customHeight="1">
      <c r="A224" s="4" t="s">
        <v>1349</v>
      </c>
      <c r="B224" s="5" t="s">
        <v>147</v>
      </c>
      <c r="C224" s="4" t="s">
        <v>1350</v>
      </c>
      <c r="D224" s="4">
        <f t="shared" si="0"/>
        <v>1</v>
      </c>
      <c r="E224" s="4" t="s">
        <v>38</v>
      </c>
      <c r="F224" s="6">
        <f t="shared" si="1"/>
        <v>4</v>
      </c>
      <c r="G224" s="4" t="s">
        <v>25</v>
      </c>
      <c r="H224" s="4" t="s">
        <v>26</v>
      </c>
      <c r="I224" s="4"/>
      <c r="J224" s="4" t="s">
        <v>1351</v>
      </c>
      <c r="K224" s="4" t="s">
        <v>1352</v>
      </c>
      <c r="L224" s="4" t="s">
        <v>52</v>
      </c>
      <c r="M224" s="7" t="s">
        <v>1353</v>
      </c>
      <c r="N224" s="5" t="s">
        <v>704</v>
      </c>
      <c r="O224" s="5" t="s">
        <v>704</v>
      </c>
      <c r="P224" s="5" t="s">
        <v>704</v>
      </c>
      <c r="Q224" s="5" t="s">
        <v>704</v>
      </c>
      <c r="R224" s="5" t="s">
        <v>704</v>
      </c>
      <c r="S224" s="5" t="s">
        <v>704</v>
      </c>
      <c r="T224" s="4">
        <v>25.819055212504072</v>
      </c>
      <c r="U224" s="4">
        <v>10.595314988785789</v>
      </c>
    </row>
    <row r="225" spans="1:21" ht="14.25" customHeight="1">
      <c r="A225" s="4" t="s">
        <v>1354</v>
      </c>
      <c r="B225" s="5" t="s">
        <v>147</v>
      </c>
      <c r="C225" s="4" t="s">
        <v>1355</v>
      </c>
      <c r="D225" s="4">
        <f t="shared" si="0"/>
        <v>0</v>
      </c>
      <c r="E225" s="4" t="s">
        <v>24</v>
      </c>
      <c r="F225" s="6">
        <f t="shared" si="1"/>
        <v>5</v>
      </c>
      <c r="G225" s="4" t="s">
        <v>67</v>
      </c>
      <c r="H225" s="4" t="s">
        <v>68</v>
      </c>
      <c r="I225" s="4" t="s">
        <v>102</v>
      </c>
      <c r="J225" s="4" t="s">
        <v>1356</v>
      </c>
      <c r="K225" s="4" t="s">
        <v>1357</v>
      </c>
      <c r="L225" s="4" t="s">
        <v>52</v>
      </c>
      <c r="M225" s="7" t="s">
        <v>1358</v>
      </c>
      <c r="N225" s="5" t="s">
        <v>704</v>
      </c>
      <c r="O225" s="5" t="s">
        <v>704</v>
      </c>
      <c r="P225" s="5" t="s">
        <v>704</v>
      </c>
      <c r="Q225" s="5" t="s">
        <v>704</v>
      </c>
      <c r="R225" s="5" t="s">
        <v>704</v>
      </c>
      <c r="S225" s="5" t="s">
        <v>704</v>
      </c>
      <c r="T225" s="4">
        <v>17.804764949115519</v>
      </c>
      <c r="U225" s="4">
        <v>20.853765086415471</v>
      </c>
    </row>
    <row r="226" spans="1:21" ht="14.25" customHeight="1">
      <c r="A226" s="4" t="s">
        <v>1359</v>
      </c>
      <c r="B226" s="5" t="s">
        <v>147</v>
      </c>
      <c r="C226" s="4" t="s">
        <v>1360</v>
      </c>
      <c r="D226" s="4">
        <f t="shared" si="0"/>
        <v>0</v>
      </c>
      <c r="E226" s="4" t="s">
        <v>24</v>
      </c>
      <c r="F226" s="6">
        <f t="shared" si="1"/>
        <v>4</v>
      </c>
      <c r="G226" s="4" t="s">
        <v>25</v>
      </c>
      <c r="H226" s="4" t="s">
        <v>26</v>
      </c>
      <c r="I226" s="4"/>
      <c r="J226" s="4" t="s">
        <v>807</v>
      </c>
      <c r="K226" s="4" t="s">
        <v>1361</v>
      </c>
      <c r="L226" s="4" t="s">
        <v>88</v>
      </c>
      <c r="M226" s="7" t="s">
        <v>1362</v>
      </c>
      <c r="N226" s="5" t="s">
        <v>704</v>
      </c>
      <c r="O226" s="5" t="s">
        <v>704</v>
      </c>
      <c r="P226" s="5" t="s">
        <v>704</v>
      </c>
      <c r="Q226" s="5" t="s">
        <v>704</v>
      </c>
      <c r="R226" s="5" t="s">
        <v>704</v>
      </c>
      <c r="S226" s="5" t="s">
        <v>704</v>
      </c>
      <c r="T226" s="4">
        <v>36.69210015532822</v>
      </c>
      <c r="U226" s="4">
        <v>19.887021146783692</v>
      </c>
    </row>
    <row r="227" spans="1:21" ht="14.25" customHeight="1">
      <c r="A227" s="4" t="s">
        <v>1363</v>
      </c>
      <c r="B227" s="5" t="s">
        <v>147</v>
      </c>
      <c r="C227" s="4" t="s">
        <v>1364</v>
      </c>
      <c r="D227" s="4">
        <f t="shared" si="0"/>
        <v>1</v>
      </c>
      <c r="E227" s="4" t="s">
        <v>38</v>
      </c>
      <c r="F227" s="6">
        <f t="shared" si="1"/>
        <v>4</v>
      </c>
      <c r="G227" s="4" t="s">
        <v>25</v>
      </c>
      <c r="H227" s="4" t="s">
        <v>26</v>
      </c>
      <c r="I227" s="4"/>
      <c r="J227" s="4" t="s">
        <v>1365</v>
      </c>
      <c r="K227" s="4" t="s">
        <v>1366</v>
      </c>
      <c r="L227" s="4"/>
      <c r="M227" s="7" t="s">
        <v>78</v>
      </c>
      <c r="N227" s="5" t="s">
        <v>704</v>
      </c>
      <c r="O227" s="5" t="s">
        <v>704</v>
      </c>
      <c r="P227" s="5" t="s">
        <v>704</v>
      </c>
      <c r="Q227" s="5" t="s">
        <v>704</v>
      </c>
      <c r="R227" s="5" t="s">
        <v>704</v>
      </c>
      <c r="S227" s="5" t="s">
        <v>704</v>
      </c>
      <c r="T227" s="4">
        <v>20.836197215228051</v>
      </c>
      <c r="U227" s="4">
        <v>5.0008453935287207</v>
      </c>
    </row>
    <row r="228" spans="1:21" ht="14.25" customHeight="1">
      <c r="A228" s="4" t="s">
        <v>1367</v>
      </c>
      <c r="B228" s="5" t="s">
        <v>147</v>
      </c>
      <c r="C228" s="4" t="s">
        <v>1368</v>
      </c>
      <c r="D228" s="4">
        <f t="shared" si="0"/>
        <v>1</v>
      </c>
      <c r="E228" s="4" t="s">
        <v>38</v>
      </c>
      <c r="F228" s="6">
        <f t="shared" si="1"/>
        <v>4</v>
      </c>
      <c r="G228" s="4" t="s">
        <v>25</v>
      </c>
      <c r="H228" s="4" t="s">
        <v>77</v>
      </c>
      <c r="I228" s="4" t="s">
        <v>1162</v>
      </c>
      <c r="J228" s="4" t="s">
        <v>1369</v>
      </c>
      <c r="K228" s="4" t="s">
        <v>1370</v>
      </c>
      <c r="L228" s="4" t="s">
        <v>52</v>
      </c>
      <c r="M228" s="7" t="s">
        <v>1371</v>
      </c>
      <c r="N228" s="5" t="s">
        <v>704</v>
      </c>
      <c r="O228" s="5" t="s">
        <v>704</v>
      </c>
      <c r="P228" s="5" t="s">
        <v>704</v>
      </c>
      <c r="Q228" s="5" t="s">
        <v>704</v>
      </c>
      <c r="R228" s="5" t="s">
        <v>704</v>
      </c>
      <c r="S228" s="5" t="s">
        <v>704</v>
      </c>
      <c r="T228" s="4">
        <v>10.36205921651594</v>
      </c>
      <c r="U228" s="4">
        <v>45.243782949570353</v>
      </c>
    </row>
    <row r="229" spans="1:21" ht="14.25" customHeight="1">
      <c r="A229" s="4" t="s">
        <v>1372</v>
      </c>
      <c r="B229" s="5" t="s">
        <v>147</v>
      </c>
      <c r="C229" s="4" t="s">
        <v>1373</v>
      </c>
      <c r="D229" s="4">
        <f t="shared" si="0"/>
        <v>1</v>
      </c>
      <c r="E229" s="4" t="s">
        <v>38</v>
      </c>
      <c r="F229" s="6">
        <f t="shared" si="1"/>
        <v>3</v>
      </c>
      <c r="G229" s="4" t="s">
        <v>58</v>
      </c>
      <c r="H229" s="4" t="s">
        <v>26</v>
      </c>
      <c r="I229" s="4" t="s">
        <v>102</v>
      </c>
      <c r="J229" s="4" t="s">
        <v>1374</v>
      </c>
      <c r="K229" s="4" t="s">
        <v>1375</v>
      </c>
      <c r="L229" s="4" t="s">
        <v>1376</v>
      </c>
      <c r="M229" s="7" t="s">
        <v>1377</v>
      </c>
      <c r="N229" s="5" t="s">
        <v>704</v>
      </c>
      <c r="O229" s="5" t="s">
        <v>704</v>
      </c>
      <c r="P229" s="5" t="s">
        <v>704</v>
      </c>
      <c r="Q229" s="5" t="s">
        <v>704</v>
      </c>
      <c r="R229" s="5" t="s">
        <v>704</v>
      </c>
      <c r="S229" s="5" t="s">
        <v>704</v>
      </c>
      <c r="T229" s="4">
        <v>32.069180215843083</v>
      </c>
      <c r="U229" s="4">
        <v>15.9787096716724</v>
      </c>
    </row>
    <row r="230" spans="1:21" ht="14.25" customHeight="1">
      <c r="A230" s="4" t="s">
        <v>1378</v>
      </c>
      <c r="B230" s="5" t="s">
        <v>147</v>
      </c>
      <c r="C230" s="4" t="s">
        <v>1379</v>
      </c>
      <c r="D230" s="4">
        <f t="shared" si="0"/>
        <v>1</v>
      </c>
      <c r="E230" s="4" t="s">
        <v>38</v>
      </c>
      <c r="F230" s="6">
        <f t="shared" si="1"/>
        <v>5</v>
      </c>
      <c r="G230" s="4" t="s">
        <v>67</v>
      </c>
      <c r="H230" s="4" t="s">
        <v>133</v>
      </c>
      <c r="I230" s="4"/>
      <c r="J230" s="4" t="s">
        <v>1380</v>
      </c>
      <c r="K230" s="4" t="s">
        <v>1381</v>
      </c>
      <c r="L230" s="4" t="s">
        <v>80</v>
      </c>
      <c r="M230" s="7" t="s">
        <v>1382</v>
      </c>
      <c r="N230" s="5" t="s">
        <v>704</v>
      </c>
      <c r="O230" s="5" t="s">
        <v>704</v>
      </c>
      <c r="P230" s="5" t="s">
        <v>704</v>
      </c>
      <c r="Q230" s="5" t="s">
        <v>704</v>
      </c>
      <c r="R230" s="5" t="s">
        <v>704</v>
      </c>
      <c r="S230" s="5" t="s">
        <v>704</v>
      </c>
      <c r="T230" s="4">
        <v>34.125677337830808</v>
      </c>
      <c r="U230" s="4">
        <v>24.626643875795139</v>
      </c>
    </row>
    <row r="231" spans="1:21" ht="14.25" customHeight="1">
      <c r="A231" s="4" t="s">
        <v>1383</v>
      </c>
      <c r="B231" s="5" t="s">
        <v>147</v>
      </c>
      <c r="C231" s="4" t="s">
        <v>1384</v>
      </c>
      <c r="D231" s="4">
        <f t="shared" si="0"/>
        <v>0</v>
      </c>
      <c r="E231" s="4" t="s">
        <v>24</v>
      </c>
      <c r="F231" s="6">
        <f t="shared" si="1"/>
        <v>5</v>
      </c>
      <c r="G231" s="4" t="s">
        <v>67</v>
      </c>
      <c r="H231" s="4" t="s">
        <v>133</v>
      </c>
      <c r="I231" s="4" t="s">
        <v>102</v>
      </c>
      <c r="J231" s="4" t="s">
        <v>1385</v>
      </c>
      <c r="K231" s="4" t="s">
        <v>1386</v>
      </c>
      <c r="L231" s="4" t="s">
        <v>52</v>
      </c>
      <c r="M231" s="7" t="s">
        <v>1387</v>
      </c>
      <c r="N231" s="5" t="s">
        <v>704</v>
      </c>
      <c r="O231" s="5" t="s">
        <v>704</v>
      </c>
      <c r="P231" s="5" t="s">
        <v>704</v>
      </c>
      <c r="Q231" s="5" t="s">
        <v>704</v>
      </c>
      <c r="R231" s="5" t="s">
        <v>704</v>
      </c>
      <c r="S231" s="5" t="s">
        <v>704</v>
      </c>
      <c r="T231" s="4">
        <v>25.811839147573671</v>
      </c>
      <c r="U231" s="4">
        <v>4.738405290804792</v>
      </c>
    </row>
    <row r="232" spans="1:21" ht="14.25" customHeight="1">
      <c r="A232" s="4" t="s">
        <v>1388</v>
      </c>
      <c r="B232" s="5" t="s">
        <v>147</v>
      </c>
      <c r="C232" s="4" t="s">
        <v>1389</v>
      </c>
      <c r="D232" s="4">
        <f t="shared" si="0"/>
        <v>1</v>
      </c>
      <c r="E232" s="4" t="s">
        <v>38</v>
      </c>
      <c r="F232" s="6">
        <f t="shared" si="1"/>
        <v>4</v>
      </c>
      <c r="G232" s="4" t="s">
        <v>25</v>
      </c>
      <c r="H232" s="4" t="s">
        <v>77</v>
      </c>
      <c r="I232" s="4"/>
      <c r="J232" s="4" t="s">
        <v>1390</v>
      </c>
      <c r="K232" s="4" t="s">
        <v>1391</v>
      </c>
      <c r="L232" s="4"/>
      <c r="M232" s="7" t="s">
        <v>1392</v>
      </c>
      <c r="N232" s="5" t="s">
        <v>704</v>
      </c>
      <c r="O232" s="5" t="s">
        <v>704</v>
      </c>
      <c r="P232" s="5" t="s">
        <v>704</v>
      </c>
      <c r="Q232" s="5" t="s">
        <v>704</v>
      </c>
      <c r="R232" s="5" t="s">
        <v>704</v>
      </c>
      <c r="S232" s="5" t="s">
        <v>704</v>
      </c>
      <c r="T232" s="4">
        <v>24.315587801256051</v>
      </c>
      <c r="U232" s="4">
        <v>2.8815635630441871</v>
      </c>
    </row>
    <row r="233" spans="1:21" ht="14.25" customHeight="1">
      <c r="A233" s="4" t="s">
        <v>1393</v>
      </c>
      <c r="B233" s="5" t="s">
        <v>147</v>
      </c>
      <c r="C233" s="4" t="s">
        <v>1394</v>
      </c>
      <c r="D233" s="4">
        <f t="shared" si="0"/>
        <v>1</v>
      </c>
      <c r="E233" s="4" t="s">
        <v>38</v>
      </c>
      <c r="F233" s="6">
        <f t="shared" si="1"/>
        <v>3</v>
      </c>
      <c r="G233" s="4" t="s">
        <v>58</v>
      </c>
      <c r="H233" s="4" t="s">
        <v>133</v>
      </c>
      <c r="I233" s="4" t="s">
        <v>124</v>
      </c>
      <c r="J233" s="4" t="s">
        <v>1395</v>
      </c>
      <c r="K233" s="4" t="s">
        <v>1396</v>
      </c>
      <c r="L233" s="4" t="s">
        <v>1138</v>
      </c>
      <c r="M233" s="7" t="s">
        <v>1397</v>
      </c>
      <c r="N233" s="5" t="s">
        <v>704</v>
      </c>
      <c r="O233" s="5" t="s">
        <v>704</v>
      </c>
      <c r="P233" s="5" t="s">
        <v>704</v>
      </c>
      <c r="Q233" s="5" t="s">
        <v>704</v>
      </c>
      <c r="R233" s="5" t="s">
        <v>704</v>
      </c>
      <c r="S233" s="5" t="s">
        <v>704</v>
      </c>
      <c r="T233" s="4">
        <v>30.249340498696959</v>
      </c>
      <c r="U233" s="4">
        <v>21.324126722168259</v>
      </c>
    </row>
    <row r="234" spans="1:21" ht="14.25" customHeight="1">
      <c r="A234" s="4" t="s">
        <v>1398</v>
      </c>
      <c r="B234" s="5" t="s">
        <v>147</v>
      </c>
      <c r="C234" s="4" t="s">
        <v>1399</v>
      </c>
      <c r="D234" s="4">
        <f t="shared" si="0"/>
        <v>1</v>
      </c>
      <c r="E234" s="4" t="s">
        <v>38</v>
      </c>
      <c r="F234" s="6">
        <f t="shared" si="1"/>
        <v>4</v>
      </c>
      <c r="G234" s="4" t="s">
        <v>25</v>
      </c>
      <c r="H234" s="4" t="s">
        <v>26</v>
      </c>
      <c r="I234" s="4"/>
      <c r="J234" s="4" t="s">
        <v>1400</v>
      </c>
      <c r="K234" s="4" t="s">
        <v>1401</v>
      </c>
      <c r="L234" s="4" t="s">
        <v>52</v>
      </c>
      <c r="M234" s="7" t="s">
        <v>1402</v>
      </c>
      <c r="N234" s="5" t="s">
        <v>704</v>
      </c>
      <c r="O234" s="5" t="s">
        <v>704</v>
      </c>
      <c r="P234" s="5" t="s">
        <v>704</v>
      </c>
      <c r="Q234" s="5" t="s">
        <v>704</v>
      </c>
      <c r="R234" s="5" t="s">
        <v>704</v>
      </c>
      <c r="S234" s="5" t="s">
        <v>704</v>
      </c>
      <c r="T234" s="4">
        <v>90.327400066135269</v>
      </c>
      <c r="U234" s="4">
        <v>37.897730736556348</v>
      </c>
    </row>
    <row r="235" spans="1:21" ht="14.25" customHeight="1">
      <c r="A235" s="4" t="s">
        <v>1403</v>
      </c>
      <c r="B235" s="5" t="s">
        <v>147</v>
      </c>
      <c r="C235" s="4" t="s">
        <v>1404</v>
      </c>
      <c r="D235" s="4">
        <f t="shared" si="0"/>
        <v>1</v>
      </c>
      <c r="E235" s="4" t="s">
        <v>38</v>
      </c>
      <c r="F235" s="6">
        <f t="shared" si="1"/>
        <v>6</v>
      </c>
      <c r="G235" s="4" t="s">
        <v>317</v>
      </c>
      <c r="H235" s="4" t="s">
        <v>26</v>
      </c>
      <c r="I235" s="4"/>
      <c r="J235" s="4" t="s">
        <v>1405</v>
      </c>
      <c r="K235" s="4" t="s">
        <v>1406</v>
      </c>
      <c r="L235" s="4" t="s">
        <v>52</v>
      </c>
      <c r="M235" s="7" t="s">
        <v>1407</v>
      </c>
      <c r="N235" s="5" t="s">
        <v>704</v>
      </c>
      <c r="O235" s="5" t="s">
        <v>704</v>
      </c>
      <c r="P235" s="5" t="s">
        <v>704</v>
      </c>
      <c r="Q235" s="5" t="s">
        <v>704</v>
      </c>
      <c r="R235" s="5" t="s">
        <v>704</v>
      </c>
      <c r="S235" s="5" t="s">
        <v>704</v>
      </c>
      <c r="T235" s="4">
        <v>24.843812647023089</v>
      </c>
      <c r="U235" s="4">
        <v>17.0388037382302</v>
      </c>
    </row>
    <row r="236" spans="1:21" ht="14.25" customHeight="1">
      <c r="A236" s="4" t="s">
        <v>1408</v>
      </c>
      <c r="B236" s="5" t="s">
        <v>147</v>
      </c>
      <c r="C236" s="4" t="s">
        <v>1409</v>
      </c>
      <c r="D236" s="4">
        <f t="shared" si="0"/>
        <v>1</v>
      </c>
      <c r="E236" s="4" t="s">
        <v>38</v>
      </c>
      <c r="F236" s="6">
        <f t="shared" si="1"/>
        <v>5</v>
      </c>
      <c r="G236" s="4" t="s">
        <v>67</v>
      </c>
      <c r="H236" s="4" t="s">
        <v>133</v>
      </c>
      <c r="I236" s="4" t="s">
        <v>102</v>
      </c>
      <c r="J236" s="4" t="s">
        <v>1410</v>
      </c>
      <c r="K236" s="4" t="s">
        <v>1411</v>
      </c>
      <c r="L236" s="4" t="s">
        <v>52</v>
      </c>
      <c r="M236" s="7" t="s">
        <v>1412</v>
      </c>
      <c r="N236" s="5" t="s">
        <v>704</v>
      </c>
      <c r="O236" s="5" t="s">
        <v>704</v>
      </c>
      <c r="P236" s="5" t="s">
        <v>704</v>
      </c>
      <c r="Q236" s="5" t="s">
        <v>704</v>
      </c>
      <c r="R236" s="5" t="s">
        <v>704</v>
      </c>
      <c r="S236" s="5" t="s">
        <v>704</v>
      </c>
      <c r="T236" s="4">
        <v>37.011285184606187</v>
      </c>
      <c r="U236" s="4">
        <v>25.23101955641657</v>
      </c>
    </row>
    <row r="237" spans="1:21" ht="14.25" customHeight="1">
      <c r="A237" s="4" t="s">
        <v>1413</v>
      </c>
      <c r="B237" s="5" t="s">
        <v>147</v>
      </c>
      <c r="C237" s="4" t="s">
        <v>1414</v>
      </c>
      <c r="D237" s="4">
        <f t="shared" si="0"/>
        <v>1</v>
      </c>
      <c r="E237" s="4" t="s">
        <v>38</v>
      </c>
      <c r="F237" s="6">
        <f t="shared" si="1"/>
        <v>3</v>
      </c>
      <c r="G237" s="4" t="s">
        <v>58</v>
      </c>
      <c r="H237" s="4" t="s">
        <v>26</v>
      </c>
      <c r="I237" s="4"/>
      <c r="J237" s="4" t="s">
        <v>78</v>
      </c>
      <c r="K237" s="4" t="s">
        <v>1415</v>
      </c>
      <c r="L237" s="4" t="s">
        <v>569</v>
      </c>
      <c r="M237" s="7" t="s">
        <v>1416</v>
      </c>
      <c r="N237" s="5" t="s">
        <v>704</v>
      </c>
      <c r="O237" s="5" t="s">
        <v>704</v>
      </c>
      <c r="P237" s="5" t="s">
        <v>704</v>
      </c>
      <c r="Q237" s="5" t="s">
        <v>704</v>
      </c>
      <c r="R237" s="5" t="s">
        <v>704</v>
      </c>
      <c r="S237" s="5" t="s">
        <v>704</v>
      </c>
      <c r="T237" s="4">
        <v>21.27275331874932</v>
      </c>
      <c r="U237" s="4">
        <v>9.0746380882555329</v>
      </c>
    </row>
    <row r="238" spans="1:21" ht="14.25" customHeight="1">
      <c r="A238" s="4" t="s">
        <v>1417</v>
      </c>
      <c r="B238" s="5" t="s">
        <v>147</v>
      </c>
      <c r="C238" s="4" t="s">
        <v>1418</v>
      </c>
      <c r="D238" s="4">
        <f t="shared" si="0"/>
        <v>1</v>
      </c>
      <c r="E238" s="4" t="s">
        <v>38</v>
      </c>
      <c r="F238" s="6">
        <f t="shared" si="1"/>
        <v>5</v>
      </c>
      <c r="G238" s="4" t="s">
        <v>67</v>
      </c>
      <c r="H238" s="4" t="s">
        <v>26</v>
      </c>
      <c r="I238" s="4" t="s">
        <v>102</v>
      </c>
      <c r="J238" s="4" t="s">
        <v>1419</v>
      </c>
      <c r="K238" s="4" t="s">
        <v>1420</v>
      </c>
      <c r="L238" s="4" t="s">
        <v>80</v>
      </c>
      <c r="M238" s="7" t="s">
        <v>1421</v>
      </c>
      <c r="N238" s="5" t="s">
        <v>704</v>
      </c>
      <c r="O238" s="5" t="s">
        <v>704</v>
      </c>
      <c r="P238" s="5" t="s">
        <v>704</v>
      </c>
      <c r="Q238" s="5" t="s">
        <v>704</v>
      </c>
      <c r="R238" s="5" t="s">
        <v>704</v>
      </c>
      <c r="S238" s="5" t="s">
        <v>704</v>
      </c>
      <c r="T238" s="4">
        <v>31.733141467897671</v>
      </c>
      <c r="U238" s="4">
        <v>28.83646372507534</v>
      </c>
    </row>
    <row r="239" spans="1:21" ht="14.25" customHeight="1">
      <c r="A239" s="4" t="s">
        <v>1422</v>
      </c>
      <c r="B239" s="5" t="s">
        <v>147</v>
      </c>
      <c r="C239" s="4" t="s">
        <v>1423</v>
      </c>
      <c r="D239" s="4">
        <f t="shared" si="0"/>
        <v>0</v>
      </c>
      <c r="E239" s="4" t="s">
        <v>24</v>
      </c>
      <c r="F239" s="6">
        <f t="shared" si="1"/>
        <v>6</v>
      </c>
      <c r="G239" s="4" t="s">
        <v>317</v>
      </c>
      <c r="H239" s="4" t="s">
        <v>133</v>
      </c>
      <c r="I239" s="4"/>
      <c r="J239" s="4" t="s">
        <v>1178</v>
      </c>
      <c r="K239" s="4" t="s">
        <v>1424</v>
      </c>
      <c r="L239" s="4" t="s">
        <v>88</v>
      </c>
      <c r="M239" s="7" t="s">
        <v>1362</v>
      </c>
      <c r="N239" s="5" t="s">
        <v>704</v>
      </c>
      <c r="O239" s="5" t="s">
        <v>704</v>
      </c>
      <c r="P239" s="5" t="s">
        <v>704</v>
      </c>
      <c r="Q239" s="5" t="s">
        <v>704</v>
      </c>
      <c r="R239" s="5" t="s">
        <v>704</v>
      </c>
      <c r="S239" s="5" t="s">
        <v>704</v>
      </c>
      <c r="T239" s="4">
        <v>28.5112271125234</v>
      </c>
      <c r="U239" s="4">
        <v>6.4325502355341788</v>
      </c>
    </row>
    <row r="240" spans="1:21" ht="14.25" customHeight="1">
      <c r="A240" s="4" t="s">
        <v>1425</v>
      </c>
      <c r="B240" s="5" t="s">
        <v>147</v>
      </c>
      <c r="C240" s="4" t="s">
        <v>1426</v>
      </c>
      <c r="D240" s="4">
        <f t="shared" si="0"/>
        <v>0</v>
      </c>
      <c r="E240" s="4" t="s">
        <v>24</v>
      </c>
      <c r="F240" s="6">
        <f t="shared" si="1"/>
        <v>5</v>
      </c>
      <c r="G240" s="4" t="s">
        <v>67</v>
      </c>
      <c r="H240" s="4" t="s">
        <v>68</v>
      </c>
      <c r="I240" s="4"/>
      <c r="J240" s="4" t="s">
        <v>1427</v>
      </c>
      <c r="K240" s="4" t="s">
        <v>1428</v>
      </c>
      <c r="L240" s="4" t="s">
        <v>52</v>
      </c>
      <c r="M240" s="7" t="s">
        <v>1429</v>
      </c>
      <c r="N240" s="5" t="s">
        <v>704</v>
      </c>
      <c r="O240" s="5" t="s">
        <v>704</v>
      </c>
      <c r="P240" s="5" t="s">
        <v>704</v>
      </c>
      <c r="Q240" s="5" t="s">
        <v>704</v>
      </c>
      <c r="R240" s="5" t="s">
        <v>704</v>
      </c>
      <c r="S240" s="5" t="s">
        <v>704</v>
      </c>
      <c r="T240" s="4">
        <v>23.52180299907435</v>
      </c>
      <c r="U240" s="4">
        <v>62.007848453783652</v>
      </c>
    </row>
    <row r="241" spans="1:21" ht="14.25" customHeight="1">
      <c r="A241" s="4" t="s">
        <v>1430</v>
      </c>
      <c r="B241" s="5" t="s">
        <v>147</v>
      </c>
      <c r="C241" s="4" t="s">
        <v>1431</v>
      </c>
      <c r="D241" s="4">
        <f t="shared" si="0"/>
        <v>0</v>
      </c>
      <c r="E241" s="4" t="s">
        <v>24</v>
      </c>
      <c r="F241" s="6">
        <f t="shared" si="1"/>
        <v>5</v>
      </c>
      <c r="G241" s="4" t="s">
        <v>67</v>
      </c>
      <c r="H241" s="4" t="s">
        <v>133</v>
      </c>
      <c r="I241" s="4" t="s">
        <v>102</v>
      </c>
      <c r="J241" s="4" t="s">
        <v>1432</v>
      </c>
      <c r="K241" s="4" t="s">
        <v>1433</v>
      </c>
      <c r="L241" s="4" t="s">
        <v>52</v>
      </c>
      <c r="M241" s="7" t="s">
        <v>1434</v>
      </c>
      <c r="N241" s="5" t="s">
        <v>704</v>
      </c>
      <c r="O241" s="5" t="s">
        <v>704</v>
      </c>
      <c r="P241" s="5" t="s">
        <v>704</v>
      </c>
      <c r="Q241" s="5" t="s">
        <v>704</v>
      </c>
      <c r="R241" s="5" t="s">
        <v>704</v>
      </c>
      <c r="S241" s="5" t="s">
        <v>704</v>
      </c>
      <c r="T241" s="4">
        <v>31.444300479824129</v>
      </c>
      <c r="U241" s="4">
        <v>20.035371632253611</v>
      </c>
    </row>
    <row r="242" spans="1:21" ht="14.25" customHeight="1">
      <c r="A242" s="4" t="s">
        <v>1435</v>
      </c>
      <c r="B242" s="5" t="s">
        <v>147</v>
      </c>
      <c r="C242" s="4" t="s">
        <v>1436</v>
      </c>
      <c r="D242" s="4">
        <f t="shared" si="0"/>
        <v>1</v>
      </c>
      <c r="E242" s="4" t="s">
        <v>38</v>
      </c>
      <c r="F242" s="6">
        <f t="shared" si="1"/>
        <v>5</v>
      </c>
      <c r="G242" s="4" t="s">
        <v>67</v>
      </c>
      <c r="H242" s="4" t="s">
        <v>133</v>
      </c>
      <c r="I242" s="4" t="s">
        <v>102</v>
      </c>
      <c r="J242" s="4" t="s">
        <v>1437</v>
      </c>
      <c r="K242" s="4" t="s">
        <v>1438</v>
      </c>
      <c r="L242" s="4" t="s">
        <v>80</v>
      </c>
      <c r="M242" s="7" t="s">
        <v>1439</v>
      </c>
      <c r="N242" s="5" t="s">
        <v>704</v>
      </c>
      <c r="O242" s="5" t="s">
        <v>704</v>
      </c>
      <c r="P242" s="5" t="s">
        <v>704</v>
      </c>
      <c r="Q242" s="5" t="s">
        <v>704</v>
      </c>
      <c r="R242" s="5" t="s">
        <v>704</v>
      </c>
      <c r="S242" s="5" t="s">
        <v>704</v>
      </c>
      <c r="T242" s="4">
        <v>57.635865081696338</v>
      </c>
      <c r="U242" s="4">
        <v>57.546339688401417</v>
      </c>
    </row>
    <row r="243" spans="1:21" ht="14.25" customHeight="1">
      <c r="A243" s="4" t="s">
        <v>1440</v>
      </c>
      <c r="B243" s="5" t="s">
        <v>147</v>
      </c>
      <c r="C243" s="4" t="s">
        <v>1441</v>
      </c>
      <c r="D243" s="4">
        <f t="shared" si="0"/>
        <v>1</v>
      </c>
      <c r="E243" s="4" t="s">
        <v>38</v>
      </c>
      <c r="F243" s="6">
        <f t="shared" si="1"/>
        <v>4</v>
      </c>
      <c r="G243" s="4" t="s">
        <v>25</v>
      </c>
      <c r="H243" s="4" t="s">
        <v>77</v>
      </c>
      <c r="I243" s="4"/>
      <c r="J243" s="4" t="s">
        <v>1442</v>
      </c>
      <c r="K243" s="4" t="s">
        <v>1443</v>
      </c>
      <c r="L243" s="4" t="s">
        <v>29</v>
      </c>
      <c r="M243" s="7" t="s">
        <v>1444</v>
      </c>
      <c r="N243" s="5" t="s">
        <v>704</v>
      </c>
      <c r="O243" s="5" t="s">
        <v>704</v>
      </c>
      <c r="P243" s="5" t="s">
        <v>704</v>
      </c>
      <c r="Q243" s="5" t="s">
        <v>704</v>
      </c>
      <c r="R243" s="5" t="s">
        <v>704</v>
      </c>
      <c r="S243" s="5" t="s">
        <v>704</v>
      </c>
      <c r="T243" s="4">
        <v>25.995876153524801</v>
      </c>
      <c r="U243" s="4">
        <v>8.4985628908660775</v>
      </c>
    </row>
    <row r="244" spans="1:21" ht="14.25" customHeight="1">
      <c r="A244" s="4" t="s">
        <v>1445</v>
      </c>
      <c r="B244" s="5" t="s">
        <v>147</v>
      </c>
      <c r="C244" s="4" t="s">
        <v>1446</v>
      </c>
      <c r="D244" s="4">
        <f t="shared" si="0"/>
        <v>0</v>
      </c>
      <c r="E244" s="4" t="s">
        <v>24</v>
      </c>
      <c r="F244" s="6">
        <f t="shared" si="1"/>
        <v>4</v>
      </c>
      <c r="G244" s="4" t="s">
        <v>25</v>
      </c>
      <c r="H244" s="4" t="s">
        <v>26</v>
      </c>
      <c r="I244" s="4"/>
      <c r="J244" s="4" t="s">
        <v>341</v>
      </c>
      <c r="K244" s="4" t="s">
        <v>1447</v>
      </c>
      <c r="L244" s="4" t="s">
        <v>52</v>
      </c>
      <c r="M244" s="7" t="s">
        <v>1448</v>
      </c>
      <c r="N244" s="5" t="s">
        <v>704</v>
      </c>
      <c r="O244" s="5" t="s">
        <v>704</v>
      </c>
      <c r="P244" s="5" t="s">
        <v>704</v>
      </c>
      <c r="Q244" s="5" t="s">
        <v>704</v>
      </c>
      <c r="R244" s="5" t="s">
        <v>704</v>
      </c>
      <c r="S244" s="5" t="s">
        <v>704</v>
      </c>
      <c r="T244" s="4">
        <v>21.781819156305769</v>
      </c>
      <c r="U244" s="4">
        <v>5.6175810062728733</v>
      </c>
    </row>
    <row r="245" spans="1:21" ht="14.25" customHeight="1">
      <c r="A245" s="4" t="s">
        <v>1449</v>
      </c>
      <c r="B245" s="5" t="s">
        <v>147</v>
      </c>
      <c r="C245" s="4" t="s">
        <v>1450</v>
      </c>
      <c r="D245" s="4">
        <f t="shared" si="0"/>
        <v>0</v>
      </c>
      <c r="E245" s="4" t="s">
        <v>24</v>
      </c>
      <c r="F245" s="6">
        <f t="shared" si="1"/>
        <v>4</v>
      </c>
      <c r="G245" s="4" t="s">
        <v>25</v>
      </c>
      <c r="H245" s="4" t="s">
        <v>133</v>
      </c>
      <c r="I245" s="4"/>
      <c r="J245" s="4" t="s">
        <v>1451</v>
      </c>
      <c r="K245" s="4" t="s">
        <v>1452</v>
      </c>
      <c r="L245" s="4" t="s">
        <v>52</v>
      </c>
      <c r="M245" s="7" t="s">
        <v>1087</v>
      </c>
      <c r="N245" s="5" t="s">
        <v>704</v>
      </c>
      <c r="O245" s="5" t="s">
        <v>704</v>
      </c>
      <c r="P245" s="5" t="s">
        <v>704</v>
      </c>
      <c r="Q245" s="5" t="s">
        <v>704</v>
      </c>
      <c r="R245" s="5" t="s">
        <v>704</v>
      </c>
      <c r="S245" s="5" t="s">
        <v>704</v>
      </c>
      <c r="T245" s="4">
        <v>29.14435647904789</v>
      </c>
      <c r="U245" s="4">
        <v>11.81146226523089</v>
      </c>
    </row>
    <row r="246" spans="1:21" ht="14.25" customHeight="1">
      <c r="A246" s="4" t="s">
        <v>1453</v>
      </c>
      <c r="B246" s="5" t="s">
        <v>147</v>
      </c>
      <c r="C246" s="4" t="s">
        <v>1454</v>
      </c>
      <c r="D246" s="4">
        <f t="shared" si="0"/>
        <v>0</v>
      </c>
      <c r="E246" s="4" t="s">
        <v>24</v>
      </c>
      <c r="F246" s="6">
        <f t="shared" si="1"/>
        <v>5</v>
      </c>
      <c r="G246" s="4" t="s">
        <v>67</v>
      </c>
      <c r="H246" s="4" t="s">
        <v>77</v>
      </c>
      <c r="I246" s="4" t="s">
        <v>69</v>
      </c>
      <c r="J246" s="4" t="s">
        <v>1455</v>
      </c>
      <c r="K246" s="4" t="s">
        <v>1456</v>
      </c>
      <c r="L246" s="4"/>
      <c r="M246" s="7" t="s">
        <v>1457</v>
      </c>
      <c r="N246" s="5" t="s">
        <v>704</v>
      </c>
      <c r="O246" s="5" t="s">
        <v>704</v>
      </c>
      <c r="P246" s="5" t="s">
        <v>704</v>
      </c>
      <c r="Q246" s="5" t="s">
        <v>704</v>
      </c>
      <c r="R246" s="5" t="s">
        <v>704</v>
      </c>
      <c r="S246" s="5" t="s">
        <v>704</v>
      </c>
      <c r="T246" s="4">
        <v>18.42951192479612</v>
      </c>
      <c r="U246" s="4">
        <v>39.390769769989717</v>
      </c>
    </row>
    <row r="247" spans="1:21" ht="14.25" customHeight="1">
      <c r="A247" s="4" t="s">
        <v>1458</v>
      </c>
      <c r="B247" s="5" t="s">
        <v>147</v>
      </c>
      <c r="C247" s="4" t="s">
        <v>1459</v>
      </c>
      <c r="D247" s="4">
        <f t="shared" si="0"/>
        <v>1</v>
      </c>
      <c r="E247" s="4" t="s">
        <v>38</v>
      </c>
      <c r="F247" s="6">
        <f t="shared" si="1"/>
        <v>5</v>
      </c>
      <c r="G247" s="4" t="s">
        <v>67</v>
      </c>
      <c r="H247" s="4" t="s">
        <v>133</v>
      </c>
      <c r="I247" s="4"/>
      <c r="J247" s="4" t="s">
        <v>1460</v>
      </c>
      <c r="K247" s="4" t="s">
        <v>1461</v>
      </c>
      <c r="L247" s="4" t="s">
        <v>569</v>
      </c>
      <c r="M247" s="7" t="s">
        <v>1462</v>
      </c>
      <c r="N247" s="5" t="s">
        <v>704</v>
      </c>
      <c r="O247" s="5" t="s">
        <v>704</v>
      </c>
      <c r="P247" s="5" t="s">
        <v>704</v>
      </c>
      <c r="Q247" s="5" t="s">
        <v>704</v>
      </c>
      <c r="R247" s="5" t="s">
        <v>704</v>
      </c>
      <c r="S247" s="5" t="s">
        <v>704</v>
      </c>
      <c r="T247" s="4">
        <v>48.487307755379362</v>
      </c>
      <c r="U247" s="4">
        <v>36.93025072517127</v>
      </c>
    </row>
    <row r="248" spans="1:21" ht="14.25" customHeight="1">
      <c r="A248" s="4" t="s">
        <v>1463</v>
      </c>
      <c r="B248" s="5" t="s">
        <v>147</v>
      </c>
      <c r="C248" s="4" t="s">
        <v>1464</v>
      </c>
      <c r="D248" s="4">
        <f t="shared" si="0"/>
        <v>1</v>
      </c>
      <c r="E248" s="4" t="s">
        <v>38</v>
      </c>
      <c r="F248" s="6">
        <f t="shared" si="1"/>
        <v>4</v>
      </c>
      <c r="G248" s="4" t="s">
        <v>25</v>
      </c>
      <c r="H248" s="4" t="s">
        <v>26</v>
      </c>
      <c r="I248" s="4"/>
      <c r="J248" s="4" t="s">
        <v>1465</v>
      </c>
      <c r="K248" s="4" t="s">
        <v>1466</v>
      </c>
      <c r="L248" s="4" t="s">
        <v>88</v>
      </c>
      <c r="M248" s="7" t="s">
        <v>1467</v>
      </c>
      <c r="N248" s="5" t="s">
        <v>704</v>
      </c>
      <c r="O248" s="5" t="s">
        <v>704</v>
      </c>
      <c r="P248" s="5" t="s">
        <v>704</v>
      </c>
      <c r="Q248" s="5" t="s">
        <v>704</v>
      </c>
      <c r="R248" s="5" t="s">
        <v>704</v>
      </c>
      <c r="S248" s="5" t="s">
        <v>704</v>
      </c>
      <c r="T248" s="4">
        <v>28.030529038889931</v>
      </c>
      <c r="U248" s="4">
        <v>21.160666095457131</v>
      </c>
    </row>
    <row r="249" spans="1:21" ht="14.25" customHeight="1">
      <c r="A249" s="4" t="s">
        <v>1468</v>
      </c>
      <c r="B249" s="5" t="s">
        <v>147</v>
      </c>
      <c r="C249" s="4" t="s">
        <v>1469</v>
      </c>
      <c r="D249" s="4">
        <f t="shared" si="0"/>
        <v>1</v>
      </c>
      <c r="E249" s="4" t="s">
        <v>38</v>
      </c>
      <c r="F249" s="6">
        <f t="shared" si="1"/>
        <v>3</v>
      </c>
      <c r="G249" s="4" t="s">
        <v>58</v>
      </c>
      <c r="H249" s="4" t="s">
        <v>26</v>
      </c>
      <c r="I249" s="4" t="s">
        <v>102</v>
      </c>
      <c r="J249" s="4" t="s">
        <v>1470</v>
      </c>
      <c r="K249" s="4" t="s">
        <v>1471</v>
      </c>
      <c r="L249" s="4" t="s">
        <v>88</v>
      </c>
      <c r="M249" s="7" t="s">
        <v>1472</v>
      </c>
      <c r="N249" s="5" t="s">
        <v>704</v>
      </c>
      <c r="O249" s="5" t="s">
        <v>704</v>
      </c>
      <c r="P249" s="5" t="s">
        <v>704</v>
      </c>
      <c r="Q249" s="5" t="s">
        <v>704</v>
      </c>
      <c r="R249" s="5" t="s">
        <v>704</v>
      </c>
      <c r="S249" s="5" t="s">
        <v>704</v>
      </c>
      <c r="T249" s="4">
        <v>56.207443474363913</v>
      </c>
      <c r="U249" s="4">
        <v>22.959321894430431</v>
      </c>
    </row>
    <row r="250" spans="1:21" ht="14.25" customHeight="1">
      <c r="A250" s="4" t="s">
        <v>1473</v>
      </c>
      <c r="B250" s="5" t="s">
        <v>147</v>
      </c>
      <c r="C250" s="4" t="s">
        <v>1474</v>
      </c>
      <c r="D250" s="4">
        <f t="shared" si="0"/>
        <v>1</v>
      </c>
      <c r="E250" s="4" t="s">
        <v>38</v>
      </c>
      <c r="F250" s="6">
        <f t="shared" si="1"/>
        <v>4</v>
      </c>
      <c r="G250" s="4" t="s">
        <v>25</v>
      </c>
      <c r="H250" s="4" t="s">
        <v>26</v>
      </c>
      <c r="I250" s="4"/>
      <c r="J250" s="4" t="s">
        <v>1475</v>
      </c>
      <c r="K250" s="4" t="s">
        <v>1476</v>
      </c>
      <c r="L250" s="4" t="s">
        <v>253</v>
      </c>
      <c r="M250" s="7" t="s">
        <v>1477</v>
      </c>
      <c r="N250" s="5" t="s">
        <v>704</v>
      </c>
      <c r="O250" s="5" t="s">
        <v>704</v>
      </c>
      <c r="P250" s="5" t="s">
        <v>704</v>
      </c>
      <c r="Q250" s="5" t="s">
        <v>704</v>
      </c>
      <c r="R250" s="5" t="s">
        <v>704</v>
      </c>
      <c r="S250" s="5" t="s">
        <v>704</v>
      </c>
      <c r="T250" s="4">
        <v>57.874297308390979</v>
      </c>
      <c r="U250" s="4">
        <v>3.9482408284355568</v>
      </c>
    </row>
    <row r="251" spans="1:21" ht="14.25" customHeight="1">
      <c r="A251" s="4" t="s">
        <v>1478</v>
      </c>
      <c r="B251" s="5" t="s">
        <v>147</v>
      </c>
      <c r="C251" s="4" t="s">
        <v>1479</v>
      </c>
      <c r="D251" s="4">
        <f t="shared" si="0"/>
        <v>0</v>
      </c>
      <c r="E251" s="4" t="s">
        <v>24</v>
      </c>
      <c r="F251" s="6">
        <f t="shared" si="1"/>
        <v>6</v>
      </c>
      <c r="G251" s="4" t="s">
        <v>317</v>
      </c>
      <c r="H251" s="4" t="s">
        <v>26</v>
      </c>
      <c r="I251" s="4" t="s">
        <v>1480</v>
      </c>
      <c r="J251" s="4" t="s">
        <v>1481</v>
      </c>
      <c r="K251" s="4" t="s">
        <v>1482</v>
      </c>
      <c r="L251" s="4" t="s">
        <v>52</v>
      </c>
      <c r="M251" s="7" t="s">
        <v>1483</v>
      </c>
      <c r="N251" s="5" t="s">
        <v>704</v>
      </c>
      <c r="O251" s="5" t="s">
        <v>704</v>
      </c>
      <c r="P251" s="5" t="s">
        <v>704</v>
      </c>
      <c r="Q251" s="5" t="s">
        <v>704</v>
      </c>
      <c r="R251" s="5" t="s">
        <v>704</v>
      </c>
      <c r="S251" s="5" t="s">
        <v>704</v>
      </c>
      <c r="T251" s="4">
        <v>27.724387722527261</v>
      </c>
      <c r="U251" s="4">
        <v>11.9922640283602</v>
      </c>
    </row>
    <row r="252" spans="1:21" ht="14.25" customHeight="1">
      <c r="A252" s="4" t="s">
        <v>1484</v>
      </c>
      <c r="B252" s="5" t="s">
        <v>147</v>
      </c>
      <c r="C252" s="4" t="s">
        <v>1485</v>
      </c>
      <c r="D252" s="4">
        <f t="shared" si="0"/>
        <v>0</v>
      </c>
      <c r="E252" s="4" t="s">
        <v>24</v>
      </c>
      <c r="F252" s="6">
        <f t="shared" si="1"/>
        <v>1</v>
      </c>
      <c r="G252" s="4" t="s">
        <v>48</v>
      </c>
      <c r="H252" s="4" t="s">
        <v>77</v>
      </c>
      <c r="I252" s="4" t="s">
        <v>102</v>
      </c>
      <c r="J252" s="4" t="s">
        <v>1486</v>
      </c>
      <c r="K252" s="4" t="s">
        <v>1487</v>
      </c>
      <c r="L252" s="4" t="s">
        <v>80</v>
      </c>
      <c r="M252" s="7" t="s">
        <v>1488</v>
      </c>
      <c r="N252" s="5" t="s">
        <v>704</v>
      </c>
      <c r="O252" s="5" t="s">
        <v>704</v>
      </c>
      <c r="P252" s="5" t="s">
        <v>704</v>
      </c>
      <c r="Q252" s="5" t="s">
        <v>704</v>
      </c>
      <c r="R252" s="5" t="s">
        <v>704</v>
      </c>
      <c r="S252" s="5" t="s">
        <v>704</v>
      </c>
      <c r="T252" s="4">
        <v>27.973397532893401</v>
      </c>
      <c r="U252" s="4">
        <v>24.604251026423629</v>
      </c>
    </row>
    <row r="253" spans="1:21" ht="14.25" customHeight="1">
      <c r="A253" s="4" t="s">
        <v>1489</v>
      </c>
      <c r="B253" s="5" t="s">
        <v>147</v>
      </c>
      <c r="C253" s="4" t="s">
        <v>1490</v>
      </c>
      <c r="D253" s="4">
        <f t="shared" si="0"/>
        <v>0</v>
      </c>
      <c r="E253" s="4" t="s">
        <v>24</v>
      </c>
      <c r="F253" s="6">
        <f t="shared" si="1"/>
        <v>4</v>
      </c>
      <c r="G253" s="4" t="s">
        <v>25</v>
      </c>
      <c r="H253" s="4" t="s">
        <v>68</v>
      </c>
      <c r="I253" s="4" t="s">
        <v>102</v>
      </c>
      <c r="J253" s="4" t="s">
        <v>1491</v>
      </c>
      <c r="K253" s="4" t="s">
        <v>1492</v>
      </c>
      <c r="L253" s="4" t="s">
        <v>52</v>
      </c>
      <c r="M253" s="7" t="s">
        <v>1493</v>
      </c>
      <c r="N253" s="5" t="s">
        <v>704</v>
      </c>
      <c r="O253" s="5" t="s">
        <v>704</v>
      </c>
      <c r="P253" s="5" t="s">
        <v>704</v>
      </c>
      <c r="Q253" s="5" t="s">
        <v>704</v>
      </c>
      <c r="R253" s="5" t="s">
        <v>704</v>
      </c>
      <c r="S253" s="5" t="s">
        <v>704</v>
      </c>
      <c r="T253" s="4">
        <v>32.975444508863241</v>
      </c>
      <c r="U253" s="4">
        <v>12.012406299832129</v>
      </c>
    </row>
    <row r="254" spans="1:21" ht="14.25" customHeight="1">
      <c r="A254" s="4" t="s">
        <v>1494</v>
      </c>
      <c r="B254" s="5" t="s">
        <v>147</v>
      </c>
      <c r="C254" s="4" t="s">
        <v>1495</v>
      </c>
      <c r="D254" s="4">
        <f t="shared" si="0"/>
        <v>1</v>
      </c>
      <c r="E254" s="4" t="s">
        <v>38</v>
      </c>
      <c r="F254" s="6">
        <f t="shared" si="1"/>
        <v>4</v>
      </c>
      <c r="G254" s="4" t="s">
        <v>25</v>
      </c>
      <c r="H254" s="4" t="s">
        <v>133</v>
      </c>
      <c r="I254" s="4" t="s">
        <v>290</v>
      </c>
      <c r="J254" s="4" t="s">
        <v>1496</v>
      </c>
      <c r="K254" s="4" t="s">
        <v>1497</v>
      </c>
      <c r="L254" s="4" t="s">
        <v>1219</v>
      </c>
      <c r="M254" s="7" t="s">
        <v>1498</v>
      </c>
      <c r="N254" s="5" t="s">
        <v>704</v>
      </c>
      <c r="O254" s="5" t="s">
        <v>704</v>
      </c>
      <c r="P254" s="5" t="s">
        <v>704</v>
      </c>
      <c r="Q254" s="5" t="s">
        <v>704</v>
      </c>
      <c r="R254" s="5" t="s">
        <v>704</v>
      </c>
      <c r="S254" s="5" t="s">
        <v>704</v>
      </c>
      <c r="T254" s="4">
        <v>27.59403707430571</v>
      </c>
      <c r="U254" s="4">
        <v>50.576705217307143</v>
      </c>
    </row>
    <row r="255" spans="1:21" ht="14.25" customHeight="1">
      <c r="A255" s="4" t="s">
        <v>1499</v>
      </c>
      <c r="B255" s="5" t="s">
        <v>147</v>
      </c>
      <c r="C255" s="4" t="s">
        <v>1500</v>
      </c>
      <c r="D255" s="4">
        <f t="shared" si="0"/>
        <v>0</v>
      </c>
      <c r="E255" s="4" t="s">
        <v>24</v>
      </c>
      <c r="F255" s="6">
        <f t="shared" si="1"/>
        <v>1</v>
      </c>
      <c r="G255" s="4" t="s">
        <v>48</v>
      </c>
      <c r="H255" s="4" t="s">
        <v>77</v>
      </c>
      <c r="I255" s="4"/>
      <c r="J255" s="4" t="s">
        <v>1501</v>
      </c>
      <c r="K255" s="4" t="s">
        <v>1502</v>
      </c>
      <c r="L255" s="4" t="s">
        <v>1503</v>
      </c>
      <c r="M255" s="7" t="s">
        <v>1504</v>
      </c>
      <c r="N255" s="5" t="s">
        <v>704</v>
      </c>
      <c r="O255" s="5" t="s">
        <v>704</v>
      </c>
      <c r="P255" s="5" t="s">
        <v>704</v>
      </c>
      <c r="Q255" s="5" t="s">
        <v>704</v>
      </c>
      <c r="R255" s="5" t="s">
        <v>704</v>
      </c>
      <c r="S255" s="5" t="s">
        <v>704</v>
      </c>
      <c r="T255" s="4">
        <v>20.54855898920577</v>
      </c>
      <c r="U255" s="4">
        <v>5.3837373553096839</v>
      </c>
    </row>
    <row r="256" spans="1:21" ht="14.25" customHeight="1">
      <c r="A256" s="4" t="s">
        <v>1505</v>
      </c>
      <c r="B256" s="5" t="s">
        <v>147</v>
      </c>
      <c r="C256" s="4" t="s">
        <v>1506</v>
      </c>
      <c r="D256" s="4">
        <f t="shared" si="0"/>
        <v>1</v>
      </c>
      <c r="E256" s="4" t="s">
        <v>38</v>
      </c>
      <c r="F256" s="6">
        <f t="shared" si="1"/>
        <v>5</v>
      </c>
      <c r="G256" s="4" t="s">
        <v>67</v>
      </c>
      <c r="H256" s="4" t="s">
        <v>26</v>
      </c>
      <c r="I256" s="4"/>
      <c r="J256" s="4" t="s">
        <v>1507</v>
      </c>
      <c r="K256" s="4" t="s">
        <v>1508</v>
      </c>
      <c r="L256" s="4"/>
      <c r="M256" s="7" t="s">
        <v>78</v>
      </c>
      <c r="N256" s="5" t="s">
        <v>704</v>
      </c>
      <c r="O256" s="5" t="s">
        <v>704</v>
      </c>
      <c r="P256" s="5" t="s">
        <v>704</v>
      </c>
      <c r="Q256" s="5" t="s">
        <v>704</v>
      </c>
      <c r="R256" s="5" t="s">
        <v>704</v>
      </c>
      <c r="S256" s="5" t="s">
        <v>704</v>
      </c>
      <c r="T256" s="4">
        <v>28.225677864699769</v>
      </c>
      <c r="U256" s="4">
        <v>6.7219960511670163</v>
      </c>
    </row>
    <row r="257" spans="1:21" ht="14.25" customHeight="1">
      <c r="A257" s="4" t="s">
        <v>1509</v>
      </c>
      <c r="B257" s="5" t="s">
        <v>147</v>
      </c>
      <c r="C257" s="4" t="s">
        <v>1510</v>
      </c>
      <c r="D257" s="4">
        <f t="shared" si="0"/>
        <v>1</v>
      </c>
      <c r="E257" s="4" t="s">
        <v>38</v>
      </c>
      <c r="F257" s="6">
        <f t="shared" si="1"/>
        <v>3</v>
      </c>
      <c r="G257" s="4" t="s">
        <v>58</v>
      </c>
      <c r="H257" s="4" t="s">
        <v>133</v>
      </c>
      <c r="I257" s="4" t="s">
        <v>124</v>
      </c>
      <c r="J257" s="4" t="s">
        <v>1511</v>
      </c>
      <c r="K257" s="4" t="s">
        <v>1512</v>
      </c>
      <c r="L257" s="4" t="s">
        <v>262</v>
      </c>
      <c r="M257" s="7" t="s">
        <v>1513</v>
      </c>
      <c r="N257" s="5" t="s">
        <v>704</v>
      </c>
      <c r="O257" s="5" t="s">
        <v>704</v>
      </c>
      <c r="P257" s="5" t="s">
        <v>704</v>
      </c>
      <c r="Q257" s="5" t="s">
        <v>704</v>
      </c>
      <c r="R257" s="5" t="s">
        <v>704</v>
      </c>
      <c r="S257" s="5" t="s">
        <v>704</v>
      </c>
      <c r="T257" s="4">
        <v>28.245736576320638</v>
      </c>
      <c r="U257" s="4">
        <v>93.110223585747917</v>
      </c>
    </row>
    <row r="258" spans="1:21" ht="14.25" customHeight="1">
      <c r="A258" s="4" t="s">
        <v>1514</v>
      </c>
      <c r="B258" s="5" t="s">
        <v>147</v>
      </c>
      <c r="C258" s="4" t="s">
        <v>1515</v>
      </c>
      <c r="D258" s="4">
        <f t="shared" si="0"/>
        <v>0</v>
      </c>
      <c r="E258" s="4" t="s">
        <v>24</v>
      </c>
      <c r="F258" s="6">
        <f t="shared" si="1"/>
        <v>3</v>
      </c>
      <c r="G258" s="4" t="s">
        <v>58</v>
      </c>
      <c r="H258" s="4" t="s">
        <v>26</v>
      </c>
      <c r="I258" s="4" t="s">
        <v>156</v>
      </c>
      <c r="J258" s="4" t="s">
        <v>1516</v>
      </c>
      <c r="K258" s="4" t="s">
        <v>1517</v>
      </c>
      <c r="L258" s="4" t="s">
        <v>52</v>
      </c>
      <c r="M258" s="7" t="s">
        <v>1518</v>
      </c>
      <c r="N258" s="5" t="s">
        <v>704</v>
      </c>
      <c r="O258" s="5" t="s">
        <v>704</v>
      </c>
      <c r="P258" s="5" t="s">
        <v>704</v>
      </c>
      <c r="Q258" s="5" t="s">
        <v>704</v>
      </c>
      <c r="R258" s="5" t="s">
        <v>704</v>
      </c>
      <c r="S258" s="5" t="s">
        <v>704</v>
      </c>
      <c r="T258" s="4">
        <v>31.86019945990677</v>
      </c>
      <c r="U258" s="4">
        <v>13.45845467806658</v>
      </c>
    </row>
    <row r="259" spans="1:21" ht="14.25" customHeight="1">
      <c r="A259" s="4" t="s">
        <v>1519</v>
      </c>
      <c r="B259" s="5" t="s">
        <v>147</v>
      </c>
      <c r="C259" s="4" t="s">
        <v>1520</v>
      </c>
      <c r="D259" s="4">
        <f t="shared" si="0"/>
        <v>1</v>
      </c>
      <c r="E259" s="4" t="s">
        <v>38</v>
      </c>
      <c r="F259" s="6">
        <f t="shared" si="1"/>
        <v>5</v>
      </c>
      <c r="G259" s="4" t="s">
        <v>67</v>
      </c>
      <c r="H259" s="4" t="s">
        <v>77</v>
      </c>
      <c r="I259" s="4" t="s">
        <v>29</v>
      </c>
      <c r="J259" s="4" t="s">
        <v>1521</v>
      </c>
      <c r="K259" s="4" t="s">
        <v>1522</v>
      </c>
      <c r="L259" s="4" t="s">
        <v>1523</v>
      </c>
      <c r="M259" s="7" t="s">
        <v>1524</v>
      </c>
      <c r="N259" s="5" t="s">
        <v>704</v>
      </c>
      <c r="O259" s="5" t="s">
        <v>704</v>
      </c>
      <c r="P259" s="5" t="s">
        <v>704</v>
      </c>
      <c r="Q259" s="5" t="s">
        <v>704</v>
      </c>
      <c r="R259" s="5" t="s">
        <v>704</v>
      </c>
      <c r="S259" s="5" t="s">
        <v>704</v>
      </c>
      <c r="T259" s="4">
        <v>32.582058354531362</v>
      </c>
      <c r="U259" s="4">
        <v>7.0193393418560364</v>
      </c>
    </row>
    <row r="260" spans="1:21" ht="14.25" customHeight="1">
      <c r="A260" s="4" t="s">
        <v>1525</v>
      </c>
      <c r="B260" s="5" t="s">
        <v>147</v>
      </c>
      <c r="C260" s="4" t="s">
        <v>1526</v>
      </c>
      <c r="D260" s="4">
        <f t="shared" si="0"/>
        <v>1</v>
      </c>
      <c r="E260" s="4" t="s">
        <v>38</v>
      </c>
      <c r="F260" s="6">
        <f t="shared" si="1"/>
        <v>5</v>
      </c>
      <c r="G260" s="4" t="s">
        <v>67</v>
      </c>
      <c r="H260" s="4" t="s">
        <v>77</v>
      </c>
      <c r="I260" s="4"/>
      <c r="J260" s="4" t="s">
        <v>1527</v>
      </c>
      <c r="K260" s="4" t="s">
        <v>1528</v>
      </c>
      <c r="L260" s="4" t="s">
        <v>52</v>
      </c>
      <c r="M260" s="7" t="s">
        <v>1529</v>
      </c>
      <c r="N260" s="5" t="s">
        <v>704</v>
      </c>
      <c r="O260" s="5" t="s">
        <v>704</v>
      </c>
      <c r="P260" s="5" t="s">
        <v>704</v>
      </c>
      <c r="Q260" s="5" t="s">
        <v>704</v>
      </c>
      <c r="R260" s="5" t="s">
        <v>704</v>
      </c>
      <c r="S260" s="5" t="s">
        <v>704</v>
      </c>
      <c r="T260" s="4">
        <v>26.267192849203351</v>
      </c>
      <c r="U260" s="4">
        <v>21.706800459709122</v>
      </c>
    </row>
    <row r="261" spans="1:21" ht="14.25" customHeight="1">
      <c r="A261" s="4" t="s">
        <v>1530</v>
      </c>
      <c r="B261" s="5" t="s">
        <v>147</v>
      </c>
      <c r="C261" s="4" t="s">
        <v>1531</v>
      </c>
      <c r="D261" s="4">
        <f t="shared" si="0"/>
        <v>1</v>
      </c>
      <c r="E261" s="4" t="s">
        <v>38</v>
      </c>
      <c r="F261" s="6">
        <f t="shared" si="1"/>
        <v>4</v>
      </c>
      <c r="G261" s="4" t="s">
        <v>25</v>
      </c>
      <c r="H261" s="4" t="s">
        <v>26</v>
      </c>
      <c r="I261" s="4" t="s">
        <v>102</v>
      </c>
      <c r="J261" s="4" t="s">
        <v>1532</v>
      </c>
      <c r="K261" s="4" t="s">
        <v>1533</v>
      </c>
      <c r="L261" s="4" t="s">
        <v>88</v>
      </c>
      <c r="M261" s="7" t="s">
        <v>1534</v>
      </c>
      <c r="N261" s="5" t="s">
        <v>704</v>
      </c>
      <c r="O261" s="5" t="s">
        <v>704</v>
      </c>
      <c r="P261" s="5" t="s">
        <v>704</v>
      </c>
      <c r="Q261" s="5" t="s">
        <v>704</v>
      </c>
      <c r="R261" s="5" t="s">
        <v>704</v>
      </c>
      <c r="S261" s="5" t="s">
        <v>704</v>
      </c>
      <c r="T261" s="4">
        <v>64.720445093542821</v>
      </c>
      <c r="U261" s="4">
        <v>7.6566881781530469</v>
      </c>
    </row>
    <row r="262" spans="1:21" ht="14.25" customHeight="1">
      <c r="A262" s="4" t="s">
        <v>1535</v>
      </c>
      <c r="B262" s="5" t="s">
        <v>147</v>
      </c>
      <c r="C262" s="4" t="s">
        <v>1536</v>
      </c>
      <c r="D262" s="4">
        <f t="shared" si="0"/>
        <v>1</v>
      </c>
      <c r="E262" s="4" t="s">
        <v>38</v>
      </c>
      <c r="F262" s="6">
        <f t="shared" si="1"/>
        <v>5</v>
      </c>
      <c r="G262" s="4" t="s">
        <v>67</v>
      </c>
      <c r="H262" s="4" t="s">
        <v>133</v>
      </c>
      <c r="I262" s="4"/>
      <c r="J262" s="4" t="s">
        <v>78</v>
      </c>
      <c r="K262" s="4" t="s">
        <v>1537</v>
      </c>
      <c r="L262" s="4" t="s">
        <v>127</v>
      </c>
      <c r="M262" s="7" t="s">
        <v>1538</v>
      </c>
      <c r="N262" s="5" t="s">
        <v>704</v>
      </c>
      <c r="O262" s="5" t="s">
        <v>704</v>
      </c>
      <c r="P262" s="5" t="s">
        <v>704</v>
      </c>
      <c r="Q262" s="5" t="s">
        <v>704</v>
      </c>
      <c r="R262" s="5" t="s">
        <v>704</v>
      </c>
      <c r="S262" s="5" t="s">
        <v>704</v>
      </c>
      <c r="T262" s="4">
        <v>35.210565527881293</v>
      </c>
      <c r="U262" s="4">
        <v>5.3677567100711689</v>
      </c>
    </row>
    <row r="263" spans="1:21" ht="14.25" customHeight="1">
      <c r="A263" s="4" t="s">
        <v>1539</v>
      </c>
      <c r="B263" s="5" t="s">
        <v>147</v>
      </c>
      <c r="C263" s="4" t="s">
        <v>1540</v>
      </c>
      <c r="D263" s="4">
        <f t="shared" si="0"/>
        <v>0</v>
      </c>
      <c r="E263" s="4" t="s">
        <v>24</v>
      </c>
      <c r="F263" s="6">
        <f t="shared" si="1"/>
        <v>6</v>
      </c>
      <c r="G263" s="4" t="s">
        <v>317</v>
      </c>
      <c r="H263" s="4" t="s">
        <v>133</v>
      </c>
      <c r="I263" s="4"/>
      <c r="J263" s="4" t="s">
        <v>1541</v>
      </c>
      <c r="K263" s="4" t="s">
        <v>1542</v>
      </c>
      <c r="L263" s="4" t="s">
        <v>52</v>
      </c>
      <c r="M263" s="7" t="s">
        <v>1543</v>
      </c>
      <c r="N263" s="5" t="s">
        <v>704</v>
      </c>
      <c r="O263" s="5" t="s">
        <v>704</v>
      </c>
      <c r="P263" s="5" t="s">
        <v>704</v>
      </c>
      <c r="Q263" s="5" t="s">
        <v>704</v>
      </c>
      <c r="R263" s="5" t="s">
        <v>704</v>
      </c>
      <c r="S263" s="5" t="s">
        <v>704</v>
      </c>
      <c r="T263" s="4">
        <v>26.118231844073598</v>
      </c>
      <c r="U263" s="4">
        <v>10.78185116620924</v>
      </c>
    </row>
    <row r="264" spans="1:21" ht="14.25" customHeight="1">
      <c r="A264" s="4" t="s">
        <v>1544</v>
      </c>
      <c r="B264" s="5" t="s">
        <v>147</v>
      </c>
      <c r="C264" s="4" t="s">
        <v>1545</v>
      </c>
      <c r="D264" s="4">
        <f t="shared" si="0"/>
        <v>1</v>
      </c>
      <c r="E264" s="4" t="s">
        <v>38</v>
      </c>
      <c r="F264" s="6">
        <f t="shared" si="1"/>
        <v>3</v>
      </c>
      <c r="G264" s="4" t="s">
        <v>58</v>
      </c>
      <c r="H264" s="4" t="s">
        <v>77</v>
      </c>
      <c r="I264" s="4" t="s">
        <v>124</v>
      </c>
      <c r="J264" s="4" t="s">
        <v>1546</v>
      </c>
      <c r="K264" s="4" t="s">
        <v>1547</v>
      </c>
      <c r="L264" s="4" t="s">
        <v>491</v>
      </c>
      <c r="M264" s="7" t="s">
        <v>1548</v>
      </c>
      <c r="N264" s="5" t="s">
        <v>704</v>
      </c>
      <c r="O264" s="5" t="s">
        <v>704</v>
      </c>
      <c r="P264" s="5" t="s">
        <v>704</v>
      </c>
      <c r="Q264" s="5" t="s">
        <v>704</v>
      </c>
      <c r="R264" s="5" t="s">
        <v>704</v>
      </c>
      <c r="S264" s="5" t="s">
        <v>704</v>
      </c>
      <c r="T264" s="4">
        <v>26.10475450330717</v>
      </c>
      <c r="U264" s="4">
        <v>31.145483632156861</v>
      </c>
    </row>
    <row r="265" spans="1:21" ht="14.25" customHeight="1">
      <c r="A265" s="4" t="s">
        <v>1549</v>
      </c>
      <c r="B265" s="5" t="s">
        <v>147</v>
      </c>
      <c r="C265" s="4" t="s">
        <v>1550</v>
      </c>
      <c r="D265" s="4">
        <f t="shared" si="0"/>
        <v>1</v>
      </c>
      <c r="E265" s="4" t="s">
        <v>38</v>
      </c>
      <c r="F265" s="6">
        <f t="shared" si="1"/>
        <v>1</v>
      </c>
      <c r="G265" s="4" t="s">
        <v>48</v>
      </c>
      <c r="H265" s="4" t="s">
        <v>77</v>
      </c>
      <c r="I265" s="4"/>
      <c r="J265" s="4" t="s">
        <v>1551</v>
      </c>
      <c r="K265" s="4" t="s">
        <v>1552</v>
      </c>
      <c r="L265" s="4"/>
      <c r="M265" s="7" t="s">
        <v>1553</v>
      </c>
      <c r="N265" s="5" t="s">
        <v>704</v>
      </c>
      <c r="O265" s="5" t="s">
        <v>704</v>
      </c>
      <c r="P265" s="5" t="s">
        <v>704</v>
      </c>
      <c r="Q265" s="5" t="s">
        <v>704</v>
      </c>
      <c r="R265" s="5" t="s">
        <v>704</v>
      </c>
      <c r="S265" s="5" t="s">
        <v>704</v>
      </c>
      <c r="T265" s="4">
        <v>20.02702206625376</v>
      </c>
      <c r="U265" s="4">
        <v>7.8094324764771654</v>
      </c>
    </row>
    <row r="266" spans="1:21" ht="14.25" customHeight="1">
      <c r="A266" s="4" t="s">
        <v>1554</v>
      </c>
      <c r="B266" s="5" t="s">
        <v>147</v>
      </c>
      <c r="C266" s="4" t="s">
        <v>1555</v>
      </c>
      <c r="D266" s="4">
        <f t="shared" si="0"/>
        <v>1</v>
      </c>
      <c r="E266" s="4" t="s">
        <v>38</v>
      </c>
      <c r="F266" s="6">
        <f t="shared" si="1"/>
        <v>5</v>
      </c>
      <c r="G266" s="4" t="s">
        <v>67</v>
      </c>
      <c r="H266" s="4" t="s">
        <v>26</v>
      </c>
      <c r="I266" s="4" t="s">
        <v>1556</v>
      </c>
      <c r="J266" s="4" t="s">
        <v>1557</v>
      </c>
      <c r="K266" s="4" t="s">
        <v>1558</v>
      </c>
      <c r="L266" s="4" t="s">
        <v>80</v>
      </c>
      <c r="M266" s="7" t="s">
        <v>1559</v>
      </c>
      <c r="N266" s="5" t="s">
        <v>704</v>
      </c>
      <c r="O266" s="5" t="s">
        <v>704</v>
      </c>
      <c r="P266" s="5" t="s">
        <v>704</v>
      </c>
      <c r="Q266" s="5" t="s">
        <v>704</v>
      </c>
      <c r="R266" s="5" t="s">
        <v>704</v>
      </c>
      <c r="S266" s="5" t="s">
        <v>704</v>
      </c>
      <c r="T266" s="4">
        <v>26.640090371374072</v>
      </c>
      <c r="U266" s="4">
        <v>26.39175703334271</v>
      </c>
    </row>
    <row r="267" spans="1:21" ht="14.25" customHeight="1">
      <c r="A267" s="4" t="s">
        <v>1560</v>
      </c>
      <c r="B267" s="5" t="s">
        <v>147</v>
      </c>
      <c r="C267" s="4" t="s">
        <v>1561</v>
      </c>
      <c r="D267" s="4">
        <f t="shared" si="0"/>
        <v>0</v>
      </c>
      <c r="E267" s="4" t="s">
        <v>24</v>
      </c>
      <c r="F267" s="6">
        <f t="shared" si="1"/>
        <v>5</v>
      </c>
      <c r="G267" s="4" t="s">
        <v>67</v>
      </c>
      <c r="H267" s="4" t="s">
        <v>133</v>
      </c>
      <c r="I267" s="4"/>
      <c r="J267" s="4" t="s">
        <v>1562</v>
      </c>
      <c r="K267" s="4" t="s">
        <v>1563</v>
      </c>
      <c r="L267" s="4" t="s">
        <v>973</v>
      </c>
      <c r="M267" s="7" t="s">
        <v>1564</v>
      </c>
      <c r="N267" s="5" t="s">
        <v>704</v>
      </c>
      <c r="O267" s="5" t="s">
        <v>704</v>
      </c>
      <c r="P267" s="5" t="s">
        <v>704</v>
      </c>
      <c r="Q267" s="5" t="s">
        <v>704</v>
      </c>
      <c r="R267" s="5" t="s">
        <v>704</v>
      </c>
      <c r="S267" s="5" t="s">
        <v>704</v>
      </c>
      <c r="T267" s="4">
        <v>46.146416177208138</v>
      </c>
      <c r="U267" s="4">
        <v>17.714891423028249</v>
      </c>
    </row>
    <row r="268" spans="1:21" ht="14.25" customHeight="1">
      <c r="A268" s="4" t="s">
        <v>1565</v>
      </c>
      <c r="B268" s="5" t="s">
        <v>147</v>
      </c>
      <c r="C268" s="4" t="s">
        <v>1566</v>
      </c>
      <c r="D268" s="4">
        <f t="shared" si="0"/>
        <v>0</v>
      </c>
      <c r="E268" s="4" t="s">
        <v>24</v>
      </c>
      <c r="F268" s="6">
        <f t="shared" si="1"/>
        <v>5</v>
      </c>
      <c r="G268" s="4" t="s">
        <v>67</v>
      </c>
      <c r="H268" s="4" t="s">
        <v>77</v>
      </c>
      <c r="I268" s="4"/>
      <c r="J268" s="4" t="s">
        <v>1567</v>
      </c>
      <c r="K268" s="4" t="s">
        <v>1568</v>
      </c>
      <c r="L268" s="4" t="s">
        <v>80</v>
      </c>
      <c r="M268" s="7" t="s">
        <v>1569</v>
      </c>
      <c r="N268" s="5" t="s">
        <v>704</v>
      </c>
      <c r="O268" s="5" t="s">
        <v>704</v>
      </c>
      <c r="P268" s="5" t="s">
        <v>704</v>
      </c>
      <c r="Q268" s="5" t="s">
        <v>704</v>
      </c>
      <c r="R268" s="5" t="s">
        <v>704</v>
      </c>
      <c r="S268" s="5" t="s">
        <v>704</v>
      </c>
      <c r="T268" s="4">
        <v>26.388601031425829</v>
      </c>
      <c r="U268" s="4">
        <v>51.495087863012827</v>
      </c>
    </row>
    <row r="269" spans="1:21" ht="14.25" customHeight="1">
      <c r="A269" s="4" t="s">
        <v>1570</v>
      </c>
      <c r="B269" s="5" t="s">
        <v>147</v>
      </c>
      <c r="C269" s="4" t="s">
        <v>1571</v>
      </c>
      <c r="D269" s="4">
        <f t="shared" si="0"/>
        <v>0</v>
      </c>
      <c r="E269" s="4" t="s">
        <v>24</v>
      </c>
      <c r="F269" s="6">
        <f t="shared" si="1"/>
        <v>4</v>
      </c>
      <c r="G269" s="4" t="s">
        <v>25</v>
      </c>
      <c r="H269" s="4" t="s">
        <v>133</v>
      </c>
      <c r="I269" s="4" t="s">
        <v>1572</v>
      </c>
      <c r="J269" s="4" t="s">
        <v>1573</v>
      </c>
      <c r="K269" s="4" t="s">
        <v>1574</v>
      </c>
      <c r="L269" s="4" t="s">
        <v>1138</v>
      </c>
      <c r="M269" s="7" t="s">
        <v>1139</v>
      </c>
      <c r="N269" s="5" t="s">
        <v>704</v>
      </c>
      <c r="O269" s="5" t="s">
        <v>704</v>
      </c>
      <c r="P269" s="5" t="s">
        <v>704</v>
      </c>
      <c r="Q269" s="5" t="s">
        <v>704</v>
      </c>
      <c r="R269" s="5" t="s">
        <v>704</v>
      </c>
      <c r="S269" s="5" t="s">
        <v>704</v>
      </c>
      <c r="T269" s="4">
        <v>28.19646306540146</v>
      </c>
      <c r="U269" s="4">
        <v>2.955746869393074</v>
      </c>
    </row>
    <row r="270" spans="1:21" ht="14.25" customHeight="1">
      <c r="A270" s="4" t="s">
        <v>1575</v>
      </c>
      <c r="B270" s="5" t="s">
        <v>147</v>
      </c>
      <c r="C270" s="4" t="s">
        <v>1576</v>
      </c>
      <c r="D270" s="4">
        <f t="shared" si="0"/>
        <v>1</v>
      </c>
      <c r="E270" s="4" t="s">
        <v>38</v>
      </c>
      <c r="F270" s="6">
        <f t="shared" si="1"/>
        <v>4</v>
      </c>
      <c r="G270" s="4" t="s">
        <v>25</v>
      </c>
      <c r="H270" s="4" t="s">
        <v>77</v>
      </c>
      <c r="I270" s="4" t="s">
        <v>102</v>
      </c>
      <c r="J270" s="4" t="s">
        <v>1577</v>
      </c>
      <c r="K270" s="4" t="s">
        <v>1578</v>
      </c>
      <c r="L270" s="4" t="s">
        <v>52</v>
      </c>
      <c r="M270" s="7" t="s">
        <v>136</v>
      </c>
      <c r="N270" s="5" t="s">
        <v>704</v>
      </c>
      <c r="O270" s="5" t="s">
        <v>704</v>
      </c>
      <c r="P270" s="5" t="s">
        <v>704</v>
      </c>
      <c r="Q270" s="5" t="s">
        <v>704</v>
      </c>
      <c r="R270" s="5" t="s">
        <v>704</v>
      </c>
      <c r="S270" s="5" t="s">
        <v>704</v>
      </c>
      <c r="T270" s="4">
        <v>23.835657304615591</v>
      </c>
      <c r="U270" s="4">
        <v>4.5356117971999961</v>
      </c>
    </row>
    <row r="271" spans="1:21" ht="14.25" customHeight="1">
      <c r="A271" s="4" t="s">
        <v>1579</v>
      </c>
      <c r="B271" s="5" t="s">
        <v>147</v>
      </c>
      <c r="C271" s="4" t="s">
        <v>1580</v>
      </c>
      <c r="D271" s="4">
        <f t="shared" si="0"/>
        <v>1</v>
      </c>
      <c r="E271" s="4" t="s">
        <v>38</v>
      </c>
      <c r="F271" s="6">
        <f t="shared" si="1"/>
        <v>5</v>
      </c>
      <c r="G271" s="4" t="s">
        <v>67</v>
      </c>
      <c r="H271" s="4" t="s">
        <v>77</v>
      </c>
      <c r="I271" s="4" t="s">
        <v>124</v>
      </c>
      <c r="J271" s="4" t="s">
        <v>1581</v>
      </c>
      <c r="K271" s="4" t="s">
        <v>1582</v>
      </c>
      <c r="L271" s="4" t="s">
        <v>1583</v>
      </c>
      <c r="M271" s="7" t="s">
        <v>1584</v>
      </c>
      <c r="N271" s="5" t="s">
        <v>704</v>
      </c>
      <c r="O271" s="5" t="s">
        <v>704</v>
      </c>
      <c r="P271" s="5" t="s">
        <v>704</v>
      </c>
      <c r="Q271" s="5" t="s">
        <v>704</v>
      </c>
      <c r="R271" s="5" t="s">
        <v>704</v>
      </c>
      <c r="S271" s="5" t="s">
        <v>704</v>
      </c>
      <c r="T271" s="4">
        <v>29.932822552569881</v>
      </c>
      <c r="U271" s="4">
        <v>6.4015452716844274</v>
      </c>
    </row>
    <row r="272" spans="1:21" ht="14.25" customHeight="1">
      <c r="A272" s="4" t="s">
        <v>1585</v>
      </c>
      <c r="B272" s="5" t="s">
        <v>147</v>
      </c>
      <c r="C272" s="4" t="s">
        <v>1586</v>
      </c>
      <c r="D272" s="4">
        <f t="shared" si="0"/>
        <v>1</v>
      </c>
      <c r="E272" s="4" t="s">
        <v>38</v>
      </c>
      <c r="F272" s="6">
        <f t="shared" si="1"/>
        <v>2</v>
      </c>
      <c r="G272" s="4" t="s">
        <v>39</v>
      </c>
      <c r="H272" s="4" t="s">
        <v>49</v>
      </c>
      <c r="I272" s="4"/>
      <c r="J272" s="4" t="s">
        <v>1587</v>
      </c>
      <c r="K272" s="4" t="s">
        <v>1588</v>
      </c>
      <c r="L272" s="4" t="s">
        <v>88</v>
      </c>
      <c r="M272" s="7" t="s">
        <v>1589</v>
      </c>
      <c r="N272" s="5" t="s">
        <v>704</v>
      </c>
      <c r="O272" s="5" t="s">
        <v>704</v>
      </c>
      <c r="P272" s="5" t="s">
        <v>704</v>
      </c>
      <c r="Q272" s="5" t="s">
        <v>704</v>
      </c>
      <c r="R272" s="5" t="s">
        <v>704</v>
      </c>
      <c r="S272" s="5" t="s">
        <v>704</v>
      </c>
      <c r="T272" s="4">
        <v>21.99400912427437</v>
      </c>
      <c r="U272" s="4">
        <v>18.049324623560679</v>
      </c>
    </row>
    <row r="273" spans="1:21" ht="14.25" customHeight="1">
      <c r="A273" s="4" t="s">
        <v>1590</v>
      </c>
      <c r="B273" s="5" t="s">
        <v>147</v>
      </c>
      <c r="C273" s="4" t="s">
        <v>1591</v>
      </c>
      <c r="D273" s="4">
        <f t="shared" si="0"/>
        <v>1</v>
      </c>
      <c r="E273" s="4" t="s">
        <v>38</v>
      </c>
      <c r="F273" s="6">
        <f t="shared" si="1"/>
        <v>5</v>
      </c>
      <c r="G273" s="4" t="s">
        <v>67</v>
      </c>
      <c r="H273" s="4" t="s">
        <v>26</v>
      </c>
      <c r="I273" s="4"/>
      <c r="J273" s="4" t="s">
        <v>1592</v>
      </c>
      <c r="K273" s="4" t="s">
        <v>1593</v>
      </c>
      <c r="L273" s="4" t="s">
        <v>52</v>
      </c>
      <c r="M273" s="7" t="s">
        <v>1594</v>
      </c>
      <c r="N273" s="5" t="s">
        <v>704</v>
      </c>
      <c r="O273" s="5" t="s">
        <v>704</v>
      </c>
      <c r="P273" s="5" t="s">
        <v>704</v>
      </c>
      <c r="Q273" s="5" t="s">
        <v>704</v>
      </c>
      <c r="R273" s="5" t="s">
        <v>704</v>
      </c>
      <c r="S273" s="5" t="s">
        <v>704</v>
      </c>
      <c r="T273" s="4">
        <v>27.047121306628469</v>
      </c>
      <c r="U273" s="4">
        <v>4.9628585939718857</v>
      </c>
    </row>
    <row r="274" spans="1:21" ht="14.25" customHeight="1">
      <c r="A274" s="4" t="s">
        <v>1595</v>
      </c>
      <c r="B274" s="5" t="s">
        <v>147</v>
      </c>
      <c r="C274" s="4" t="s">
        <v>1596</v>
      </c>
      <c r="D274" s="4">
        <f t="shared" si="0"/>
        <v>1</v>
      </c>
      <c r="E274" s="4" t="s">
        <v>38</v>
      </c>
      <c r="F274" s="6">
        <f t="shared" si="1"/>
        <v>3</v>
      </c>
      <c r="G274" s="4" t="s">
        <v>58</v>
      </c>
      <c r="H274" s="4" t="s">
        <v>26</v>
      </c>
      <c r="I274" s="4"/>
      <c r="J274" s="4" t="s">
        <v>1597</v>
      </c>
      <c r="K274" s="4" t="s">
        <v>1598</v>
      </c>
      <c r="L274" s="4" t="s">
        <v>80</v>
      </c>
      <c r="M274" s="7" t="s">
        <v>1599</v>
      </c>
      <c r="N274" s="5" t="s">
        <v>704</v>
      </c>
      <c r="O274" s="5" t="s">
        <v>704</v>
      </c>
      <c r="P274" s="5" t="s">
        <v>704</v>
      </c>
      <c r="Q274" s="5" t="s">
        <v>704</v>
      </c>
      <c r="R274" s="5" t="s">
        <v>704</v>
      </c>
      <c r="S274" s="5" t="s">
        <v>704</v>
      </c>
      <c r="T274" s="4">
        <v>27.3115742682375</v>
      </c>
      <c r="U274" s="4">
        <v>23.286895452857859</v>
      </c>
    </row>
    <row r="275" spans="1:21" ht="14.25" customHeight="1">
      <c r="A275" s="4" t="s">
        <v>1600</v>
      </c>
      <c r="B275" s="5" t="s">
        <v>147</v>
      </c>
      <c r="C275" s="4" t="s">
        <v>1601</v>
      </c>
      <c r="D275" s="4">
        <f t="shared" si="0"/>
        <v>1</v>
      </c>
      <c r="E275" s="4" t="s">
        <v>38</v>
      </c>
      <c r="F275" s="6">
        <f t="shared" si="1"/>
        <v>6</v>
      </c>
      <c r="G275" s="4" t="s">
        <v>317</v>
      </c>
      <c r="H275" s="4" t="s">
        <v>49</v>
      </c>
      <c r="I275" s="4"/>
      <c r="J275" s="4" t="s">
        <v>1602</v>
      </c>
      <c r="K275" s="4" t="s">
        <v>1603</v>
      </c>
      <c r="L275" s="4" t="s">
        <v>52</v>
      </c>
      <c r="M275" s="7" t="s">
        <v>1604</v>
      </c>
      <c r="N275" s="5" t="s">
        <v>704</v>
      </c>
      <c r="O275" s="5" t="s">
        <v>704</v>
      </c>
      <c r="P275" s="5" t="s">
        <v>704</v>
      </c>
      <c r="Q275" s="5" t="s">
        <v>704</v>
      </c>
      <c r="R275" s="5" t="s">
        <v>704</v>
      </c>
      <c r="S275" s="5" t="s">
        <v>704</v>
      </c>
      <c r="T275" s="4">
        <v>39.867023302528857</v>
      </c>
      <c r="U275" s="4">
        <v>6.8223499760752233</v>
      </c>
    </row>
    <row r="276" spans="1:21" ht="14.25" customHeight="1">
      <c r="A276" s="4" t="s">
        <v>1605</v>
      </c>
      <c r="B276" s="5" t="s">
        <v>147</v>
      </c>
      <c r="C276" s="4" t="s">
        <v>1606</v>
      </c>
      <c r="D276" s="4">
        <f t="shared" si="0"/>
        <v>1</v>
      </c>
      <c r="E276" s="4" t="s">
        <v>38</v>
      </c>
      <c r="F276" s="6">
        <f t="shared" si="1"/>
        <v>6</v>
      </c>
      <c r="G276" s="4" t="s">
        <v>317</v>
      </c>
      <c r="H276" s="4" t="s">
        <v>77</v>
      </c>
      <c r="I276" s="4"/>
      <c r="J276" s="4" t="s">
        <v>432</v>
      </c>
      <c r="K276" s="4" t="s">
        <v>1607</v>
      </c>
      <c r="L276" s="4" t="s">
        <v>52</v>
      </c>
      <c r="M276" s="7" t="s">
        <v>1608</v>
      </c>
      <c r="N276" s="5" t="s">
        <v>704</v>
      </c>
      <c r="O276" s="5" t="s">
        <v>704</v>
      </c>
      <c r="P276" s="5" t="s">
        <v>704</v>
      </c>
      <c r="Q276" s="5" t="s">
        <v>704</v>
      </c>
      <c r="R276" s="5" t="s">
        <v>704</v>
      </c>
      <c r="S276" s="5" t="s">
        <v>704</v>
      </c>
      <c r="T276" s="4">
        <v>33.041170412777291</v>
      </c>
      <c r="U276" s="4">
        <v>10.94949035711606</v>
      </c>
    </row>
    <row r="277" spans="1:21" ht="14.25" customHeight="1">
      <c r="A277" s="4" t="s">
        <v>1609</v>
      </c>
      <c r="B277" s="5" t="s">
        <v>147</v>
      </c>
      <c r="C277" s="4" t="s">
        <v>1610</v>
      </c>
      <c r="D277" s="4">
        <f t="shared" si="0"/>
        <v>1</v>
      </c>
      <c r="E277" s="4" t="s">
        <v>38</v>
      </c>
      <c r="F277" s="6">
        <f t="shared" si="1"/>
        <v>4</v>
      </c>
      <c r="G277" s="4" t="s">
        <v>25</v>
      </c>
      <c r="H277" s="4" t="s">
        <v>133</v>
      </c>
      <c r="I277" s="4"/>
      <c r="J277" s="4" t="s">
        <v>1611</v>
      </c>
      <c r="K277" s="4" t="s">
        <v>1612</v>
      </c>
      <c r="L277" s="4" t="s">
        <v>127</v>
      </c>
      <c r="M277" s="7" t="s">
        <v>1613</v>
      </c>
      <c r="N277" s="5" t="s">
        <v>704</v>
      </c>
      <c r="O277" s="5" t="s">
        <v>704</v>
      </c>
      <c r="P277" s="5" t="s">
        <v>704</v>
      </c>
      <c r="Q277" s="5" t="s">
        <v>704</v>
      </c>
      <c r="R277" s="5" t="s">
        <v>704</v>
      </c>
      <c r="S277" s="5" t="s">
        <v>704</v>
      </c>
      <c r="T277" s="4">
        <v>26.691662148662871</v>
      </c>
      <c r="U277" s="4">
        <v>51.109157226661146</v>
      </c>
    </row>
    <row r="278" spans="1:21" ht="14.25" customHeight="1">
      <c r="A278" s="4" t="s">
        <v>1614</v>
      </c>
      <c r="B278" s="5" t="s">
        <v>147</v>
      </c>
      <c r="C278" s="4" t="s">
        <v>1615</v>
      </c>
      <c r="D278" s="4">
        <f t="shared" si="0"/>
        <v>0</v>
      </c>
      <c r="E278" s="4" t="s">
        <v>24</v>
      </c>
      <c r="F278" s="6">
        <f t="shared" si="1"/>
        <v>6</v>
      </c>
      <c r="G278" s="4" t="s">
        <v>317</v>
      </c>
      <c r="H278" s="4" t="s">
        <v>77</v>
      </c>
      <c r="I278" s="4" t="s">
        <v>102</v>
      </c>
      <c r="J278" s="4" t="s">
        <v>1616</v>
      </c>
      <c r="K278" s="4" t="s">
        <v>1617</v>
      </c>
      <c r="L278" s="4" t="s">
        <v>52</v>
      </c>
      <c r="M278" s="7" t="s">
        <v>392</v>
      </c>
      <c r="N278" s="5" t="s">
        <v>704</v>
      </c>
      <c r="O278" s="5" t="s">
        <v>704</v>
      </c>
      <c r="P278" s="5" t="s">
        <v>704</v>
      </c>
      <c r="Q278" s="5" t="s">
        <v>704</v>
      </c>
      <c r="R278" s="5" t="s">
        <v>704</v>
      </c>
      <c r="S278" s="5" t="s">
        <v>704</v>
      </c>
      <c r="T278" s="4">
        <v>20.623074020929369</v>
      </c>
      <c r="U278" s="4">
        <v>4.6743024775491744</v>
      </c>
    </row>
    <row r="279" spans="1:21" ht="14.25" customHeight="1">
      <c r="A279" s="4" t="s">
        <v>1618</v>
      </c>
      <c r="B279" s="5" t="s">
        <v>147</v>
      </c>
      <c r="C279" s="4" t="s">
        <v>1619</v>
      </c>
      <c r="D279" s="4">
        <f t="shared" si="0"/>
        <v>1</v>
      </c>
      <c r="E279" s="4" t="s">
        <v>38</v>
      </c>
      <c r="F279" s="6">
        <f t="shared" si="1"/>
        <v>4</v>
      </c>
      <c r="G279" s="4" t="s">
        <v>25</v>
      </c>
      <c r="H279" s="4" t="s">
        <v>26</v>
      </c>
      <c r="I279" s="4" t="s">
        <v>1620</v>
      </c>
      <c r="J279" s="4" t="s">
        <v>1621</v>
      </c>
      <c r="K279" s="4" t="s">
        <v>1622</v>
      </c>
      <c r="L279" s="4" t="s">
        <v>88</v>
      </c>
      <c r="M279" s="7" t="s">
        <v>1623</v>
      </c>
      <c r="N279" s="5" t="s">
        <v>704</v>
      </c>
      <c r="O279" s="5" t="s">
        <v>704</v>
      </c>
      <c r="P279" s="5" t="s">
        <v>704</v>
      </c>
      <c r="Q279" s="5" t="s">
        <v>704</v>
      </c>
      <c r="R279" s="5" t="s">
        <v>704</v>
      </c>
      <c r="S279" s="5" t="s">
        <v>704</v>
      </c>
      <c r="T279" s="4">
        <v>35.456604272594802</v>
      </c>
      <c r="U279" s="4">
        <v>6.4899328126833469</v>
      </c>
    </row>
    <row r="280" spans="1:21" ht="14.25" customHeight="1">
      <c r="A280" s="4" t="s">
        <v>1624</v>
      </c>
      <c r="B280" s="5" t="s">
        <v>147</v>
      </c>
      <c r="C280" s="4" t="s">
        <v>1625</v>
      </c>
      <c r="D280" s="4">
        <f t="shared" si="0"/>
        <v>1</v>
      </c>
      <c r="E280" s="4" t="s">
        <v>38</v>
      </c>
      <c r="F280" s="6">
        <f t="shared" si="1"/>
        <v>4</v>
      </c>
      <c r="G280" s="4" t="s">
        <v>25</v>
      </c>
      <c r="H280" s="4" t="s">
        <v>26</v>
      </c>
      <c r="I280" s="4" t="s">
        <v>102</v>
      </c>
      <c r="J280" s="4" t="s">
        <v>1626</v>
      </c>
      <c r="K280" s="4" t="s">
        <v>1627</v>
      </c>
      <c r="L280" s="4" t="s">
        <v>52</v>
      </c>
      <c r="M280" s="7" t="s">
        <v>1628</v>
      </c>
      <c r="N280" s="5" t="s">
        <v>704</v>
      </c>
      <c r="O280" s="5" t="s">
        <v>704</v>
      </c>
      <c r="P280" s="5" t="s">
        <v>704</v>
      </c>
      <c r="Q280" s="5" t="s">
        <v>704</v>
      </c>
      <c r="R280" s="5" t="s">
        <v>704</v>
      </c>
      <c r="S280" s="5" t="s">
        <v>704</v>
      </c>
      <c r="T280" s="4">
        <v>30.55803697026445</v>
      </c>
      <c r="U280" s="4">
        <v>21.342755021091669</v>
      </c>
    </row>
    <row r="281" spans="1:21" ht="14.25" customHeight="1">
      <c r="A281" s="4" t="s">
        <v>1629</v>
      </c>
      <c r="B281" s="5" t="s">
        <v>147</v>
      </c>
      <c r="C281" s="4" t="s">
        <v>1630</v>
      </c>
      <c r="D281" s="4">
        <f t="shared" si="0"/>
        <v>0</v>
      </c>
      <c r="E281" s="4" t="s">
        <v>24</v>
      </c>
      <c r="F281" s="6">
        <f t="shared" si="1"/>
        <v>5</v>
      </c>
      <c r="G281" s="4" t="s">
        <v>67</v>
      </c>
      <c r="H281" s="4" t="s">
        <v>77</v>
      </c>
      <c r="I281" s="4"/>
      <c r="J281" s="4" t="s">
        <v>807</v>
      </c>
      <c r="K281" s="4" t="s">
        <v>1631</v>
      </c>
      <c r="L281" s="4" t="s">
        <v>88</v>
      </c>
      <c r="M281" s="7" t="s">
        <v>1632</v>
      </c>
      <c r="N281" s="5" t="s">
        <v>704</v>
      </c>
      <c r="O281" s="5" t="s">
        <v>704</v>
      </c>
      <c r="P281" s="5" t="s">
        <v>704</v>
      </c>
      <c r="Q281" s="5" t="s">
        <v>704</v>
      </c>
      <c r="R281" s="5" t="s">
        <v>704</v>
      </c>
      <c r="S281" s="5" t="s">
        <v>704</v>
      </c>
      <c r="T281" s="4">
        <v>54.761671870011263</v>
      </c>
      <c r="U281" s="4">
        <v>29.749833139957801</v>
      </c>
    </row>
    <row r="282" spans="1:21" ht="14.25" customHeight="1">
      <c r="A282" s="4" t="s">
        <v>1633</v>
      </c>
      <c r="B282" s="5" t="s">
        <v>147</v>
      </c>
      <c r="C282" s="4" t="s">
        <v>1634</v>
      </c>
      <c r="D282" s="4">
        <f t="shared" si="0"/>
        <v>0</v>
      </c>
      <c r="E282" s="4" t="s">
        <v>24</v>
      </c>
      <c r="F282" s="6">
        <f t="shared" si="1"/>
        <v>6</v>
      </c>
      <c r="G282" s="4" t="s">
        <v>317</v>
      </c>
      <c r="H282" s="4" t="s">
        <v>133</v>
      </c>
      <c r="I282" s="4" t="s">
        <v>102</v>
      </c>
      <c r="J282" s="4" t="s">
        <v>1635</v>
      </c>
      <c r="K282" s="4" t="s">
        <v>1636</v>
      </c>
      <c r="L282" s="4" t="s">
        <v>80</v>
      </c>
      <c r="M282" s="7" t="s">
        <v>1637</v>
      </c>
      <c r="N282" s="5" t="s">
        <v>704</v>
      </c>
      <c r="O282" s="5" t="s">
        <v>704</v>
      </c>
      <c r="P282" s="5" t="s">
        <v>704</v>
      </c>
      <c r="Q282" s="5" t="s">
        <v>704</v>
      </c>
      <c r="R282" s="5" t="s">
        <v>704</v>
      </c>
      <c r="S282" s="5" t="s">
        <v>704</v>
      </c>
      <c r="T282" s="4">
        <v>28.979581445326271</v>
      </c>
      <c r="U282" s="4">
        <v>32.024615203688292</v>
      </c>
    </row>
    <row r="283" spans="1:21" ht="14.25" customHeight="1">
      <c r="A283" s="4" t="s">
        <v>1638</v>
      </c>
      <c r="B283" s="5" t="s">
        <v>147</v>
      </c>
      <c r="C283" s="4" t="s">
        <v>1639</v>
      </c>
      <c r="D283" s="4">
        <f t="shared" si="0"/>
        <v>1</v>
      </c>
      <c r="E283" s="4" t="s">
        <v>38</v>
      </c>
      <c r="F283" s="6">
        <f t="shared" si="1"/>
        <v>4</v>
      </c>
      <c r="G283" s="4" t="s">
        <v>25</v>
      </c>
      <c r="H283" s="4" t="s">
        <v>133</v>
      </c>
      <c r="I283" s="4"/>
      <c r="J283" s="4" t="s">
        <v>1640</v>
      </c>
      <c r="K283" s="4" t="s">
        <v>1641</v>
      </c>
      <c r="L283" s="4"/>
      <c r="M283" s="7" t="s">
        <v>1642</v>
      </c>
      <c r="N283" s="5" t="s">
        <v>704</v>
      </c>
      <c r="O283" s="5" t="s">
        <v>704</v>
      </c>
      <c r="P283" s="5" t="s">
        <v>704</v>
      </c>
      <c r="Q283" s="5" t="s">
        <v>704</v>
      </c>
      <c r="R283" s="5" t="s">
        <v>704</v>
      </c>
      <c r="S283" s="5" t="s">
        <v>704</v>
      </c>
      <c r="T283" s="4">
        <v>27.693002205088639</v>
      </c>
      <c r="U283" s="4">
        <v>19.366299882970729</v>
      </c>
    </row>
    <row r="284" spans="1:21" ht="14.25" customHeight="1">
      <c r="A284" s="4" t="s">
        <v>1643</v>
      </c>
      <c r="B284" s="5" t="s">
        <v>147</v>
      </c>
      <c r="C284" s="4" t="s">
        <v>1644</v>
      </c>
      <c r="D284" s="4">
        <f t="shared" si="0"/>
        <v>1</v>
      </c>
      <c r="E284" s="4" t="s">
        <v>38</v>
      </c>
      <c r="F284" s="6">
        <f t="shared" si="1"/>
        <v>4</v>
      </c>
      <c r="G284" s="4" t="s">
        <v>25</v>
      </c>
      <c r="H284" s="4" t="s">
        <v>26</v>
      </c>
      <c r="I284" s="4"/>
      <c r="J284" s="4" t="s">
        <v>1645</v>
      </c>
      <c r="K284" s="4" t="s">
        <v>1646</v>
      </c>
      <c r="L284" s="4" t="s">
        <v>124</v>
      </c>
      <c r="M284" s="7" t="s">
        <v>1647</v>
      </c>
      <c r="N284" s="5" t="s">
        <v>704</v>
      </c>
      <c r="O284" s="5" t="s">
        <v>704</v>
      </c>
      <c r="P284" s="5" t="s">
        <v>704</v>
      </c>
      <c r="Q284" s="5" t="s">
        <v>704</v>
      </c>
      <c r="R284" s="5" t="s">
        <v>704</v>
      </c>
      <c r="S284" s="5" t="s">
        <v>704</v>
      </c>
      <c r="T284" s="4">
        <v>17.868662584535532</v>
      </c>
      <c r="U284" s="4">
        <v>9.4566935555804221</v>
      </c>
    </row>
    <row r="285" spans="1:21" ht="14.25" customHeight="1">
      <c r="A285" s="4" t="s">
        <v>1648</v>
      </c>
      <c r="B285" s="5" t="s">
        <v>147</v>
      </c>
      <c r="C285" s="4" t="s">
        <v>1649</v>
      </c>
      <c r="D285" s="4">
        <f t="shared" si="0"/>
        <v>1</v>
      </c>
      <c r="E285" s="4" t="s">
        <v>38</v>
      </c>
      <c r="F285" s="6">
        <f t="shared" si="1"/>
        <v>6</v>
      </c>
      <c r="G285" s="4" t="s">
        <v>317</v>
      </c>
      <c r="H285" s="4" t="s">
        <v>68</v>
      </c>
      <c r="I285" s="4" t="s">
        <v>124</v>
      </c>
      <c r="J285" s="4" t="s">
        <v>1650</v>
      </c>
      <c r="K285" s="4" t="s">
        <v>1651</v>
      </c>
      <c r="L285" s="4" t="s">
        <v>52</v>
      </c>
      <c r="M285" s="7" t="s">
        <v>1353</v>
      </c>
      <c r="N285" s="5" t="s">
        <v>704</v>
      </c>
      <c r="O285" s="5" t="s">
        <v>704</v>
      </c>
      <c r="P285" s="5" t="s">
        <v>704</v>
      </c>
      <c r="Q285" s="5" t="s">
        <v>704</v>
      </c>
      <c r="R285" s="5" t="s">
        <v>704</v>
      </c>
      <c r="S285" s="5" t="s">
        <v>704</v>
      </c>
      <c r="T285" s="4">
        <v>20.992918783991481</v>
      </c>
      <c r="U285" s="4">
        <v>25.722195876964111</v>
      </c>
    </row>
    <row r="286" spans="1:21" ht="14.25" customHeight="1">
      <c r="A286" s="4" t="s">
        <v>1652</v>
      </c>
      <c r="B286" s="5" t="s">
        <v>147</v>
      </c>
      <c r="C286" s="4" t="s">
        <v>1653</v>
      </c>
      <c r="D286" s="4">
        <f t="shared" si="0"/>
        <v>1</v>
      </c>
      <c r="E286" s="4" t="s">
        <v>38</v>
      </c>
      <c r="F286" s="6">
        <f t="shared" si="1"/>
        <v>5</v>
      </c>
      <c r="G286" s="4" t="s">
        <v>67</v>
      </c>
      <c r="H286" s="4" t="s">
        <v>77</v>
      </c>
      <c r="I286" s="4"/>
      <c r="J286" s="4" t="s">
        <v>1654</v>
      </c>
      <c r="K286" s="4" t="s">
        <v>1655</v>
      </c>
      <c r="L286" s="4" t="s">
        <v>127</v>
      </c>
      <c r="M286" s="7" t="s">
        <v>1656</v>
      </c>
      <c r="N286" s="5" t="s">
        <v>704</v>
      </c>
      <c r="O286" s="5" t="s">
        <v>704</v>
      </c>
      <c r="P286" s="5" t="s">
        <v>704</v>
      </c>
      <c r="Q286" s="5" t="s">
        <v>704</v>
      </c>
      <c r="R286" s="5" t="s">
        <v>704</v>
      </c>
      <c r="S286" s="5" t="s">
        <v>704</v>
      </c>
      <c r="T286" s="4">
        <v>25.8856273409762</v>
      </c>
      <c r="U286" s="4">
        <v>80.320904840944365</v>
      </c>
    </row>
    <row r="287" spans="1:21" ht="14.25" customHeight="1">
      <c r="A287" s="4" t="s">
        <v>1657</v>
      </c>
      <c r="B287" s="5" t="s">
        <v>147</v>
      </c>
      <c r="C287" s="4" t="s">
        <v>1658</v>
      </c>
      <c r="D287" s="4">
        <f t="shared" si="0"/>
        <v>0</v>
      </c>
      <c r="E287" s="4" t="s">
        <v>24</v>
      </c>
      <c r="F287" s="6">
        <f t="shared" si="1"/>
        <v>6</v>
      </c>
      <c r="G287" s="4" t="s">
        <v>317</v>
      </c>
      <c r="H287" s="4" t="s">
        <v>68</v>
      </c>
      <c r="I287" s="4"/>
      <c r="J287" s="4" t="s">
        <v>1659</v>
      </c>
      <c r="K287" s="4" t="s">
        <v>1660</v>
      </c>
      <c r="L287" s="4" t="s">
        <v>88</v>
      </c>
      <c r="M287" s="7" t="s">
        <v>1661</v>
      </c>
      <c r="N287" s="5" t="s">
        <v>704</v>
      </c>
      <c r="O287" s="5" t="s">
        <v>704</v>
      </c>
      <c r="P287" s="5" t="s">
        <v>704</v>
      </c>
      <c r="Q287" s="5" t="s">
        <v>704</v>
      </c>
      <c r="R287" s="5" t="s">
        <v>704</v>
      </c>
      <c r="S287" s="5" t="s">
        <v>704</v>
      </c>
      <c r="T287" s="4">
        <v>21.962947476132719</v>
      </c>
      <c r="U287" s="4">
        <v>11.279384326717571</v>
      </c>
    </row>
    <row r="288" spans="1:21" ht="14.25" customHeight="1">
      <c r="A288" s="4" t="s">
        <v>1662</v>
      </c>
      <c r="B288" s="5" t="s">
        <v>147</v>
      </c>
      <c r="C288" s="4" t="s">
        <v>1663</v>
      </c>
      <c r="D288" s="4">
        <f t="shared" si="0"/>
        <v>0</v>
      </c>
      <c r="E288" s="4" t="s">
        <v>24</v>
      </c>
      <c r="F288" s="6">
        <f t="shared" si="1"/>
        <v>4</v>
      </c>
      <c r="G288" s="4" t="s">
        <v>25</v>
      </c>
      <c r="H288" s="4" t="s">
        <v>26</v>
      </c>
      <c r="I288" s="4" t="s">
        <v>124</v>
      </c>
      <c r="J288" s="4" t="s">
        <v>1664</v>
      </c>
      <c r="K288" s="4" t="s">
        <v>1665</v>
      </c>
      <c r="L288" s="4" t="s">
        <v>88</v>
      </c>
      <c r="M288" s="7" t="s">
        <v>1666</v>
      </c>
      <c r="N288" s="5" t="s">
        <v>704</v>
      </c>
      <c r="O288" s="5" t="s">
        <v>704</v>
      </c>
      <c r="P288" s="5" t="s">
        <v>704</v>
      </c>
      <c r="Q288" s="5" t="s">
        <v>704</v>
      </c>
      <c r="R288" s="5" t="s">
        <v>704</v>
      </c>
      <c r="S288" s="5" t="s">
        <v>704</v>
      </c>
      <c r="T288" s="4">
        <v>31.911685237192369</v>
      </c>
      <c r="U288" s="4">
        <v>35.804013622453141</v>
      </c>
    </row>
    <row r="289" spans="1:21" ht="14.25" customHeight="1">
      <c r="A289" s="4" t="s">
        <v>1667</v>
      </c>
      <c r="B289" s="5" t="s">
        <v>147</v>
      </c>
      <c r="C289" s="4" t="s">
        <v>1668</v>
      </c>
      <c r="D289" s="4">
        <f t="shared" si="0"/>
        <v>0</v>
      </c>
      <c r="E289" s="4" t="s">
        <v>24</v>
      </c>
      <c r="F289" s="6">
        <f t="shared" si="1"/>
        <v>5</v>
      </c>
      <c r="G289" s="4" t="s">
        <v>67</v>
      </c>
      <c r="H289" s="4" t="s">
        <v>133</v>
      </c>
      <c r="I289" s="4" t="s">
        <v>124</v>
      </c>
      <c r="J289" s="4" t="s">
        <v>1669</v>
      </c>
      <c r="K289" s="4" t="s">
        <v>1670</v>
      </c>
      <c r="L289" s="4" t="s">
        <v>253</v>
      </c>
      <c r="M289" s="7" t="s">
        <v>1671</v>
      </c>
      <c r="N289" s="5" t="s">
        <v>704</v>
      </c>
      <c r="O289" s="5" t="s">
        <v>704</v>
      </c>
      <c r="P289" s="5" t="s">
        <v>704</v>
      </c>
      <c r="Q289" s="5" t="s">
        <v>704</v>
      </c>
      <c r="R289" s="5" t="s">
        <v>704</v>
      </c>
      <c r="S289" s="5" t="s">
        <v>704</v>
      </c>
      <c r="T289" s="4">
        <v>38.678527533799532</v>
      </c>
      <c r="U289" s="4">
        <v>8.4753329867395131</v>
      </c>
    </row>
    <row r="290" spans="1:21" ht="14.25" customHeight="1">
      <c r="A290" s="4" t="s">
        <v>1672</v>
      </c>
      <c r="B290" s="5" t="s">
        <v>147</v>
      </c>
      <c r="C290" s="4" t="s">
        <v>1673</v>
      </c>
      <c r="D290" s="4">
        <f t="shared" si="0"/>
        <v>1</v>
      </c>
      <c r="E290" s="4" t="s">
        <v>38</v>
      </c>
      <c r="F290" s="6">
        <f t="shared" si="1"/>
        <v>5</v>
      </c>
      <c r="G290" s="4" t="s">
        <v>67</v>
      </c>
      <c r="H290" s="4" t="s">
        <v>133</v>
      </c>
      <c r="I290" s="4" t="s">
        <v>102</v>
      </c>
      <c r="J290" s="4" t="s">
        <v>1674</v>
      </c>
      <c r="K290" s="4" t="s">
        <v>1675</v>
      </c>
      <c r="L290" s="4" t="s">
        <v>52</v>
      </c>
      <c r="M290" s="7" t="s">
        <v>392</v>
      </c>
      <c r="N290" s="5" t="s">
        <v>704</v>
      </c>
      <c r="O290" s="5" t="s">
        <v>704</v>
      </c>
      <c r="P290" s="5" t="s">
        <v>704</v>
      </c>
      <c r="Q290" s="5" t="s">
        <v>704</v>
      </c>
      <c r="R290" s="5" t="s">
        <v>704</v>
      </c>
      <c r="S290" s="5" t="s">
        <v>704</v>
      </c>
      <c r="T290" s="4">
        <v>29.377733274329518</v>
      </c>
      <c r="U290" s="4">
        <v>7.468840509217503</v>
      </c>
    </row>
    <row r="291" spans="1:21" ht="14.25" customHeight="1">
      <c r="A291" s="4" t="s">
        <v>1676</v>
      </c>
      <c r="B291" s="5" t="s">
        <v>147</v>
      </c>
      <c r="C291" s="4" t="s">
        <v>1677</v>
      </c>
      <c r="D291" s="4">
        <f t="shared" si="0"/>
        <v>1</v>
      </c>
      <c r="E291" s="4" t="s">
        <v>38</v>
      </c>
      <c r="F291" s="6">
        <f t="shared" si="1"/>
        <v>5</v>
      </c>
      <c r="G291" s="4" t="s">
        <v>67</v>
      </c>
      <c r="H291" s="4" t="s">
        <v>26</v>
      </c>
      <c r="I291" s="4" t="s">
        <v>102</v>
      </c>
      <c r="J291" s="4" t="s">
        <v>1678</v>
      </c>
      <c r="K291" s="4" t="s">
        <v>1679</v>
      </c>
      <c r="L291" s="4" t="s">
        <v>52</v>
      </c>
      <c r="M291" s="7" t="s">
        <v>136</v>
      </c>
      <c r="N291" s="5" t="s">
        <v>704</v>
      </c>
      <c r="O291" s="5" t="s">
        <v>704</v>
      </c>
      <c r="P291" s="5" t="s">
        <v>704</v>
      </c>
      <c r="Q291" s="5" t="s">
        <v>704</v>
      </c>
      <c r="R291" s="5" t="s">
        <v>704</v>
      </c>
      <c r="S291" s="5" t="s">
        <v>704</v>
      </c>
      <c r="T291" s="4">
        <v>38.698567107109831</v>
      </c>
      <c r="U291" s="4">
        <v>29.797775990796389</v>
      </c>
    </row>
    <row r="292" spans="1:21" ht="14.25" customHeight="1">
      <c r="A292" s="4" t="s">
        <v>1680</v>
      </c>
      <c r="B292" s="5" t="s">
        <v>147</v>
      </c>
      <c r="C292" s="4" t="s">
        <v>1681</v>
      </c>
      <c r="D292" s="4">
        <f t="shared" si="0"/>
        <v>1</v>
      </c>
      <c r="E292" s="4" t="s">
        <v>38</v>
      </c>
      <c r="F292" s="6">
        <f t="shared" si="1"/>
        <v>5</v>
      </c>
      <c r="G292" s="4" t="s">
        <v>67</v>
      </c>
      <c r="H292" s="4" t="s">
        <v>26</v>
      </c>
      <c r="I292" s="4"/>
      <c r="J292" s="4" t="s">
        <v>78</v>
      </c>
      <c r="K292" s="4" t="s">
        <v>1682</v>
      </c>
      <c r="L292" s="4" t="s">
        <v>52</v>
      </c>
      <c r="M292" s="7" t="s">
        <v>1078</v>
      </c>
      <c r="N292" s="5" t="s">
        <v>704</v>
      </c>
      <c r="O292" s="5" t="s">
        <v>704</v>
      </c>
      <c r="P292" s="5" t="s">
        <v>704</v>
      </c>
      <c r="Q292" s="5" t="s">
        <v>704</v>
      </c>
      <c r="R292" s="5" t="s">
        <v>704</v>
      </c>
      <c r="S292" s="5" t="s">
        <v>704</v>
      </c>
      <c r="T292" s="4">
        <v>33.07452711660904</v>
      </c>
      <c r="U292" s="4">
        <v>9.3850587114900144</v>
      </c>
    </row>
    <row r="293" spans="1:21" ht="14.25" customHeight="1">
      <c r="A293" s="4" t="s">
        <v>1683</v>
      </c>
      <c r="B293" s="5" t="s">
        <v>147</v>
      </c>
      <c r="C293" s="4" t="s">
        <v>1684</v>
      </c>
      <c r="D293" s="4">
        <f t="shared" si="0"/>
        <v>1</v>
      </c>
      <c r="E293" s="4" t="s">
        <v>38</v>
      </c>
      <c r="F293" s="6">
        <f t="shared" si="1"/>
        <v>5</v>
      </c>
      <c r="G293" s="4" t="s">
        <v>67</v>
      </c>
      <c r="H293" s="4" t="s">
        <v>26</v>
      </c>
      <c r="I293" s="4"/>
      <c r="J293" s="4" t="s">
        <v>1030</v>
      </c>
      <c r="K293" s="4" t="s">
        <v>1685</v>
      </c>
      <c r="L293" s="4" t="s">
        <v>88</v>
      </c>
      <c r="M293" s="7" t="s">
        <v>1362</v>
      </c>
      <c r="N293" s="5" t="s">
        <v>704</v>
      </c>
      <c r="O293" s="5" t="s">
        <v>704</v>
      </c>
      <c r="P293" s="5" t="s">
        <v>704</v>
      </c>
      <c r="Q293" s="5" t="s">
        <v>704</v>
      </c>
      <c r="R293" s="5" t="s">
        <v>704</v>
      </c>
      <c r="S293" s="5" t="s">
        <v>704</v>
      </c>
      <c r="T293" s="4">
        <v>28.213901332517811</v>
      </c>
      <c r="U293" s="4">
        <v>8.5391530921619498</v>
      </c>
    </row>
    <row r="294" spans="1:21" ht="14.25" customHeight="1">
      <c r="A294" s="4" t="s">
        <v>1686</v>
      </c>
      <c r="B294" s="5" t="s">
        <v>147</v>
      </c>
      <c r="C294" s="4" t="s">
        <v>1687</v>
      </c>
      <c r="D294" s="4">
        <f t="shared" si="0"/>
        <v>1</v>
      </c>
      <c r="E294" s="4" t="s">
        <v>38</v>
      </c>
      <c r="F294" s="6">
        <f t="shared" si="1"/>
        <v>4</v>
      </c>
      <c r="G294" s="4" t="s">
        <v>25</v>
      </c>
      <c r="H294" s="4" t="s">
        <v>77</v>
      </c>
      <c r="I294" s="4" t="s">
        <v>1688</v>
      </c>
      <c r="J294" s="4" t="s">
        <v>1689</v>
      </c>
      <c r="K294" s="4" t="s">
        <v>1690</v>
      </c>
      <c r="L294" s="4" t="s">
        <v>52</v>
      </c>
      <c r="M294" s="7" t="s">
        <v>1691</v>
      </c>
      <c r="N294" s="5" t="s">
        <v>704</v>
      </c>
      <c r="O294" s="5" t="s">
        <v>704</v>
      </c>
      <c r="P294" s="5" t="s">
        <v>704</v>
      </c>
      <c r="Q294" s="5" t="s">
        <v>704</v>
      </c>
      <c r="R294" s="5" t="s">
        <v>704</v>
      </c>
      <c r="S294" s="5" t="s">
        <v>704</v>
      </c>
      <c r="T294" s="4">
        <v>53.640975434975417</v>
      </c>
      <c r="U294" s="4">
        <v>24.03365240696607</v>
      </c>
    </row>
    <row r="295" spans="1:21" ht="14.25" customHeight="1">
      <c r="A295" s="4" t="s">
        <v>1692</v>
      </c>
      <c r="B295" s="5" t="s">
        <v>147</v>
      </c>
      <c r="C295" s="4" t="s">
        <v>1693</v>
      </c>
      <c r="D295" s="4">
        <f t="shared" si="0"/>
        <v>1</v>
      </c>
      <c r="E295" s="4" t="s">
        <v>38</v>
      </c>
      <c r="F295" s="6">
        <f t="shared" si="1"/>
        <v>5</v>
      </c>
      <c r="G295" s="4" t="s">
        <v>67</v>
      </c>
      <c r="H295" s="4" t="s">
        <v>26</v>
      </c>
      <c r="I295" s="4" t="s">
        <v>102</v>
      </c>
      <c r="J295" s="4" t="s">
        <v>1694</v>
      </c>
      <c r="K295" s="4" t="s">
        <v>1695</v>
      </c>
      <c r="L295" s="4" t="s">
        <v>52</v>
      </c>
      <c r="M295" s="7" t="s">
        <v>1696</v>
      </c>
      <c r="N295" s="5" t="s">
        <v>704</v>
      </c>
      <c r="O295" s="5" t="s">
        <v>704</v>
      </c>
      <c r="P295" s="5" t="s">
        <v>704</v>
      </c>
      <c r="Q295" s="5" t="s">
        <v>704</v>
      </c>
      <c r="R295" s="5" t="s">
        <v>704</v>
      </c>
      <c r="S295" s="5" t="s">
        <v>704</v>
      </c>
      <c r="T295" s="4">
        <v>20.86758671367145</v>
      </c>
      <c r="U295" s="4">
        <v>7.6613529365520652</v>
      </c>
    </row>
    <row r="296" spans="1:21" ht="14.25" customHeight="1">
      <c r="A296" s="4" t="s">
        <v>1697</v>
      </c>
      <c r="B296" s="5" t="s">
        <v>147</v>
      </c>
      <c r="C296" s="4" t="s">
        <v>1698</v>
      </c>
      <c r="D296" s="4">
        <f t="shared" si="0"/>
        <v>1</v>
      </c>
      <c r="E296" s="4" t="s">
        <v>38</v>
      </c>
      <c r="F296" s="6">
        <f t="shared" si="1"/>
        <v>5</v>
      </c>
      <c r="G296" s="4" t="s">
        <v>67</v>
      </c>
      <c r="H296" s="4" t="s">
        <v>26</v>
      </c>
      <c r="I296" s="4" t="s">
        <v>124</v>
      </c>
      <c r="J296" s="4" t="s">
        <v>1699</v>
      </c>
      <c r="K296" s="4" t="s">
        <v>1700</v>
      </c>
      <c r="L296" s="4" t="s">
        <v>80</v>
      </c>
      <c r="M296" s="7" t="s">
        <v>1701</v>
      </c>
      <c r="N296" s="5" t="s">
        <v>704</v>
      </c>
      <c r="O296" s="5" t="s">
        <v>704</v>
      </c>
      <c r="P296" s="5" t="s">
        <v>704</v>
      </c>
      <c r="Q296" s="5" t="s">
        <v>704</v>
      </c>
      <c r="R296" s="5" t="s">
        <v>704</v>
      </c>
      <c r="S296" s="5" t="s">
        <v>704</v>
      </c>
      <c r="T296" s="4">
        <v>44.143485965040789</v>
      </c>
      <c r="U296" s="4">
        <v>14.75676642984293</v>
      </c>
    </row>
    <row r="297" spans="1:21" ht="14.25" customHeight="1">
      <c r="A297" s="4" t="s">
        <v>1702</v>
      </c>
      <c r="B297" s="5" t="s">
        <v>147</v>
      </c>
      <c r="C297" s="4" t="s">
        <v>1703</v>
      </c>
      <c r="D297" s="4">
        <f t="shared" si="0"/>
        <v>1</v>
      </c>
      <c r="E297" s="4" t="s">
        <v>38</v>
      </c>
      <c r="F297" s="6">
        <f t="shared" si="1"/>
        <v>4</v>
      </c>
      <c r="G297" s="4" t="s">
        <v>25</v>
      </c>
      <c r="H297" s="4" t="s">
        <v>26</v>
      </c>
      <c r="I297" s="4" t="s">
        <v>102</v>
      </c>
      <c r="J297" s="4" t="s">
        <v>1704</v>
      </c>
      <c r="K297" s="4" t="s">
        <v>1705</v>
      </c>
      <c r="L297" s="4" t="s">
        <v>52</v>
      </c>
      <c r="M297" s="7" t="s">
        <v>1706</v>
      </c>
      <c r="N297" s="5" t="s">
        <v>704</v>
      </c>
      <c r="O297" s="5" t="s">
        <v>704</v>
      </c>
      <c r="P297" s="5" t="s">
        <v>704</v>
      </c>
      <c r="Q297" s="5" t="s">
        <v>704</v>
      </c>
      <c r="R297" s="5" t="s">
        <v>704</v>
      </c>
      <c r="S297" s="5" t="s">
        <v>704</v>
      </c>
      <c r="T297" s="4">
        <v>24.200889158090131</v>
      </c>
      <c r="U297" s="4">
        <v>6.0810894770656887</v>
      </c>
    </row>
    <row r="298" spans="1:21" ht="14.25" customHeight="1">
      <c r="A298" s="4" t="s">
        <v>1707</v>
      </c>
      <c r="B298" s="5" t="s">
        <v>147</v>
      </c>
      <c r="C298" s="4" t="s">
        <v>1708</v>
      </c>
      <c r="D298" s="4">
        <f t="shared" si="0"/>
        <v>1</v>
      </c>
      <c r="E298" s="4" t="s">
        <v>38</v>
      </c>
      <c r="F298" s="6">
        <f t="shared" si="1"/>
        <v>6</v>
      </c>
      <c r="G298" s="4" t="s">
        <v>317</v>
      </c>
      <c r="H298" s="4" t="s">
        <v>26</v>
      </c>
      <c r="I298" s="4"/>
      <c r="J298" s="4" t="s">
        <v>1709</v>
      </c>
      <c r="K298" s="4" t="s">
        <v>1710</v>
      </c>
      <c r="L298" s="4" t="s">
        <v>52</v>
      </c>
      <c r="M298" s="7" t="s">
        <v>1711</v>
      </c>
      <c r="N298" s="5" t="s">
        <v>704</v>
      </c>
      <c r="O298" s="5" t="s">
        <v>704</v>
      </c>
      <c r="P298" s="5" t="s">
        <v>704</v>
      </c>
      <c r="Q298" s="5" t="s">
        <v>704</v>
      </c>
      <c r="R298" s="5" t="s">
        <v>704</v>
      </c>
      <c r="S298" s="5" t="s">
        <v>704</v>
      </c>
      <c r="T298" s="4">
        <v>23.24124192029576</v>
      </c>
      <c r="U298" s="4">
        <v>12.28409140971805</v>
      </c>
    </row>
    <row r="299" spans="1:21" ht="14.25" customHeight="1">
      <c r="A299" s="4" t="s">
        <v>1712</v>
      </c>
      <c r="B299" s="5" t="s">
        <v>147</v>
      </c>
      <c r="C299" s="4" t="s">
        <v>1713</v>
      </c>
      <c r="D299" s="4">
        <f t="shared" si="0"/>
        <v>1</v>
      </c>
      <c r="E299" s="4" t="s">
        <v>38</v>
      </c>
      <c r="F299" s="6">
        <f t="shared" si="1"/>
        <v>4</v>
      </c>
      <c r="G299" s="4" t="s">
        <v>25</v>
      </c>
      <c r="H299" s="4" t="s">
        <v>26</v>
      </c>
      <c r="I299" s="4"/>
      <c r="J299" s="4" t="s">
        <v>1714</v>
      </c>
      <c r="K299" s="4" t="s">
        <v>1715</v>
      </c>
      <c r="L299" s="4" t="s">
        <v>80</v>
      </c>
      <c r="M299" s="7" t="s">
        <v>1716</v>
      </c>
      <c r="N299" s="5" t="s">
        <v>704</v>
      </c>
      <c r="O299" s="5" t="s">
        <v>704</v>
      </c>
      <c r="P299" s="5" t="s">
        <v>704</v>
      </c>
      <c r="Q299" s="5" t="s">
        <v>704</v>
      </c>
      <c r="R299" s="5" t="s">
        <v>704</v>
      </c>
      <c r="S299" s="5" t="s">
        <v>704</v>
      </c>
      <c r="T299" s="4">
        <v>20.415061818116111</v>
      </c>
      <c r="U299" s="4">
        <v>24.40102637556225</v>
      </c>
    </row>
    <row r="300" spans="1:21" ht="14.25" customHeight="1">
      <c r="A300" s="4" t="s">
        <v>1717</v>
      </c>
      <c r="B300" s="5" t="s">
        <v>147</v>
      </c>
      <c r="C300" s="4" t="s">
        <v>1718</v>
      </c>
      <c r="D300" s="4">
        <f t="shared" si="0"/>
        <v>1</v>
      </c>
      <c r="E300" s="4" t="s">
        <v>38</v>
      </c>
      <c r="F300" s="6">
        <f t="shared" si="1"/>
        <v>5</v>
      </c>
      <c r="G300" s="4" t="s">
        <v>67</v>
      </c>
      <c r="H300" s="4" t="s">
        <v>26</v>
      </c>
      <c r="I300" s="4" t="s">
        <v>102</v>
      </c>
      <c r="J300" s="4" t="s">
        <v>1719</v>
      </c>
      <c r="K300" s="4" t="s">
        <v>1720</v>
      </c>
      <c r="L300" s="4" t="s">
        <v>88</v>
      </c>
      <c r="M300" s="7" t="s">
        <v>1721</v>
      </c>
      <c r="N300" s="5" t="s">
        <v>704</v>
      </c>
      <c r="O300" s="5" t="s">
        <v>704</v>
      </c>
      <c r="P300" s="5" t="s">
        <v>704</v>
      </c>
      <c r="Q300" s="5" t="s">
        <v>704</v>
      </c>
      <c r="R300" s="5" t="s">
        <v>704</v>
      </c>
      <c r="S300" s="5" t="s">
        <v>704</v>
      </c>
      <c r="T300" s="4">
        <v>20.199904197267699</v>
      </c>
      <c r="U300" s="4">
        <v>21.117536277091311</v>
      </c>
    </row>
    <row r="301" spans="1:21" ht="14.25" customHeight="1">
      <c r="A301" s="4" t="s">
        <v>1722</v>
      </c>
      <c r="B301" s="5" t="s">
        <v>147</v>
      </c>
      <c r="C301" s="4" t="s">
        <v>1723</v>
      </c>
      <c r="D301" s="4">
        <f t="shared" si="0"/>
        <v>1</v>
      </c>
      <c r="E301" s="4" t="s">
        <v>38</v>
      </c>
      <c r="F301" s="6">
        <f t="shared" si="1"/>
        <v>5</v>
      </c>
      <c r="G301" s="4" t="s">
        <v>67</v>
      </c>
      <c r="H301" s="4" t="s">
        <v>26</v>
      </c>
      <c r="I301" s="4" t="s">
        <v>156</v>
      </c>
      <c r="J301" s="4" t="s">
        <v>1724</v>
      </c>
      <c r="K301" s="4" t="s">
        <v>1725</v>
      </c>
      <c r="L301" s="4" t="s">
        <v>739</v>
      </c>
      <c r="M301" s="7" t="s">
        <v>1726</v>
      </c>
      <c r="N301" s="5" t="s">
        <v>704</v>
      </c>
      <c r="O301" s="5" t="s">
        <v>704</v>
      </c>
      <c r="P301" s="5" t="s">
        <v>704</v>
      </c>
      <c r="Q301" s="5" t="s">
        <v>704</v>
      </c>
      <c r="R301" s="5" t="s">
        <v>704</v>
      </c>
      <c r="S301" s="5" t="s">
        <v>704</v>
      </c>
      <c r="T301" s="4">
        <v>28.173145175010269</v>
      </c>
      <c r="U301" s="4">
        <v>26.24999386331141</v>
      </c>
    </row>
    <row r="302" spans="1:21" ht="14.25" customHeight="1">
      <c r="A302" s="4" t="s">
        <v>1727</v>
      </c>
      <c r="B302" s="5" t="s">
        <v>147</v>
      </c>
      <c r="C302" s="4" t="s">
        <v>1728</v>
      </c>
      <c r="D302" s="4">
        <f t="shared" si="0"/>
        <v>1</v>
      </c>
      <c r="E302" s="4" t="s">
        <v>38</v>
      </c>
      <c r="F302" s="6">
        <f t="shared" si="1"/>
        <v>5</v>
      </c>
      <c r="G302" s="4" t="s">
        <v>67</v>
      </c>
      <c r="H302" s="4" t="s">
        <v>26</v>
      </c>
      <c r="I302" s="4"/>
      <c r="J302" s="4" t="s">
        <v>1729</v>
      </c>
      <c r="K302" s="4" t="s">
        <v>1730</v>
      </c>
      <c r="L302" s="4"/>
      <c r="M302" s="7" t="s">
        <v>1731</v>
      </c>
      <c r="N302" s="5" t="s">
        <v>704</v>
      </c>
      <c r="O302" s="5" t="s">
        <v>704</v>
      </c>
      <c r="P302" s="5" t="s">
        <v>704</v>
      </c>
      <c r="Q302" s="5" t="s">
        <v>704</v>
      </c>
      <c r="R302" s="5" t="s">
        <v>704</v>
      </c>
      <c r="S302" s="5" t="s">
        <v>704</v>
      </c>
      <c r="T302" s="4">
        <v>23.235867200436051</v>
      </c>
      <c r="U302" s="4">
        <v>16.59797746772227</v>
      </c>
    </row>
    <row r="303" spans="1:21" ht="14.25" customHeight="1">
      <c r="A303" s="4" t="s">
        <v>1732</v>
      </c>
      <c r="B303" s="5" t="s">
        <v>147</v>
      </c>
      <c r="C303" s="4" t="s">
        <v>1733</v>
      </c>
      <c r="D303" s="4">
        <f t="shared" si="0"/>
        <v>0</v>
      </c>
      <c r="E303" s="4" t="s">
        <v>24</v>
      </c>
      <c r="F303" s="6">
        <f t="shared" si="1"/>
        <v>3</v>
      </c>
      <c r="G303" s="4" t="s">
        <v>58</v>
      </c>
      <c r="H303" s="4" t="s">
        <v>26</v>
      </c>
      <c r="I303" s="4"/>
      <c r="J303" s="4" t="s">
        <v>1734</v>
      </c>
      <c r="K303" s="4" t="s">
        <v>1735</v>
      </c>
      <c r="L303" s="4"/>
      <c r="M303" s="7" t="s">
        <v>1736</v>
      </c>
      <c r="N303" s="5" t="s">
        <v>704</v>
      </c>
      <c r="O303" s="5" t="s">
        <v>704</v>
      </c>
      <c r="P303" s="5" t="s">
        <v>704</v>
      </c>
      <c r="Q303" s="5" t="s">
        <v>704</v>
      </c>
      <c r="R303" s="5" t="s">
        <v>704</v>
      </c>
      <c r="S303" s="5" t="s">
        <v>704</v>
      </c>
      <c r="T303" s="4">
        <v>30.154134298773759</v>
      </c>
      <c r="U303" s="4">
        <v>13.285120258361159</v>
      </c>
    </row>
    <row r="304" spans="1:21" ht="14.25" customHeight="1">
      <c r="A304" s="4" t="s">
        <v>1737</v>
      </c>
      <c r="B304" s="5" t="s">
        <v>147</v>
      </c>
      <c r="C304" s="4" t="s">
        <v>1738</v>
      </c>
      <c r="D304" s="4">
        <f t="shared" si="0"/>
        <v>1</v>
      </c>
      <c r="E304" s="4" t="s">
        <v>38</v>
      </c>
      <c r="F304" s="6">
        <f t="shared" si="1"/>
        <v>5</v>
      </c>
      <c r="G304" s="4" t="s">
        <v>67</v>
      </c>
      <c r="H304" s="4" t="s">
        <v>26</v>
      </c>
      <c r="I304" s="4" t="s">
        <v>102</v>
      </c>
      <c r="J304" s="4" t="s">
        <v>1739</v>
      </c>
      <c r="K304" s="4" t="s">
        <v>1740</v>
      </c>
      <c r="L304" s="4" t="s">
        <v>52</v>
      </c>
      <c r="M304" s="7" t="s">
        <v>1741</v>
      </c>
      <c r="N304" s="5" t="s">
        <v>704</v>
      </c>
      <c r="O304" s="5" t="s">
        <v>704</v>
      </c>
      <c r="P304" s="5" t="s">
        <v>704</v>
      </c>
      <c r="Q304" s="5" t="s">
        <v>704</v>
      </c>
      <c r="R304" s="5" t="s">
        <v>704</v>
      </c>
      <c r="S304" s="5" t="s">
        <v>704</v>
      </c>
      <c r="T304" s="4">
        <v>26.275886292659969</v>
      </c>
      <c r="U304" s="4">
        <v>59.59877946572221</v>
      </c>
    </row>
    <row r="305" spans="1:21" ht="14.25" customHeight="1">
      <c r="A305" s="4" t="s">
        <v>1742</v>
      </c>
      <c r="B305" s="5" t="s">
        <v>147</v>
      </c>
      <c r="C305" s="4" t="s">
        <v>1743</v>
      </c>
      <c r="D305" s="4">
        <f t="shared" si="0"/>
        <v>0</v>
      </c>
      <c r="E305" s="4" t="s">
        <v>24</v>
      </c>
      <c r="F305" s="6">
        <f t="shared" si="1"/>
        <v>5</v>
      </c>
      <c r="G305" s="4" t="s">
        <v>67</v>
      </c>
      <c r="H305" s="4" t="s">
        <v>133</v>
      </c>
      <c r="I305" s="4"/>
      <c r="J305" s="4" t="s">
        <v>1744</v>
      </c>
      <c r="K305" s="4" t="s">
        <v>1745</v>
      </c>
      <c r="L305" s="4" t="s">
        <v>88</v>
      </c>
      <c r="M305" s="7" t="s">
        <v>1746</v>
      </c>
      <c r="N305" s="5" t="s">
        <v>704</v>
      </c>
      <c r="O305" s="5" t="s">
        <v>704</v>
      </c>
      <c r="P305" s="5" t="s">
        <v>704</v>
      </c>
      <c r="Q305" s="5" t="s">
        <v>704</v>
      </c>
      <c r="R305" s="5" t="s">
        <v>704</v>
      </c>
      <c r="S305" s="5" t="s">
        <v>704</v>
      </c>
      <c r="T305" s="4">
        <v>25.887352576732571</v>
      </c>
      <c r="U305" s="4">
        <v>43.392674676972049</v>
      </c>
    </row>
    <row r="306" spans="1:21" ht="14.25" customHeight="1">
      <c r="A306" s="4" t="s">
        <v>1747</v>
      </c>
      <c r="B306" s="5" t="s">
        <v>147</v>
      </c>
      <c r="C306" s="4" t="s">
        <v>1748</v>
      </c>
      <c r="D306" s="4">
        <f t="shared" si="0"/>
        <v>1</v>
      </c>
      <c r="E306" s="4" t="s">
        <v>38</v>
      </c>
      <c r="F306" s="6">
        <f t="shared" si="1"/>
        <v>5</v>
      </c>
      <c r="G306" s="4" t="s">
        <v>67</v>
      </c>
      <c r="H306" s="4" t="s">
        <v>68</v>
      </c>
      <c r="I306" s="4" t="s">
        <v>102</v>
      </c>
      <c r="J306" s="4" t="s">
        <v>1749</v>
      </c>
      <c r="K306" s="4" t="s">
        <v>1750</v>
      </c>
      <c r="L306" s="4" t="s">
        <v>52</v>
      </c>
      <c r="M306" s="7" t="s">
        <v>1751</v>
      </c>
      <c r="N306" s="5" t="s">
        <v>704</v>
      </c>
      <c r="O306" s="5" t="s">
        <v>704</v>
      </c>
      <c r="P306" s="5" t="s">
        <v>704</v>
      </c>
      <c r="Q306" s="5" t="s">
        <v>704</v>
      </c>
      <c r="R306" s="5" t="s">
        <v>704</v>
      </c>
      <c r="S306" s="5" t="s">
        <v>704</v>
      </c>
      <c r="T306" s="4">
        <v>39.985283316580663</v>
      </c>
      <c r="U306" s="4">
        <v>41.30475604084431</v>
      </c>
    </row>
    <row r="307" spans="1:21" ht="14.25" customHeight="1">
      <c r="A307" s="4" t="s">
        <v>1752</v>
      </c>
      <c r="B307" s="5" t="s">
        <v>147</v>
      </c>
      <c r="C307" s="4" t="s">
        <v>1753</v>
      </c>
      <c r="D307" s="4">
        <f t="shared" si="0"/>
        <v>1</v>
      </c>
      <c r="E307" s="4" t="s">
        <v>38</v>
      </c>
      <c r="F307" s="6">
        <f t="shared" si="1"/>
        <v>4</v>
      </c>
      <c r="G307" s="4" t="s">
        <v>25</v>
      </c>
      <c r="H307" s="4" t="s">
        <v>26</v>
      </c>
      <c r="I307" s="4"/>
      <c r="J307" s="4" t="s">
        <v>1754</v>
      </c>
      <c r="K307" s="4" t="s">
        <v>1755</v>
      </c>
      <c r="L307" s="4" t="s">
        <v>88</v>
      </c>
      <c r="M307" s="7" t="s">
        <v>1756</v>
      </c>
      <c r="N307" s="5" t="s">
        <v>704</v>
      </c>
      <c r="O307" s="5" t="s">
        <v>704</v>
      </c>
      <c r="P307" s="5" t="s">
        <v>704</v>
      </c>
      <c r="Q307" s="5" t="s">
        <v>704</v>
      </c>
      <c r="R307" s="5" t="s">
        <v>704</v>
      </c>
      <c r="S307" s="5" t="s">
        <v>704</v>
      </c>
      <c r="T307" s="4">
        <v>60.575977816566237</v>
      </c>
      <c r="U307" s="4">
        <v>5.0270351668796476</v>
      </c>
    </row>
    <row r="308" spans="1:21" ht="14.25" customHeight="1">
      <c r="A308" s="4" t="s">
        <v>1757</v>
      </c>
      <c r="B308" s="5" t="s">
        <v>147</v>
      </c>
      <c r="C308" s="4" t="s">
        <v>1758</v>
      </c>
      <c r="D308" s="4">
        <f t="shared" si="0"/>
        <v>1</v>
      </c>
      <c r="E308" s="4" t="s">
        <v>38</v>
      </c>
      <c r="F308" s="6">
        <f t="shared" si="1"/>
        <v>4</v>
      </c>
      <c r="G308" s="4" t="s">
        <v>25</v>
      </c>
      <c r="H308" s="4" t="s">
        <v>26</v>
      </c>
      <c r="I308" s="4" t="s">
        <v>1759</v>
      </c>
      <c r="J308" s="4" t="s">
        <v>1760</v>
      </c>
      <c r="K308" s="4" t="s">
        <v>1761</v>
      </c>
      <c r="L308" s="4" t="s">
        <v>1762</v>
      </c>
      <c r="M308" s="7" t="s">
        <v>1763</v>
      </c>
      <c r="N308" s="5" t="s">
        <v>704</v>
      </c>
      <c r="O308" s="5" t="s">
        <v>704</v>
      </c>
      <c r="P308" s="5" t="s">
        <v>704</v>
      </c>
      <c r="Q308" s="5" t="s">
        <v>704</v>
      </c>
      <c r="R308" s="5" t="s">
        <v>704</v>
      </c>
      <c r="S308" s="5" t="s">
        <v>704</v>
      </c>
      <c r="T308" s="4">
        <v>26.469829940326282</v>
      </c>
      <c r="U308" s="4">
        <v>18.13345255236371</v>
      </c>
    </row>
    <row r="309" spans="1:21" ht="14.25" customHeight="1">
      <c r="A309" s="4" t="s">
        <v>1764</v>
      </c>
      <c r="B309" s="5" t="s">
        <v>147</v>
      </c>
      <c r="C309" s="4" t="s">
        <v>1765</v>
      </c>
      <c r="D309" s="4">
        <f t="shared" si="0"/>
        <v>1</v>
      </c>
      <c r="E309" s="4" t="s">
        <v>38</v>
      </c>
      <c r="F309" s="6">
        <f t="shared" si="1"/>
        <v>5</v>
      </c>
      <c r="G309" s="4" t="s">
        <v>67</v>
      </c>
      <c r="H309" s="4" t="s">
        <v>133</v>
      </c>
      <c r="I309" s="4"/>
      <c r="J309" s="4" t="s">
        <v>1766</v>
      </c>
      <c r="K309" s="4" t="s">
        <v>1767</v>
      </c>
      <c r="L309" s="4" t="s">
        <v>88</v>
      </c>
      <c r="M309" s="7" t="s">
        <v>1768</v>
      </c>
      <c r="N309" s="5" t="s">
        <v>704</v>
      </c>
      <c r="O309" s="5" t="s">
        <v>704</v>
      </c>
      <c r="P309" s="5" t="s">
        <v>704</v>
      </c>
      <c r="Q309" s="5" t="s">
        <v>704</v>
      </c>
      <c r="R309" s="5" t="s">
        <v>704</v>
      </c>
      <c r="S309" s="5" t="s">
        <v>704</v>
      </c>
      <c r="T309" s="4">
        <v>20.530980582455118</v>
      </c>
      <c r="U309" s="4">
        <v>26.761635303307109</v>
      </c>
    </row>
    <row r="310" spans="1:21" ht="14.25" customHeight="1">
      <c r="A310" s="4" t="s">
        <v>1769</v>
      </c>
      <c r="B310" s="5" t="s">
        <v>147</v>
      </c>
      <c r="C310" s="4" t="s">
        <v>1770</v>
      </c>
      <c r="D310" s="4">
        <f t="shared" si="0"/>
        <v>1</v>
      </c>
      <c r="E310" s="4" t="s">
        <v>38</v>
      </c>
      <c r="F310" s="6">
        <f t="shared" si="1"/>
        <v>5</v>
      </c>
      <c r="G310" s="4" t="s">
        <v>67</v>
      </c>
      <c r="H310" s="4" t="s">
        <v>26</v>
      </c>
      <c r="I310" s="4"/>
      <c r="J310" s="4" t="s">
        <v>1771</v>
      </c>
      <c r="K310" s="4" t="s">
        <v>1772</v>
      </c>
      <c r="L310" s="4" t="s">
        <v>80</v>
      </c>
      <c r="M310" s="7" t="s">
        <v>1180</v>
      </c>
      <c r="N310" s="5" t="s">
        <v>704</v>
      </c>
      <c r="O310" s="5" t="s">
        <v>704</v>
      </c>
      <c r="P310" s="5" t="s">
        <v>704</v>
      </c>
      <c r="Q310" s="5" t="s">
        <v>704</v>
      </c>
      <c r="R310" s="5" t="s">
        <v>704</v>
      </c>
      <c r="S310" s="5" t="s">
        <v>704</v>
      </c>
      <c r="T310" s="4">
        <v>25.8337805181087</v>
      </c>
      <c r="U310" s="4">
        <v>7.0661805459355023</v>
      </c>
    </row>
    <row r="311" spans="1:21" ht="14.25" customHeight="1">
      <c r="A311" s="4" t="s">
        <v>1773</v>
      </c>
      <c r="B311" s="5" t="s">
        <v>147</v>
      </c>
      <c r="C311" s="4" t="s">
        <v>1774</v>
      </c>
      <c r="D311" s="4">
        <f t="shared" si="0"/>
        <v>1</v>
      </c>
      <c r="E311" s="4" t="s">
        <v>38</v>
      </c>
      <c r="F311" s="6">
        <f t="shared" si="1"/>
        <v>5</v>
      </c>
      <c r="G311" s="4" t="s">
        <v>67</v>
      </c>
      <c r="H311" s="4" t="s">
        <v>26</v>
      </c>
      <c r="I311" s="4" t="s">
        <v>102</v>
      </c>
      <c r="J311" s="4" t="s">
        <v>1775</v>
      </c>
      <c r="K311" s="4" t="s">
        <v>1776</v>
      </c>
      <c r="L311" s="4" t="s">
        <v>124</v>
      </c>
      <c r="M311" s="7" t="s">
        <v>1777</v>
      </c>
      <c r="N311" s="5" t="s">
        <v>704</v>
      </c>
      <c r="O311" s="5" t="s">
        <v>704</v>
      </c>
      <c r="P311" s="5" t="s">
        <v>704</v>
      </c>
      <c r="Q311" s="5" t="s">
        <v>704</v>
      </c>
      <c r="R311" s="5" t="s">
        <v>704</v>
      </c>
      <c r="S311" s="5" t="s">
        <v>704</v>
      </c>
      <c r="T311" s="4">
        <v>24.94820663880364</v>
      </c>
      <c r="U311" s="4">
        <v>18.095017264841701</v>
      </c>
    </row>
    <row r="312" spans="1:21" ht="14.25" customHeight="1">
      <c r="A312" s="4" t="s">
        <v>1778</v>
      </c>
      <c r="B312" s="5" t="s">
        <v>147</v>
      </c>
      <c r="C312" s="4" t="s">
        <v>1779</v>
      </c>
      <c r="D312" s="4">
        <f t="shared" si="0"/>
        <v>1</v>
      </c>
      <c r="E312" s="4" t="s">
        <v>38</v>
      </c>
      <c r="F312" s="6">
        <f t="shared" si="1"/>
        <v>3</v>
      </c>
      <c r="G312" s="4" t="s">
        <v>58</v>
      </c>
      <c r="H312" s="4" t="s">
        <v>26</v>
      </c>
      <c r="I312" s="4"/>
      <c r="J312" s="4" t="s">
        <v>1780</v>
      </c>
      <c r="K312" s="4" t="s">
        <v>1781</v>
      </c>
      <c r="L312" s="4" t="s">
        <v>88</v>
      </c>
      <c r="M312" s="7" t="s">
        <v>1782</v>
      </c>
      <c r="N312" s="5" t="s">
        <v>704</v>
      </c>
      <c r="O312" s="5" t="s">
        <v>704</v>
      </c>
      <c r="P312" s="5" t="s">
        <v>704</v>
      </c>
      <c r="Q312" s="5" t="s">
        <v>704</v>
      </c>
      <c r="R312" s="5" t="s">
        <v>704</v>
      </c>
      <c r="S312" s="5" t="s">
        <v>704</v>
      </c>
      <c r="T312" s="4">
        <v>52.193898200873221</v>
      </c>
      <c r="U312" s="4">
        <v>36.873618416253343</v>
      </c>
    </row>
    <row r="313" spans="1:21" ht="14.25" customHeight="1">
      <c r="A313" s="4" t="s">
        <v>1783</v>
      </c>
      <c r="B313" s="5" t="s">
        <v>147</v>
      </c>
      <c r="C313" s="4" t="s">
        <v>1784</v>
      </c>
      <c r="D313" s="4">
        <f t="shared" si="0"/>
        <v>1</v>
      </c>
      <c r="E313" s="4" t="s">
        <v>38</v>
      </c>
      <c r="F313" s="6">
        <f t="shared" si="1"/>
        <v>5</v>
      </c>
      <c r="G313" s="4" t="s">
        <v>67</v>
      </c>
      <c r="H313" s="4" t="s">
        <v>26</v>
      </c>
      <c r="I313" s="4" t="s">
        <v>102</v>
      </c>
      <c r="J313" s="4" t="s">
        <v>1785</v>
      </c>
      <c r="K313" s="4" t="s">
        <v>1786</v>
      </c>
      <c r="L313" s="4" t="s">
        <v>88</v>
      </c>
      <c r="M313" s="7" t="s">
        <v>1787</v>
      </c>
      <c r="N313" s="5" t="s">
        <v>704</v>
      </c>
      <c r="O313" s="5" t="s">
        <v>704</v>
      </c>
      <c r="P313" s="5" t="s">
        <v>704</v>
      </c>
      <c r="Q313" s="5" t="s">
        <v>704</v>
      </c>
      <c r="R313" s="5" t="s">
        <v>704</v>
      </c>
      <c r="S313" s="5" t="s">
        <v>704</v>
      </c>
      <c r="T313" s="4">
        <v>19.721377808005322</v>
      </c>
      <c r="U313" s="4">
        <v>26.077512194824841</v>
      </c>
    </row>
    <row r="314" spans="1:21" ht="14.25" customHeight="1">
      <c r="A314" s="4" t="s">
        <v>1788</v>
      </c>
      <c r="B314" s="5" t="s">
        <v>147</v>
      </c>
      <c r="C314" s="4" t="s">
        <v>1789</v>
      </c>
      <c r="D314" s="4">
        <f t="shared" si="0"/>
        <v>0</v>
      </c>
      <c r="E314" s="4" t="s">
        <v>24</v>
      </c>
      <c r="F314" s="6">
        <f t="shared" si="1"/>
        <v>6</v>
      </c>
      <c r="G314" s="4" t="s">
        <v>317</v>
      </c>
      <c r="H314" s="4" t="s">
        <v>26</v>
      </c>
      <c r="I314" s="4"/>
      <c r="J314" s="4" t="s">
        <v>1790</v>
      </c>
      <c r="K314" s="4" t="s">
        <v>1791</v>
      </c>
      <c r="L314" s="4" t="s">
        <v>88</v>
      </c>
      <c r="M314" s="7" t="s">
        <v>1792</v>
      </c>
      <c r="N314" s="5" t="s">
        <v>704</v>
      </c>
      <c r="O314" s="5" t="s">
        <v>704</v>
      </c>
      <c r="P314" s="5" t="s">
        <v>704</v>
      </c>
      <c r="Q314" s="5" t="s">
        <v>704</v>
      </c>
      <c r="R314" s="5" t="s">
        <v>704</v>
      </c>
      <c r="S314" s="5" t="s">
        <v>704</v>
      </c>
      <c r="T314" s="4">
        <v>30.746771751010431</v>
      </c>
      <c r="U314" s="4">
        <v>5.1582077075000372</v>
      </c>
    </row>
    <row r="315" spans="1:21" ht="14.25" customHeight="1">
      <c r="A315" s="4" t="s">
        <v>1793</v>
      </c>
      <c r="B315" s="5" t="s">
        <v>147</v>
      </c>
      <c r="C315" s="4" t="s">
        <v>1794</v>
      </c>
      <c r="D315" s="4">
        <f t="shared" si="0"/>
        <v>1</v>
      </c>
      <c r="E315" s="4" t="s">
        <v>38</v>
      </c>
      <c r="F315" s="6">
        <f t="shared" si="1"/>
        <v>4</v>
      </c>
      <c r="G315" s="4" t="s">
        <v>25</v>
      </c>
      <c r="H315" s="4" t="s">
        <v>26</v>
      </c>
      <c r="I315" s="4"/>
      <c r="J315" s="4" t="s">
        <v>1795</v>
      </c>
      <c r="K315" s="4" t="s">
        <v>1796</v>
      </c>
      <c r="L315" s="4" t="s">
        <v>1797</v>
      </c>
      <c r="M315" s="7" t="s">
        <v>1798</v>
      </c>
      <c r="N315" s="5" t="s">
        <v>704</v>
      </c>
      <c r="O315" s="5" t="s">
        <v>704</v>
      </c>
      <c r="P315" s="5" t="s">
        <v>704</v>
      </c>
      <c r="Q315" s="5" t="s">
        <v>704</v>
      </c>
      <c r="R315" s="5" t="s">
        <v>704</v>
      </c>
      <c r="S315" s="5" t="s">
        <v>704</v>
      </c>
      <c r="T315" s="4">
        <v>39.265028256472739</v>
      </c>
      <c r="U315" s="4">
        <v>18.745076703560429</v>
      </c>
    </row>
    <row r="316" spans="1:21" ht="14.25" customHeight="1">
      <c r="A316" s="4" t="s">
        <v>1799</v>
      </c>
      <c r="B316" s="5" t="s">
        <v>147</v>
      </c>
      <c r="C316" s="4" t="s">
        <v>1800</v>
      </c>
      <c r="D316" s="4">
        <f t="shared" si="0"/>
        <v>0</v>
      </c>
      <c r="E316" s="4" t="s">
        <v>24</v>
      </c>
      <c r="F316" s="6">
        <f t="shared" si="1"/>
        <v>4</v>
      </c>
      <c r="G316" s="4" t="s">
        <v>25</v>
      </c>
      <c r="H316" s="4" t="s">
        <v>133</v>
      </c>
      <c r="I316" s="4"/>
      <c r="J316" s="4" t="s">
        <v>1801</v>
      </c>
      <c r="K316" s="4" t="s">
        <v>1802</v>
      </c>
      <c r="L316" s="4" t="s">
        <v>88</v>
      </c>
      <c r="M316" s="7" t="s">
        <v>868</v>
      </c>
      <c r="N316" s="5" t="s">
        <v>704</v>
      </c>
      <c r="O316" s="5" t="s">
        <v>704</v>
      </c>
      <c r="P316" s="5" t="s">
        <v>704</v>
      </c>
      <c r="Q316" s="5" t="s">
        <v>704</v>
      </c>
      <c r="R316" s="5" t="s">
        <v>704</v>
      </c>
      <c r="S316" s="5" t="s">
        <v>704</v>
      </c>
      <c r="T316" s="4">
        <v>52.028646844020443</v>
      </c>
      <c r="U316" s="4">
        <v>13.451328040661821</v>
      </c>
    </row>
    <row r="317" spans="1:21" ht="14.25" customHeight="1">
      <c r="A317" s="4" t="s">
        <v>1803</v>
      </c>
      <c r="B317" s="5" t="s">
        <v>147</v>
      </c>
      <c r="C317" s="4" t="s">
        <v>1804</v>
      </c>
      <c r="D317" s="4">
        <f t="shared" si="0"/>
        <v>0</v>
      </c>
      <c r="E317" s="4" t="s">
        <v>24</v>
      </c>
      <c r="F317" s="6">
        <f t="shared" si="1"/>
        <v>5</v>
      </c>
      <c r="G317" s="4" t="s">
        <v>67</v>
      </c>
      <c r="H317" s="4" t="s">
        <v>133</v>
      </c>
      <c r="I317" s="4"/>
      <c r="J317" s="4" t="s">
        <v>1805</v>
      </c>
      <c r="K317" s="4" t="s">
        <v>1806</v>
      </c>
      <c r="L317" s="4" t="s">
        <v>127</v>
      </c>
      <c r="M317" s="7" t="s">
        <v>1807</v>
      </c>
      <c r="N317" s="5" t="s">
        <v>704</v>
      </c>
      <c r="O317" s="5" t="s">
        <v>704</v>
      </c>
      <c r="P317" s="5" t="s">
        <v>704</v>
      </c>
      <c r="Q317" s="5" t="s">
        <v>704</v>
      </c>
      <c r="R317" s="5" t="s">
        <v>704</v>
      </c>
      <c r="S317" s="5" t="s">
        <v>704</v>
      </c>
      <c r="T317" s="4">
        <v>22.042130623091921</v>
      </c>
      <c r="U317" s="4">
        <v>6.1371239914937634</v>
      </c>
    </row>
    <row r="318" spans="1:21" ht="14.25" customHeight="1">
      <c r="A318" s="4" t="s">
        <v>1808</v>
      </c>
      <c r="B318" s="5" t="s">
        <v>147</v>
      </c>
      <c r="C318" s="4" t="s">
        <v>1809</v>
      </c>
      <c r="D318" s="4">
        <f t="shared" si="0"/>
        <v>0</v>
      </c>
      <c r="E318" s="4" t="s">
        <v>24</v>
      </c>
      <c r="F318" s="6">
        <f t="shared" si="1"/>
        <v>3</v>
      </c>
      <c r="G318" s="4" t="s">
        <v>58</v>
      </c>
      <c r="H318" s="4" t="s">
        <v>77</v>
      </c>
      <c r="I318" s="4"/>
      <c r="J318" s="4" t="s">
        <v>1810</v>
      </c>
      <c r="K318" s="4" t="s">
        <v>1811</v>
      </c>
      <c r="L318" s="4" t="s">
        <v>739</v>
      </c>
      <c r="M318" s="7" t="s">
        <v>1812</v>
      </c>
      <c r="N318" s="5" t="s">
        <v>704</v>
      </c>
      <c r="O318" s="5" t="s">
        <v>704</v>
      </c>
      <c r="P318" s="5" t="s">
        <v>704</v>
      </c>
      <c r="Q318" s="5" t="s">
        <v>704</v>
      </c>
      <c r="R318" s="5" t="s">
        <v>704</v>
      </c>
      <c r="S318" s="5" t="s">
        <v>704</v>
      </c>
      <c r="T318" s="4">
        <v>48.81953901532551</v>
      </c>
      <c r="U318" s="4">
        <v>7.782579501065193</v>
      </c>
    </row>
    <row r="319" spans="1:21" ht="14.25" customHeight="1">
      <c r="A319" s="4" t="s">
        <v>1813</v>
      </c>
      <c r="B319" s="5" t="s">
        <v>147</v>
      </c>
      <c r="C319" s="4" t="s">
        <v>1814</v>
      </c>
      <c r="D319" s="4">
        <f t="shared" si="0"/>
        <v>1</v>
      </c>
      <c r="E319" s="4" t="s">
        <v>38</v>
      </c>
      <c r="F319" s="6">
        <f t="shared" si="1"/>
        <v>5</v>
      </c>
      <c r="G319" s="4" t="s">
        <v>67</v>
      </c>
      <c r="H319" s="4" t="s">
        <v>26</v>
      </c>
      <c r="I319" s="4"/>
      <c r="J319" s="4" t="s">
        <v>1815</v>
      </c>
      <c r="K319" s="4" t="s">
        <v>1816</v>
      </c>
      <c r="L319" s="4" t="s">
        <v>80</v>
      </c>
      <c r="M319" s="7" t="s">
        <v>1817</v>
      </c>
      <c r="N319" s="5" t="s">
        <v>704</v>
      </c>
      <c r="O319" s="5" t="s">
        <v>704</v>
      </c>
      <c r="P319" s="5" t="s">
        <v>704</v>
      </c>
      <c r="Q319" s="5" t="s">
        <v>704</v>
      </c>
      <c r="R319" s="5" t="s">
        <v>704</v>
      </c>
      <c r="S319" s="5" t="s">
        <v>704</v>
      </c>
      <c r="T319" s="4">
        <v>29.888355613735168</v>
      </c>
      <c r="U319" s="4">
        <v>9.4821266999713263</v>
      </c>
    </row>
    <row r="320" spans="1:21" ht="14.25" customHeight="1">
      <c r="A320" s="4" t="s">
        <v>1818</v>
      </c>
      <c r="B320" s="5" t="s">
        <v>147</v>
      </c>
      <c r="C320" s="4" t="s">
        <v>1819</v>
      </c>
      <c r="D320" s="4">
        <f t="shared" si="0"/>
        <v>1</v>
      </c>
      <c r="E320" s="4" t="s">
        <v>38</v>
      </c>
      <c r="F320" s="6">
        <f t="shared" si="1"/>
        <v>5</v>
      </c>
      <c r="G320" s="4" t="s">
        <v>67</v>
      </c>
      <c r="H320" s="4" t="s">
        <v>26</v>
      </c>
      <c r="I320" s="4" t="s">
        <v>102</v>
      </c>
      <c r="J320" s="4" t="s">
        <v>1820</v>
      </c>
      <c r="K320" s="4" t="s">
        <v>1821</v>
      </c>
      <c r="L320" s="4" t="s">
        <v>52</v>
      </c>
      <c r="M320" s="7" t="s">
        <v>392</v>
      </c>
      <c r="N320" s="5" t="s">
        <v>704</v>
      </c>
      <c r="O320" s="5" t="s">
        <v>704</v>
      </c>
      <c r="P320" s="5" t="s">
        <v>704</v>
      </c>
      <c r="Q320" s="5" t="s">
        <v>704</v>
      </c>
      <c r="R320" s="5" t="s">
        <v>704</v>
      </c>
      <c r="S320" s="5" t="s">
        <v>704</v>
      </c>
      <c r="T320" s="4">
        <v>35.313552257630811</v>
      </c>
      <c r="U320" s="4">
        <v>14.850517343607811</v>
      </c>
    </row>
    <row r="321" spans="1:21" ht="14.25" customHeight="1">
      <c r="A321" s="4" t="s">
        <v>1822</v>
      </c>
      <c r="B321" s="5" t="s">
        <v>147</v>
      </c>
      <c r="C321" s="4" t="s">
        <v>1823</v>
      </c>
      <c r="D321" s="4">
        <f t="shared" si="0"/>
        <v>0</v>
      </c>
      <c r="E321" s="4" t="s">
        <v>24</v>
      </c>
      <c r="F321" s="6">
        <f t="shared" si="1"/>
        <v>5</v>
      </c>
      <c r="G321" s="4" t="s">
        <v>67</v>
      </c>
      <c r="H321" s="4" t="s">
        <v>133</v>
      </c>
      <c r="I321" s="4"/>
      <c r="J321" s="4" t="s">
        <v>1824</v>
      </c>
      <c r="K321" s="4" t="s">
        <v>1825</v>
      </c>
      <c r="L321" s="4"/>
      <c r="M321" s="7" t="s">
        <v>1826</v>
      </c>
      <c r="N321" s="5" t="s">
        <v>704</v>
      </c>
      <c r="O321" s="5" t="s">
        <v>704</v>
      </c>
      <c r="P321" s="5" t="s">
        <v>704</v>
      </c>
      <c r="Q321" s="5" t="s">
        <v>704</v>
      </c>
      <c r="R321" s="5" t="s">
        <v>704</v>
      </c>
      <c r="S321" s="5" t="s">
        <v>704</v>
      </c>
      <c r="T321" s="4">
        <v>27.353770630439229</v>
      </c>
      <c r="U321" s="4">
        <v>21.381796964754049</v>
      </c>
    </row>
    <row r="322" spans="1:21" ht="14.25" customHeight="1">
      <c r="A322" s="4" t="s">
        <v>1827</v>
      </c>
      <c r="B322" s="5" t="s">
        <v>147</v>
      </c>
      <c r="C322" s="4" t="s">
        <v>1828</v>
      </c>
      <c r="D322" s="4">
        <f t="shared" si="0"/>
        <v>1</v>
      </c>
      <c r="E322" s="4" t="s">
        <v>38</v>
      </c>
      <c r="F322" s="6">
        <f t="shared" si="1"/>
        <v>4</v>
      </c>
      <c r="G322" s="4" t="s">
        <v>25</v>
      </c>
      <c r="H322" s="4" t="s">
        <v>26</v>
      </c>
      <c r="I322" s="4" t="s">
        <v>102</v>
      </c>
      <c r="J322" s="4" t="s">
        <v>1217</v>
      </c>
      <c r="K322" s="4" t="s">
        <v>1829</v>
      </c>
      <c r="L322" s="4" t="s">
        <v>893</v>
      </c>
      <c r="M322" s="7" t="s">
        <v>1830</v>
      </c>
      <c r="N322" s="5" t="s">
        <v>704</v>
      </c>
      <c r="O322" s="5" t="s">
        <v>704</v>
      </c>
      <c r="P322" s="5" t="s">
        <v>704</v>
      </c>
      <c r="Q322" s="5" t="s">
        <v>704</v>
      </c>
      <c r="R322" s="5" t="s">
        <v>704</v>
      </c>
      <c r="S322" s="5" t="s">
        <v>704</v>
      </c>
      <c r="T322" s="4">
        <v>17.515351301542221</v>
      </c>
      <c r="U322" s="4">
        <v>4.8662780811786472</v>
      </c>
    </row>
    <row r="323" spans="1:21" ht="14.25" customHeight="1">
      <c r="A323" s="4" t="s">
        <v>1831</v>
      </c>
      <c r="B323" s="5" t="s">
        <v>147</v>
      </c>
      <c r="C323" s="4" t="s">
        <v>1832</v>
      </c>
      <c r="D323" s="4">
        <f t="shared" si="0"/>
        <v>1</v>
      </c>
      <c r="E323" s="4" t="s">
        <v>38</v>
      </c>
      <c r="F323" s="6">
        <f t="shared" si="1"/>
        <v>4</v>
      </c>
      <c r="G323" s="4" t="s">
        <v>25</v>
      </c>
      <c r="H323" s="4" t="s">
        <v>133</v>
      </c>
      <c r="I323" s="4"/>
      <c r="J323" s="4" t="s">
        <v>1833</v>
      </c>
      <c r="K323" s="4" t="s">
        <v>1834</v>
      </c>
      <c r="L323" s="4" t="s">
        <v>52</v>
      </c>
      <c r="M323" s="7" t="s">
        <v>1078</v>
      </c>
      <c r="N323" s="5" t="s">
        <v>704</v>
      </c>
      <c r="O323" s="5" t="s">
        <v>704</v>
      </c>
      <c r="P323" s="5" t="s">
        <v>704</v>
      </c>
      <c r="Q323" s="5" t="s">
        <v>704</v>
      </c>
      <c r="R323" s="5" t="s">
        <v>704</v>
      </c>
      <c r="S323" s="5" t="s">
        <v>704</v>
      </c>
      <c r="T323" s="4">
        <v>19.553108434310499</v>
      </c>
      <c r="U323" s="4">
        <v>6.6479385574424219</v>
      </c>
    </row>
    <row r="324" spans="1:21" ht="14.25" customHeight="1">
      <c r="A324" s="4" t="s">
        <v>1835</v>
      </c>
      <c r="B324" s="5" t="s">
        <v>147</v>
      </c>
      <c r="C324" s="4" t="s">
        <v>1836</v>
      </c>
      <c r="D324" s="4">
        <f t="shared" si="0"/>
        <v>1</v>
      </c>
      <c r="E324" s="4" t="s">
        <v>38</v>
      </c>
      <c r="F324" s="6">
        <f t="shared" si="1"/>
        <v>5</v>
      </c>
      <c r="G324" s="4" t="s">
        <v>67</v>
      </c>
      <c r="H324" s="4" t="s">
        <v>26</v>
      </c>
      <c r="I324" s="4"/>
      <c r="J324" s="4" t="s">
        <v>1837</v>
      </c>
      <c r="K324" s="4" t="s">
        <v>1838</v>
      </c>
      <c r="L324" s="4" t="s">
        <v>124</v>
      </c>
      <c r="M324" s="7" t="s">
        <v>1839</v>
      </c>
      <c r="N324" s="5" t="s">
        <v>704</v>
      </c>
      <c r="O324" s="5" t="s">
        <v>704</v>
      </c>
      <c r="P324" s="5" t="s">
        <v>704</v>
      </c>
      <c r="Q324" s="5" t="s">
        <v>704</v>
      </c>
      <c r="R324" s="5" t="s">
        <v>704</v>
      </c>
      <c r="S324" s="5" t="s">
        <v>704</v>
      </c>
      <c r="T324" s="4">
        <v>32.056215155929173</v>
      </c>
      <c r="U324" s="4">
        <v>23.873595876606519</v>
      </c>
    </row>
    <row r="325" spans="1:21" ht="14.25" customHeight="1">
      <c r="A325" s="4" t="s">
        <v>1840</v>
      </c>
      <c r="B325" s="5" t="s">
        <v>147</v>
      </c>
      <c r="C325" s="4" t="s">
        <v>1841</v>
      </c>
      <c r="D325" s="4">
        <f t="shared" si="0"/>
        <v>0</v>
      </c>
      <c r="E325" s="4" t="s">
        <v>24</v>
      </c>
      <c r="F325" s="6">
        <f t="shared" si="1"/>
        <v>5</v>
      </c>
      <c r="G325" s="4" t="s">
        <v>67</v>
      </c>
      <c r="H325" s="4" t="s">
        <v>26</v>
      </c>
      <c r="I325" s="4"/>
      <c r="J325" s="4" t="s">
        <v>1842</v>
      </c>
      <c r="K325" s="4" t="s">
        <v>1843</v>
      </c>
      <c r="L325" s="4" t="s">
        <v>88</v>
      </c>
      <c r="M325" s="7" t="s">
        <v>954</v>
      </c>
      <c r="N325" s="5" t="s">
        <v>704</v>
      </c>
      <c r="O325" s="5" t="s">
        <v>704</v>
      </c>
      <c r="P325" s="5" t="s">
        <v>704</v>
      </c>
      <c r="Q325" s="5" t="s">
        <v>704</v>
      </c>
      <c r="R325" s="5" t="s">
        <v>704</v>
      </c>
      <c r="S325" s="5" t="s">
        <v>704</v>
      </c>
      <c r="T325" s="4">
        <v>24.869115890897369</v>
      </c>
      <c r="U325" s="4">
        <v>12.907479427187999</v>
      </c>
    </row>
    <row r="326" spans="1:21" ht="14.25" customHeight="1">
      <c r="A326" s="4" t="s">
        <v>1844</v>
      </c>
      <c r="B326" s="5" t="s">
        <v>147</v>
      </c>
      <c r="C326" s="4" t="s">
        <v>1845</v>
      </c>
      <c r="D326" s="4">
        <f t="shared" si="0"/>
        <v>1</v>
      </c>
      <c r="E326" s="4" t="s">
        <v>38</v>
      </c>
      <c r="F326" s="6">
        <f t="shared" si="1"/>
        <v>5</v>
      </c>
      <c r="G326" s="4" t="s">
        <v>67</v>
      </c>
      <c r="H326" s="4" t="s">
        <v>26</v>
      </c>
      <c r="I326" s="4" t="s">
        <v>102</v>
      </c>
      <c r="J326" s="4" t="s">
        <v>1846</v>
      </c>
      <c r="K326" s="4" t="s">
        <v>1847</v>
      </c>
      <c r="L326" s="4" t="s">
        <v>80</v>
      </c>
      <c r="M326" s="7" t="s">
        <v>1848</v>
      </c>
      <c r="N326" s="5" t="s">
        <v>704</v>
      </c>
      <c r="O326" s="5" t="s">
        <v>704</v>
      </c>
      <c r="P326" s="5" t="s">
        <v>704</v>
      </c>
      <c r="Q326" s="5" t="s">
        <v>704</v>
      </c>
      <c r="R326" s="5" t="s">
        <v>704</v>
      </c>
      <c r="S326" s="5" t="s">
        <v>704</v>
      </c>
      <c r="T326" s="4">
        <v>46.31265282120409</v>
      </c>
      <c r="U326" s="4">
        <v>47.727400721403313</v>
      </c>
    </row>
    <row r="327" spans="1:21" ht="14.25" customHeight="1">
      <c r="A327" s="4" t="s">
        <v>1849</v>
      </c>
      <c r="B327" s="5" t="s">
        <v>147</v>
      </c>
      <c r="C327" s="4" t="s">
        <v>1850</v>
      </c>
      <c r="D327" s="4">
        <f t="shared" si="0"/>
        <v>1</v>
      </c>
      <c r="E327" s="4" t="s">
        <v>38</v>
      </c>
      <c r="F327" s="6">
        <f t="shared" si="1"/>
        <v>5</v>
      </c>
      <c r="G327" s="4" t="s">
        <v>67</v>
      </c>
      <c r="H327" s="4" t="s">
        <v>68</v>
      </c>
      <c r="I327" s="4"/>
      <c r="J327" s="4" t="s">
        <v>1851</v>
      </c>
      <c r="K327" s="4" t="s">
        <v>1852</v>
      </c>
      <c r="L327" s="4" t="s">
        <v>1853</v>
      </c>
      <c r="M327" s="7" t="s">
        <v>1854</v>
      </c>
      <c r="N327" s="5" t="s">
        <v>704</v>
      </c>
      <c r="O327" s="5" t="s">
        <v>704</v>
      </c>
      <c r="P327" s="5" t="s">
        <v>704</v>
      </c>
      <c r="Q327" s="5" t="s">
        <v>704</v>
      </c>
      <c r="R327" s="5" t="s">
        <v>704</v>
      </c>
      <c r="S327" s="5" t="s">
        <v>704</v>
      </c>
      <c r="T327" s="4">
        <v>39.816076004639939</v>
      </c>
      <c r="U327" s="4">
        <v>16.110066864601649</v>
      </c>
    </row>
    <row r="328" spans="1:21" ht="14.25" customHeight="1">
      <c r="A328" s="4" t="s">
        <v>1855</v>
      </c>
      <c r="B328" s="5" t="s">
        <v>147</v>
      </c>
      <c r="C328" s="4" t="s">
        <v>1856</v>
      </c>
      <c r="D328" s="4">
        <f t="shared" si="0"/>
        <v>1</v>
      </c>
      <c r="E328" s="4" t="s">
        <v>38</v>
      </c>
      <c r="F328" s="6">
        <f t="shared" si="1"/>
        <v>3</v>
      </c>
      <c r="G328" s="4" t="s">
        <v>58</v>
      </c>
      <c r="H328" s="4" t="s">
        <v>77</v>
      </c>
      <c r="I328" s="4" t="s">
        <v>102</v>
      </c>
      <c r="J328" s="4" t="s">
        <v>1857</v>
      </c>
      <c r="K328" s="4" t="s">
        <v>1858</v>
      </c>
      <c r="L328" s="4" t="s">
        <v>52</v>
      </c>
      <c r="M328" s="7" t="s">
        <v>392</v>
      </c>
      <c r="N328" s="5" t="s">
        <v>704</v>
      </c>
      <c r="O328" s="5" t="s">
        <v>704</v>
      </c>
      <c r="P328" s="5" t="s">
        <v>704</v>
      </c>
      <c r="Q328" s="5" t="s">
        <v>704</v>
      </c>
      <c r="R328" s="5" t="s">
        <v>704</v>
      </c>
      <c r="S328" s="5" t="s">
        <v>704</v>
      </c>
      <c r="T328" s="4">
        <v>30.51559593649748</v>
      </c>
      <c r="U328" s="4">
        <v>15.21092536595623</v>
      </c>
    </row>
    <row r="329" spans="1:21" ht="14.25" customHeight="1">
      <c r="A329" s="4" t="s">
        <v>1859</v>
      </c>
      <c r="B329" s="5" t="s">
        <v>147</v>
      </c>
      <c r="C329" s="4" t="s">
        <v>1860</v>
      </c>
      <c r="D329" s="4">
        <f t="shared" si="0"/>
        <v>0</v>
      </c>
      <c r="E329" s="4" t="s">
        <v>24</v>
      </c>
      <c r="F329" s="6">
        <f t="shared" si="1"/>
        <v>4</v>
      </c>
      <c r="G329" s="4" t="s">
        <v>25</v>
      </c>
      <c r="H329" s="4" t="s">
        <v>68</v>
      </c>
      <c r="I329" s="4"/>
      <c r="J329" s="4" t="s">
        <v>1861</v>
      </c>
      <c r="K329" s="4" t="s">
        <v>1862</v>
      </c>
      <c r="L329" s="4" t="s">
        <v>1138</v>
      </c>
      <c r="M329" s="7" t="s">
        <v>1863</v>
      </c>
      <c r="N329" s="5" t="s">
        <v>704</v>
      </c>
      <c r="O329" s="5" t="s">
        <v>704</v>
      </c>
      <c r="P329" s="5" t="s">
        <v>704</v>
      </c>
      <c r="Q329" s="5" t="s">
        <v>704</v>
      </c>
      <c r="R329" s="5" t="s">
        <v>704</v>
      </c>
      <c r="S329" s="5" t="s">
        <v>704</v>
      </c>
      <c r="T329" s="4">
        <v>31.363378266746629</v>
      </c>
      <c r="U329" s="4">
        <v>23.608919409875909</v>
      </c>
    </row>
    <row r="330" spans="1:21" ht="14.25" customHeight="1">
      <c r="A330" s="4" t="s">
        <v>1864</v>
      </c>
      <c r="B330" s="5" t="s">
        <v>147</v>
      </c>
      <c r="C330" s="4" t="s">
        <v>1865</v>
      </c>
      <c r="D330" s="4">
        <f t="shared" si="0"/>
        <v>1</v>
      </c>
      <c r="E330" s="4" t="s">
        <v>38</v>
      </c>
      <c r="F330" s="6">
        <f t="shared" si="1"/>
        <v>4</v>
      </c>
      <c r="G330" s="4" t="s">
        <v>25</v>
      </c>
      <c r="H330" s="4" t="s">
        <v>26</v>
      </c>
      <c r="I330" s="4" t="s">
        <v>102</v>
      </c>
      <c r="J330" s="4" t="s">
        <v>1866</v>
      </c>
      <c r="K330" s="4" t="s">
        <v>1867</v>
      </c>
      <c r="L330" s="4" t="s">
        <v>88</v>
      </c>
      <c r="M330" s="7" t="s">
        <v>829</v>
      </c>
      <c r="N330" s="5" t="s">
        <v>704</v>
      </c>
      <c r="O330" s="5" t="s">
        <v>704</v>
      </c>
      <c r="P330" s="5" t="s">
        <v>704</v>
      </c>
      <c r="Q330" s="5" t="s">
        <v>704</v>
      </c>
      <c r="R330" s="5" t="s">
        <v>704</v>
      </c>
      <c r="S330" s="5" t="s">
        <v>704</v>
      </c>
      <c r="T330" s="4">
        <v>76.74715033397527</v>
      </c>
      <c r="U330" s="4">
        <v>12.680170624966721</v>
      </c>
    </row>
    <row r="331" spans="1:21" ht="14.25" customHeight="1">
      <c r="A331" s="4" t="s">
        <v>1868</v>
      </c>
      <c r="B331" s="5" t="s">
        <v>147</v>
      </c>
      <c r="C331" s="4" t="s">
        <v>1869</v>
      </c>
      <c r="D331" s="4">
        <f t="shared" si="0"/>
        <v>1</v>
      </c>
      <c r="E331" s="4" t="s">
        <v>38</v>
      </c>
      <c r="F331" s="6">
        <f t="shared" si="1"/>
        <v>5</v>
      </c>
      <c r="G331" s="4" t="s">
        <v>67</v>
      </c>
      <c r="H331" s="4" t="s">
        <v>26</v>
      </c>
      <c r="I331" s="4" t="s">
        <v>1870</v>
      </c>
      <c r="J331" s="4" t="s">
        <v>1871</v>
      </c>
      <c r="K331" s="4" t="s">
        <v>1872</v>
      </c>
      <c r="L331" s="4" t="s">
        <v>88</v>
      </c>
      <c r="M331" s="7" t="s">
        <v>1873</v>
      </c>
      <c r="N331" s="5" t="s">
        <v>704</v>
      </c>
      <c r="O331" s="5" t="s">
        <v>704</v>
      </c>
      <c r="P331" s="5" t="s">
        <v>704</v>
      </c>
      <c r="Q331" s="5" t="s">
        <v>704</v>
      </c>
      <c r="R331" s="5" t="s">
        <v>704</v>
      </c>
      <c r="S331" s="5" t="s">
        <v>704</v>
      </c>
      <c r="T331" s="4">
        <v>37.601129696391503</v>
      </c>
      <c r="U331" s="4">
        <v>53.341605988409043</v>
      </c>
    </row>
    <row r="332" spans="1:21" ht="14.25" customHeight="1">
      <c r="A332" s="4" t="s">
        <v>1874</v>
      </c>
      <c r="B332" s="5" t="s">
        <v>147</v>
      </c>
      <c r="C332" s="4" t="s">
        <v>1875</v>
      </c>
      <c r="D332" s="4">
        <f t="shared" si="0"/>
        <v>1</v>
      </c>
      <c r="E332" s="4" t="s">
        <v>38</v>
      </c>
      <c r="F332" s="6">
        <f t="shared" si="1"/>
        <v>5</v>
      </c>
      <c r="G332" s="4" t="s">
        <v>67</v>
      </c>
      <c r="H332" s="4" t="s">
        <v>26</v>
      </c>
      <c r="I332" s="4" t="s">
        <v>102</v>
      </c>
      <c r="J332" s="4" t="s">
        <v>1876</v>
      </c>
      <c r="K332" s="4" t="s">
        <v>1877</v>
      </c>
      <c r="L332" s="4" t="s">
        <v>88</v>
      </c>
      <c r="M332" s="7" t="s">
        <v>1878</v>
      </c>
      <c r="N332" s="5" t="s">
        <v>704</v>
      </c>
      <c r="O332" s="5" t="s">
        <v>704</v>
      </c>
      <c r="P332" s="5" t="s">
        <v>704</v>
      </c>
      <c r="Q332" s="5" t="s">
        <v>704</v>
      </c>
      <c r="R332" s="5" t="s">
        <v>704</v>
      </c>
      <c r="S332" s="5" t="s">
        <v>704</v>
      </c>
      <c r="T332" s="4">
        <v>25.685078216971249</v>
      </c>
      <c r="U332" s="4">
        <v>33.346306463375377</v>
      </c>
    </row>
    <row r="333" spans="1:21" ht="14.25" customHeight="1">
      <c r="A333" s="4" t="s">
        <v>1879</v>
      </c>
      <c r="B333" s="5" t="s">
        <v>147</v>
      </c>
      <c r="C333" s="4" t="s">
        <v>1880</v>
      </c>
      <c r="D333" s="4">
        <f t="shared" si="0"/>
        <v>1</v>
      </c>
      <c r="E333" s="4" t="s">
        <v>38</v>
      </c>
      <c r="F333" s="6">
        <f t="shared" si="1"/>
        <v>5</v>
      </c>
      <c r="G333" s="4" t="s">
        <v>67</v>
      </c>
      <c r="H333" s="4" t="s">
        <v>26</v>
      </c>
      <c r="I333" s="4"/>
      <c r="J333" s="4" t="s">
        <v>1881</v>
      </c>
      <c r="K333" s="4" t="s">
        <v>1882</v>
      </c>
      <c r="L333" s="4" t="s">
        <v>1883</v>
      </c>
      <c r="M333" s="7" t="s">
        <v>1884</v>
      </c>
      <c r="N333" s="5" t="s">
        <v>704</v>
      </c>
      <c r="O333" s="5" t="s">
        <v>704</v>
      </c>
      <c r="P333" s="5" t="s">
        <v>704</v>
      </c>
      <c r="Q333" s="5" t="s">
        <v>704</v>
      </c>
      <c r="R333" s="5" t="s">
        <v>704</v>
      </c>
      <c r="S333" s="5" t="s">
        <v>704</v>
      </c>
      <c r="T333" s="4">
        <v>19.793214091855511</v>
      </c>
      <c r="U333" s="4">
        <v>12.78456801756424</v>
      </c>
    </row>
    <row r="334" spans="1:21" ht="14.25" customHeight="1">
      <c r="A334" s="4" t="s">
        <v>1885</v>
      </c>
      <c r="B334" s="5" t="s">
        <v>147</v>
      </c>
      <c r="C334" s="4" t="s">
        <v>1886</v>
      </c>
      <c r="D334" s="4">
        <f t="shared" si="0"/>
        <v>1</v>
      </c>
      <c r="E334" s="4" t="s">
        <v>38</v>
      </c>
      <c r="F334" s="6">
        <f t="shared" si="1"/>
        <v>5</v>
      </c>
      <c r="G334" s="4" t="s">
        <v>67</v>
      </c>
      <c r="H334" s="4" t="s">
        <v>26</v>
      </c>
      <c r="I334" s="4" t="s">
        <v>102</v>
      </c>
      <c r="J334" s="4" t="s">
        <v>1887</v>
      </c>
      <c r="K334" s="4" t="s">
        <v>1888</v>
      </c>
      <c r="L334" s="4" t="s">
        <v>52</v>
      </c>
      <c r="M334" s="7" t="s">
        <v>1889</v>
      </c>
      <c r="N334" s="5" t="s">
        <v>704</v>
      </c>
      <c r="O334" s="5" t="s">
        <v>704</v>
      </c>
      <c r="P334" s="5" t="s">
        <v>704</v>
      </c>
      <c r="Q334" s="5" t="s">
        <v>704</v>
      </c>
      <c r="R334" s="5" t="s">
        <v>704</v>
      </c>
      <c r="S334" s="5" t="s">
        <v>704</v>
      </c>
      <c r="T334" s="4">
        <v>26.066035797148359</v>
      </c>
      <c r="U334" s="4">
        <v>55.034928577154517</v>
      </c>
    </row>
    <row r="335" spans="1:21" ht="14.25" customHeight="1">
      <c r="A335" s="4" t="s">
        <v>1890</v>
      </c>
      <c r="B335" s="5" t="s">
        <v>147</v>
      </c>
      <c r="C335" s="4" t="s">
        <v>1891</v>
      </c>
      <c r="D335" s="4">
        <f t="shared" si="0"/>
        <v>1</v>
      </c>
      <c r="E335" s="4" t="s">
        <v>38</v>
      </c>
      <c r="F335" s="6">
        <f t="shared" si="1"/>
        <v>5</v>
      </c>
      <c r="G335" s="4" t="s">
        <v>67</v>
      </c>
      <c r="H335" s="4" t="s">
        <v>26</v>
      </c>
      <c r="I335" s="4" t="s">
        <v>102</v>
      </c>
      <c r="J335" s="4" t="s">
        <v>1892</v>
      </c>
      <c r="K335" s="4" t="s">
        <v>1893</v>
      </c>
      <c r="L335" s="4" t="s">
        <v>80</v>
      </c>
      <c r="M335" s="7" t="s">
        <v>1894</v>
      </c>
      <c r="N335" s="5" t="s">
        <v>704</v>
      </c>
      <c r="O335" s="5" t="s">
        <v>704</v>
      </c>
      <c r="P335" s="5" t="s">
        <v>704</v>
      </c>
      <c r="Q335" s="5" t="s">
        <v>704</v>
      </c>
      <c r="R335" s="5" t="s">
        <v>704</v>
      </c>
      <c r="S335" s="5" t="s">
        <v>704</v>
      </c>
      <c r="T335" s="4">
        <v>54.126079988349851</v>
      </c>
      <c r="U335" s="4">
        <v>55.579498639673538</v>
      </c>
    </row>
    <row r="336" spans="1:21" ht="14.25" customHeight="1">
      <c r="A336" s="4" t="s">
        <v>1895</v>
      </c>
      <c r="B336" s="5" t="s">
        <v>147</v>
      </c>
      <c r="C336" s="4" t="s">
        <v>1896</v>
      </c>
      <c r="D336" s="4">
        <f t="shared" si="0"/>
        <v>1</v>
      </c>
      <c r="E336" s="4" t="s">
        <v>38</v>
      </c>
      <c r="F336" s="6">
        <f t="shared" si="1"/>
        <v>3</v>
      </c>
      <c r="G336" s="4" t="s">
        <v>58</v>
      </c>
      <c r="H336" s="4" t="s">
        <v>26</v>
      </c>
      <c r="I336" s="4" t="s">
        <v>124</v>
      </c>
      <c r="J336" s="4" t="s">
        <v>1897</v>
      </c>
      <c r="K336" s="4" t="s">
        <v>1898</v>
      </c>
      <c r="L336" s="4" t="s">
        <v>1899</v>
      </c>
      <c r="M336" s="7" t="s">
        <v>1900</v>
      </c>
      <c r="N336" s="5" t="s">
        <v>704</v>
      </c>
      <c r="O336" s="5" t="s">
        <v>704</v>
      </c>
      <c r="P336" s="5" t="s">
        <v>704</v>
      </c>
      <c r="Q336" s="5" t="s">
        <v>704</v>
      </c>
      <c r="R336" s="5" t="s">
        <v>704</v>
      </c>
      <c r="S336" s="5" t="s">
        <v>704</v>
      </c>
      <c r="T336" s="4">
        <v>44.456841384091597</v>
      </c>
      <c r="U336" s="4">
        <v>19.883301629330042</v>
      </c>
    </row>
    <row r="337" spans="1:21" ht="14.25" customHeight="1">
      <c r="A337" s="4" t="s">
        <v>1901</v>
      </c>
      <c r="B337" s="5" t="s">
        <v>147</v>
      </c>
      <c r="C337" s="4" t="s">
        <v>1902</v>
      </c>
      <c r="D337" s="4">
        <f t="shared" si="0"/>
        <v>1</v>
      </c>
      <c r="E337" s="4" t="s">
        <v>38</v>
      </c>
      <c r="F337" s="6">
        <f t="shared" si="1"/>
        <v>4</v>
      </c>
      <c r="G337" s="4" t="s">
        <v>25</v>
      </c>
      <c r="H337" s="4" t="s">
        <v>26</v>
      </c>
      <c r="I337" s="4"/>
      <c r="J337" s="4" t="s">
        <v>1903</v>
      </c>
      <c r="K337" s="4" t="s">
        <v>1904</v>
      </c>
      <c r="L337" s="4" t="s">
        <v>80</v>
      </c>
      <c r="M337" s="7" t="s">
        <v>1905</v>
      </c>
      <c r="N337" s="5" t="s">
        <v>704</v>
      </c>
      <c r="O337" s="5" t="s">
        <v>704</v>
      </c>
      <c r="P337" s="5" t="s">
        <v>704</v>
      </c>
      <c r="Q337" s="5" t="s">
        <v>704</v>
      </c>
      <c r="R337" s="5" t="s">
        <v>704</v>
      </c>
      <c r="S337" s="5" t="s">
        <v>704</v>
      </c>
      <c r="T337" s="4">
        <v>23.845639864271529</v>
      </c>
      <c r="U337" s="4">
        <v>11.148046111075081</v>
      </c>
    </row>
    <row r="338" spans="1:21" ht="14.25" customHeight="1">
      <c r="A338" s="4" t="s">
        <v>1906</v>
      </c>
      <c r="B338" s="5" t="s">
        <v>147</v>
      </c>
      <c r="C338" s="4" t="s">
        <v>1907</v>
      </c>
      <c r="D338" s="4">
        <f t="shared" si="0"/>
        <v>0</v>
      </c>
      <c r="E338" s="4" t="s">
        <v>24</v>
      </c>
      <c r="F338" s="6">
        <f t="shared" si="1"/>
        <v>4</v>
      </c>
      <c r="G338" s="4" t="s">
        <v>25</v>
      </c>
      <c r="H338" s="4" t="s">
        <v>49</v>
      </c>
      <c r="I338" s="4" t="s">
        <v>102</v>
      </c>
      <c r="J338" s="4" t="s">
        <v>1908</v>
      </c>
      <c r="K338" s="4" t="s">
        <v>1909</v>
      </c>
      <c r="L338" s="4" t="s">
        <v>52</v>
      </c>
      <c r="M338" s="7" t="s">
        <v>392</v>
      </c>
      <c r="N338" s="5" t="s">
        <v>704</v>
      </c>
      <c r="O338" s="5" t="s">
        <v>704</v>
      </c>
      <c r="P338" s="5" t="s">
        <v>704</v>
      </c>
      <c r="Q338" s="5" t="s">
        <v>704</v>
      </c>
      <c r="R338" s="5" t="s">
        <v>704</v>
      </c>
      <c r="S338" s="5" t="s">
        <v>704</v>
      </c>
      <c r="T338" s="4">
        <v>34.654692148415378</v>
      </c>
      <c r="U338" s="4">
        <v>31.6945058771623</v>
      </c>
    </row>
    <row r="339" spans="1:21" ht="14.25" customHeight="1">
      <c r="A339" s="4" t="s">
        <v>1910</v>
      </c>
      <c r="B339" s="5" t="s">
        <v>147</v>
      </c>
      <c r="C339" s="4" t="s">
        <v>1911</v>
      </c>
      <c r="D339" s="4">
        <f t="shared" si="0"/>
        <v>0</v>
      </c>
      <c r="E339" s="4" t="s">
        <v>24</v>
      </c>
      <c r="F339" s="6">
        <f t="shared" si="1"/>
        <v>5</v>
      </c>
      <c r="G339" s="4" t="s">
        <v>67</v>
      </c>
      <c r="H339" s="4" t="s">
        <v>26</v>
      </c>
      <c r="I339" s="4"/>
      <c r="J339" s="4" t="s">
        <v>1912</v>
      </c>
      <c r="K339" s="4" t="s">
        <v>1913</v>
      </c>
      <c r="L339" s="4"/>
      <c r="M339" s="7" t="s">
        <v>1914</v>
      </c>
      <c r="N339" s="5" t="s">
        <v>704</v>
      </c>
      <c r="O339" s="5" t="s">
        <v>704</v>
      </c>
      <c r="P339" s="5" t="s">
        <v>704</v>
      </c>
      <c r="Q339" s="5" t="s">
        <v>704</v>
      </c>
      <c r="R339" s="5" t="s">
        <v>704</v>
      </c>
      <c r="S339" s="5" t="s">
        <v>704</v>
      </c>
      <c r="T339" s="4">
        <v>32.632531754885932</v>
      </c>
      <c r="U339" s="4">
        <v>27.966315064703451</v>
      </c>
    </row>
    <row r="340" spans="1:21" ht="14.25" customHeight="1">
      <c r="A340" s="4" t="s">
        <v>1915</v>
      </c>
      <c r="B340" s="5" t="s">
        <v>147</v>
      </c>
      <c r="C340" s="4" t="s">
        <v>1916</v>
      </c>
      <c r="D340" s="4">
        <f t="shared" si="0"/>
        <v>1</v>
      </c>
      <c r="E340" s="4" t="s">
        <v>38</v>
      </c>
      <c r="F340" s="6">
        <f t="shared" si="1"/>
        <v>1</v>
      </c>
      <c r="G340" s="4" t="s">
        <v>48</v>
      </c>
      <c r="H340" s="4" t="s">
        <v>77</v>
      </c>
      <c r="I340" s="4"/>
      <c r="J340" s="4" t="s">
        <v>1917</v>
      </c>
      <c r="K340" s="4" t="s">
        <v>1918</v>
      </c>
      <c r="L340" s="4" t="s">
        <v>96</v>
      </c>
      <c r="M340" s="7" t="s">
        <v>696</v>
      </c>
      <c r="N340" s="5" t="s">
        <v>704</v>
      </c>
      <c r="O340" s="5" t="s">
        <v>704</v>
      </c>
      <c r="P340" s="5" t="s">
        <v>704</v>
      </c>
      <c r="Q340" s="5" t="s">
        <v>704</v>
      </c>
      <c r="R340" s="5" t="s">
        <v>704</v>
      </c>
      <c r="S340" s="5" t="s">
        <v>704</v>
      </c>
      <c r="T340" s="4">
        <v>25.38100886784316</v>
      </c>
      <c r="U340" s="4">
        <v>8.7170339453134087</v>
      </c>
    </row>
    <row r="341" spans="1:21" ht="14.25" customHeight="1">
      <c r="A341" s="4" t="s">
        <v>1919</v>
      </c>
      <c r="B341" s="5" t="s">
        <v>147</v>
      </c>
      <c r="C341" s="4" t="s">
        <v>1920</v>
      </c>
      <c r="D341" s="4">
        <f t="shared" si="0"/>
        <v>1</v>
      </c>
      <c r="E341" s="4" t="s">
        <v>38</v>
      </c>
      <c r="F341" s="6">
        <f t="shared" si="1"/>
        <v>6</v>
      </c>
      <c r="G341" s="4" t="s">
        <v>317</v>
      </c>
      <c r="H341" s="4" t="s">
        <v>77</v>
      </c>
      <c r="I341" s="4"/>
      <c r="J341" s="4" t="s">
        <v>1921</v>
      </c>
      <c r="K341" s="4" t="s">
        <v>1922</v>
      </c>
      <c r="L341" s="4" t="s">
        <v>1376</v>
      </c>
      <c r="M341" s="7" t="s">
        <v>1923</v>
      </c>
      <c r="N341" s="5" t="s">
        <v>704</v>
      </c>
      <c r="O341" s="5" t="s">
        <v>704</v>
      </c>
      <c r="P341" s="5" t="s">
        <v>704</v>
      </c>
      <c r="Q341" s="5" t="s">
        <v>704</v>
      </c>
      <c r="R341" s="5" t="s">
        <v>704</v>
      </c>
      <c r="S341" s="5" t="s">
        <v>704</v>
      </c>
      <c r="T341" s="4">
        <v>31.908675837635961</v>
      </c>
      <c r="U341" s="4">
        <v>7.7227227224999764</v>
      </c>
    </row>
    <row r="342" spans="1:21" ht="14.25" customHeight="1">
      <c r="A342" s="4" t="s">
        <v>1924</v>
      </c>
      <c r="B342" s="5" t="s">
        <v>147</v>
      </c>
      <c r="C342" s="4" t="s">
        <v>1925</v>
      </c>
      <c r="D342" s="4">
        <f t="shared" si="0"/>
        <v>1</v>
      </c>
      <c r="E342" s="4" t="s">
        <v>38</v>
      </c>
      <c r="F342" s="6">
        <f t="shared" si="1"/>
        <v>6</v>
      </c>
      <c r="G342" s="4" t="s">
        <v>317</v>
      </c>
      <c r="H342" s="4" t="s">
        <v>133</v>
      </c>
      <c r="I342" s="4" t="s">
        <v>102</v>
      </c>
      <c r="J342" s="4" t="s">
        <v>1926</v>
      </c>
      <c r="K342" s="4" t="s">
        <v>1927</v>
      </c>
      <c r="L342" s="4" t="s">
        <v>1234</v>
      </c>
      <c r="M342" s="7" t="s">
        <v>1928</v>
      </c>
      <c r="N342" s="5" t="s">
        <v>704</v>
      </c>
      <c r="O342" s="5" t="s">
        <v>704</v>
      </c>
      <c r="P342" s="5" t="s">
        <v>704</v>
      </c>
      <c r="Q342" s="5" t="s">
        <v>704</v>
      </c>
      <c r="R342" s="5" t="s">
        <v>704</v>
      </c>
      <c r="S342" s="5" t="s">
        <v>704</v>
      </c>
      <c r="T342" s="4">
        <v>33.395170764315111</v>
      </c>
      <c r="U342" s="4">
        <v>15.62584392464028</v>
      </c>
    </row>
    <row r="343" spans="1:21" ht="14.25" customHeight="1">
      <c r="A343" s="4" t="s">
        <v>1929</v>
      </c>
      <c r="B343" s="5" t="s">
        <v>147</v>
      </c>
      <c r="C343" s="4" t="s">
        <v>1930</v>
      </c>
      <c r="D343" s="4">
        <f t="shared" si="0"/>
        <v>0</v>
      </c>
      <c r="E343" s="4" t="s">
        <v>24</v>
      </c>
      <c r="F343" s="6">
        <f t="shared" si="1"/>
        <v>5</v>
      </c>
      <c r="G343" s="4" t="s">
        <v>67</v>
      </c>
      <c r="H343" s="4" t="s">
        <v>133</v>
      </c>
      <c r="I343" s="4" t="s">
        <v>156</v>
      </c>
      <c r="J343" s="4" t="s">
        <v>1931</v>
      </c>
      <c r="K343" s="4" t="s">
        <v>1932</v>
      </c>
      <c r="L343" s="4" t="s">
        <v>1249</v>
      </c>
      <c r="M343" s="7" t="s">
        <v>1933</v>
      </c>
      <c r="N343" s="5" t="s">
        <v>704</v>
      </c>
      <c r="O343" s="5" t="s">
        <v>704</v>
      </c>
      <c r="P343" s="5" t="s">
        <v>704</v>
      </c>
      <c r="Q343" s="5" t="s">
        <v>704</v>
      </c>
      <c r="R343" s="5" t="s">
        <v>704</v>
      </c>
      <c r="S343" s="5" t="s">
        <v>704</v>
      </c>
      <c r="T343" s="4">
        <v>33.744389912838692</v>
      </c>
      <c r="U343" s="4">
        <v>17.73670987417805</v>
      </c>
    </row>
    <row r="344" spans="1:21" ht="14.25" customHeight="1">
      <c r="A344" s="4" t="s">
        <v>1934</v>
      </c>
      <c r="B344" s="5" t="s">
        <v>147</v>
      </c>
      <c r="C344" s="4" t="s">
        <v>1935</v>
      </c>
      <c r="D344" s="4">
        <f t="shared" si="0"/>
        <v>1</v>
      </c>
      <c r="E344" s="4" t="s">
        <v>38</v>
      </c>
      <c r="F344" s="6">
        <f t="shared" si="1"/>
        <v>5</v>
      </c>
      <c r="G344" s="4" t="s">
        <v>67</v>
      </c>
      <c r="H344" s="4" t="s">
        <v>133</v>
      </c>
      <c r="I344" s="4" t="s">
        <v>124</v>
      </c>
      <c r="J344" s="4" t="s">
        <v>1936</v>
      </c>
      <c r="K344" s="4" t="s">
        <v>1937</v>
      </c>
      <c r="L344" s="4" t="s">
        <v>688</v>
      </c>
      <c r="M344" s="7" t="s">
        <v>1938</v>
      </c>
      <c r="N344" s="5" t="s">
        <v>704</v>
      </c>
      <c r="O344" s="5" t="s">
        <v>704</v>
      </c>
      <c r="P344" s="5" t="s">
        <v>704</v>
      </c>
      <c r="Q344" s="5" t="s">
        <v>704</v>
      </c>
      <c r="R344" s="5" t="s">
        <v>704</v>
      </c>
      <c r="S344" s="5" t="s">
        <v>704</v>
      </c>
      <c r="T344" s="4">
        <v>27.439251602547241</v>
      </c>
      <c r="U344" s="4">
        <v>15.411447880746101</v>
      </c>
    </row>
    <row r="345" spans="1:21" ht="14.25" customHeight="1">
      <c r="A345" s="4" t="s">
        <v>1939</v>
      </c>
      <c r="B345" s="5" t="s">
        <v>147</v>
      </c>
      <c r="C345" s="4" t="s">
        <v>1940</v>
      </c>
      <c r="D345" s="4">
        <f t="shared" si="0"/>
        <v>1</v>
      </c>
      <c r="E345" s="4" t="s">
        <v>38</v>
      </c>
      <c r="F345" s="6">
        <f t="shared" si="1"/>
        <v>5</v>
      </c>
      <c r="G345" s="4" t="s">
        <v>67</v>
      </c>
      <c r="H345" s="4" t="s">
        <v>26</v>
      </c>
      <c r="I345" s="4" t="s">
        <v>102</v>
      </c>
      <c r="J345" s="4" t="s">
        <v>1941</v>
      </c>
      <c r="K345" s="4" t="s">
        <v>1942</v>
      </c>
      <c r="L345" s="4" t="s">
        <v>52</v>
      </c>
      <c r="M345" s="7" t="s">
        <v>1943</v>
      </c>
      <c r="N345" s="5" t="s">
        <v>704</v>
      </c>
      <c r="O345" s="5" t="s">
        <v>704</v>
      </c>
      <c r="P345" s="5" t="s">
        <v>704</v>
      </c>
      <c r="Q345" s="5" t="s">
        <v>704</v>
      </c>
      <c r="R345" s="5" t="s">
        <v>704</v>
      </c>
      <c r="S345" s="5" t="s">
        <v>704</v>
      </c>
      <c r="T345" s="4">
        <v>34.50918236056377</v>
      </c>
      <c r="U345" s="4">
        <v>57.073526237665483</v>
      </c>
    </row>
    <row r="346" spans="1:21" ht="14.25" customHeight="1">
      <c r="A346" s="4" t="s">
        <v>1944</v>
      </c>
      <c r="B346" s="5" t="s">
        <v>147</v>
      </c>
      <c r="C346" s="4" t="s">
        <v>1945</v>
      </c>
      <c r="D346" s="4">
        <f t="shared" si="0"/>
        <v>1</v>
      </c>
      <c r="E346" s="4" t="s">
        <v>38</v>
      </c>
      <c r="F346" s="6">
        <f t="shared" si="1"/>
        <v>3</v>
      </c>
      <c r="G346" s="4" t="s">
        <v>58</v>
      </c>
      <c r="H346" s="4" t="s">
        <v>133</v>
      </c>
      <c r="I346" s="4"/>
      <c r="J346" s="4" t="s">
        <v>1946</v>
      </c>
      <c r="K346" s="4" t="s">
        <v>1947</v>
      </c>
      <c r="L346" s="4" t="s">
        <v>1948</v>
      </c>
      <c r="M346" s="7" t="s">
        <v>1949</v>
      </c>
      <c r="N346" s="5" t="s">
        <v>704</v>
      </c>
      <c r="O346" s="5" t="s">
        <v>704</v>
      </c>
      <c r="P346" s="5" t="s">
        <v>704</v>
      </c>
      <c r="Q346" s="5" t="s">
        <v>704</v>
      </c>
      <c r="R346" s="5" t="s">
        <v>704</v>
      </c>
      <c r="S346" s="5" t="s">
        <v>704</v>
      </c>
      <c r="T346" s="4">
        <v>36.392338366474149</v>
      </c>
      <c r="U346" s="4">
        <v>3.8567713892493289</v>
      </c>
    </row>
    <row r="347" spans="1:21" ht="14.25" customHeight="1">
      <c r="A347" s="4" t="s">
        <v>1950</v>
      </c>
      <c r="B347" s="5" t="s">
        <v>147</v>
      </c>
      <c r="C347" s="4" t="s">
        <v>1951</v>
      </c>
      <c r="D347" s="4">
        <f t="shared" si="0"/>
        <v>1</v>
      </c>
      <c r="E347" s="4" t="s">
        <v>38</v>
      </c>
      <c r="F347" s="6">
        <f t="shared" si="1"/>
        <v>4</v>
      </c>
      <c r="G347" s="4" t="s">
        <v>25</v>
      </c>
      <c r="H347" s="4" t="s">
        <v>26</v>
      </c>
      <c r="I347" s="4"/>
      <c r="J347" s="4" t="s">
        <v>1952</v>
      </c>
      <c r="K347" s="4" t="s">
        <v>1953</v>
      </c>
      <c r="L347" s="4" t="s">
        <v>88</v>
      </c>
      <c r="M347" s="7" t="s">
        <v>1954</v>
      </c>
      <c r="N347" s="5" t="s">
        <v>704</v>
      </c>
      <c r="O347" s="5" t="s">
        <v>704</v>
      </c>
      <c r="P347" s="5" t="s">
        <v>704</v>
      </c>
      <c r="Q347" s="5" t="s">
        <v>704</v>
      </c>
      <c r="R347" s="5" t="s">
        <v>704</v>
      </c>
      <c r="S347" s="5" t="s">
        <v>704</v>
      </c>
      <c r="T347" s="4">
        <v>20.26703989520766</v>
      </c>
      <c r="U347" s="4">
        <v>8.0099281194773084</v>
      </c>
    </row>
    <row r="348" spans="1:21" ht="14.25" customHeight="1">
      <c r="A348" s="4" t="s">
        <v>1955</v>
      </c>
      <c r="B348" s="5" t="s">
        <v>147</v>
      </c>
      <c r="C348" s="4" t="s">
        <v>1956</v>
      </c>
      <c r="D348" s="4">
        <f t="shared" si="0"/>
        <v>1</v>
      </c>
      <c r="E348" s="4" t="s">
        <v>38</v>
      </c>
      <c r="F348" s="6">
        <f t="shared" si="1"/>
        <v>4</v>
      </c>
      <c r="G348" s="4" t="s">
        <v>25</v>
      </c>
      <c r="H348" s="4" t="s">
        <v>26</v>
      </c>
      <c r="I348" s="4" t="s">
        <v>102</v>
      </c>
      <c r="J348" s="4" t="s">
        <v>1957</v>
      </c>
      <c r="K348" s="4" t="s">
        <v>1958</v>
      </c>
      <c r="L348" s="4" t="s">
        <v>1959</v>
      </c>
      <c r="M348" s="7" t="s">
        <v>1960</v>
      </c>
      <c r="N348" s="5" t="s">
        <v>704</v>
      </c>
      <c r="O348" s="5" t="s">
        <v>704</v>
      </c>
      <c r="P348" s="5" t="s">
        <v>704</v>
      </c>
      <c r="Q348" s="5" t="s">
        <v>704</v>
      </c>
      <c r="R348" s="5" t="s">
        <v>704</v>
      </c>
      <c r="S348" s="5" t="s">
        <v>704</v>
      </c>
      <c r="T348" s="4">
        <v>42.534121977813243</v>
      </c>
      <c r="U348" s="4">
        <v>15.60314436463675</v>
      </c>
    </row>
    <row r="349" spans="1:21" ht="14.25" customHeight="1">
      <c r="A349" s="4" t="s">
        <v>1961</v>
      </c>
      <c r="B349" s="5" t="s">
        <v>147</v>
      </c>
      <c r="C349" s="4" t="s">
        <v>1962</v>
      </c>
      <c r="D349" s="4">
        <f t="shared" si="0"/>
        <v>0</v>
      </c>
      <c r="E349" s="4" t="s">
        <v>24</v>
      </c>
      <c r="F349" s="6">
        <f t="shared" si="1"/>
        <v>3</v>
      </c>
      <c r="G349" s="4" t="s">
        <v>58</v>
      </c>
      <c r="H349" s="4" t="s">
        <v>133</v>
      </c>
      <c r="I349" s="4"/>
      <c r="J349" s="4" t="s">
        <v>1963</v>
      </c>
      <c r="K349" s="4" t="s">
        <v>1964</v>
      </c>
      <c r="L349" s="4"/>
      <c r="M349" s="7" t="s">
        <v>357</v>
      </c>
      <c r="N349" s="5" t="s">
        <v>704</v>
      </c>
      <c r="O349" s="5" t="s">
        <v>704</v>
      </c>
      <c r="P349" s="5" t="s">
        <v>704</v>
      </c>
      <c r="Q349" s="5" t="s">
        <v>704</v>
      </c>
      <c r="R349" s="5" t="s">
        <v>704</v>
      </c>
      <c r="S349" s="5" t="s">
        <v>704</v>
      </c>
      <c r="T349" s="4">
        <v>20.346144370117479</v>
      </c>
      <c r="U349" s="4">
        <v>6.1349376720280802</v>
      </c>
    </row>
    <row r="350" spans="1:21" ht="14.25" customHeight="1">
      <c r="A350" s="4" t="s">
        <v>1965</v>
      </c>
      <c r="B350" s="5" t="s">
        <v>147</v>
      </c>
      <c r="C350" s="4" t="s">
        <v>1966</v>
      </c>
      <c r="D350" s="4">
        <f t="shared" si="0"/>
        <v>1</v>
      </c>
      <c r="E350" s="4" t="s">
        <v>38</v>
      </c>
      <c r="F350" s="6">
        <f t="shared" si="1"/>
        <v>4</v>
      </c>
      <c r="G350" s="4" t="s">
        <v>25</v>
      </c>
      <c r="H350" s="4" t="s">
        <v>26</v>
      </c>
      <c r="I350" s="4"/>
      <c r="J350" s="4" t="s">
        <v>1967</v>
      </c>
      <c r="K350" s="4" t="s">
        <v>1968</v>
      </c>
      <c r="L350" s="4"/>
      <c r="M350" s="7" t="s">
        <v>357</v>
      </c>
      <c r="N350" s="5" t="s">
        <v>704</v>
      </c>
      <c r="O350" s="5" t="s">
        <v>704</v>
      </c>
      <c r="P350" s="5" t="s">
        <v>704</v>
      </c>
      <c r="Q350" s="5" t="s">
        <v>704</v>
      </c>
      <c r="R350" s="5" t="s">
        <v>704</v>
      </c>
      <c r="S350" s="5" t="s">
        <v>704</v>
      </c>
      <c r="T350" s="4">
        <v>24.697097613861409</v>
      </c>
      <c r="U350" s="4">
        <v>15.791758465330529</v>
      </c>
    </row>
    <row r="351" spans="1:21" ht="14.25" customHeight="1">
      <c r="A351" s="4" t="s">
        <v>1969</v>
      </c>
      <c r="B351" s="5" t="s">
        <v>147</v>
      </c>
      <c r="C351" s="4" t="s">
        <v>1970</v>
      </c>
      <c r="D351" s="4">
        <f t="shared" si="0"/>
        <v>0</v>
      </c>
      <c r="E351" s="4" t="s">
        <v>24</v>
      </c>
      <c r="F351" s="6">
        <f t="shared" si="1"/>
        <v>5</v>
      </c>
      <c r="G351" s="4" t="s">
        <v>67</v>
      </c>
      <c r="H351" s="4" t="s">
        <v>133</v>
      </c>
      <c r="I351" s="4" t="s">
        <v>29</v>
      </c>
      <c r="J351" s="4" t="s">
        <v>1971</v>
      </c>
      <c r="K351" s="4" t="s">
        <v>1972</v>
      </c>
      <c r="L351" s="4" t="s">
        <v>1973</v>
      </c>
      <c r="M351" s="7" t="s">
        <v>1974</v>
      </c>
      <c r="N351" s="5" t="s">
        <v>704</v>
      </c>
      <c r="O351" s="5" t="s">
        <v>704</v>
      </c>
      <c r="P351" s="5" t="s">
        <v>704</v>
      </c>
      <c r="Q351" s="5" t="s">
        <v>704</v>
      </c>
      <c r="R351" s="5" t="s">
        <v>704</v>
      </c>
      <c r="S351" s="5" t="s">
        <v>704</v>
      </c>
      <c r="T351" s="4">
        <v>26.25519037365504</v>
      </c>
      <c r="U351" s="4">
        <v>16.631070770574869</v>
      </c>
    </row>
    <row r="352" spans="1:21" ht="14.25" customHeight="1">
      <c r="A352" s="4" t="s">
        <v>1975</v>
      </c>
      <c r="B352" s="5" t="s">
        <v>147</v>
      </c>
      <c r="C352" s="4" t="s">
        <v>1976</v>
      </c>
      <c r="D352" s="4">
        <f t="shared" si="0"/>
        <v>1</v>
      </c>
      <c r="E352" s="4" t="s">
        <v>38</v>
      </c>
      <c r="F352" s="6">
        <f t="shared" si="1"/>
        <v>4</v>
      </c>
      <c r="G352" s="4" t="s">
        <v>25</v>
      </c>
      <c r="H352" s="4" t="s">
        <v>77</v>
      </c>
      <c r="I352" s="4"/>
      <c r="J352" s="4" t="s">
        <v>1977</v>
      </c>
      <c r="K352" s="4" t="s">
        <v>1978</v>
      </c>
      <c r="L352" s="4"/>
      <c r="M352" s="7" t="s">
        <v>357</v>
      </c>
      <c r="N352" s="5" t="s">
        <v>704</v>
      </c>
      <c r="O352" s="5" t="s">
        <v>704</v>
      </c>
      <c r="P352" s="5" t="s">
        <v>704</v>
      </c>
      <c r="Q352" s="5" t="s">
        <v>704</v>
      </c>
      <c r="R352" s="5" t="s">
        <v>704</v>
      </c>
      <c r="S352" s="5" t="s">
        <v>704</v>
      </c>
      <c r="T352" s="4">
        <v>32.730187178669453</v>
      </c>
      <c r="U352" s="4">
        <v>5.0621908447304866</v>
      </c>
    </row>
    <row r="353" spans="1:21" ht="14.25" customHeight="1">
      <c r="A353" s="4" t="s">
        <v>1979</v>
      </c>
      <c r="B353" s="5" t="s">
        <v>147</v>
      </c>
      <c r="C353" s="4" t="s">
        <v>1980</v>
      </c>
      <c r="D353" s="4">
        <f t="shared" si="0"/>
        <v>0</v>
      </c>
      <c r="E353" s="4" t="s">
        <v>24</v>
      </c>
      <c r="F353" s="6">
        <f t="shared" si="1"/>
        <v>5</v>
      </c>
      <c r="G353" s="4" t="s">
        <v>67</v>
      </c>
      <c r="H353" s="4" t="s">
        <v>26</v>
      </c>
      <c r="I353" s="4" t="s">
        <v>102</v>
      </c>
      <c r="J353" s="4" t="s">
        <v>1981</v>
      </c>
      <c r="K353" s="4" t="s">
        <v>1982</v>
      </c>
      <c r="L353" s="4" t="s">
        <v>52</v>
      </c>
      <c r="M353" s="7" t="s">
        <v>392</v>
      </c>
      <c r="N353" s="5" t="s">
        <v>704</v>
      </c>
      <c r="O353" s="5" t="s">
        <v>704</v>
      </c>
      <c r="P353" s="5" t="s">
        <v>704</v>
      </c>
      <c r="Q353" s="5" t="s">
        <v>704</v>
      </c>
      <c r="R353" s="5" t="s">
        <v>704</v>
      </c>
      <c r="S353" s="5" t="s">
        <v>704</v>
      </c>
      <c r="T353" s="4">
        <v>32.675062746547908</v>
      </c>
      <c r="U353" s="4">
        <v>11.2454326849212</v>
      </c>
    </row>
    <row r="354" spans="1:21" ht="14.25" customHeight="1">
      <c r="A354" s="4" t="s">
        <v>1983</v>
      </c>
      <c r="B354" s="5" t="s">
        <v>147</v>
      </c>
      <c r="C354" s="4" t="s">
        <v>1984</v>
      </c>
      <c r="D354" s="4">
        <f t="shared" si="0"/>
        <v>1</v>
      </c>
      <c r="E354" s="4" t="s">
        <v>38</v>
      </c>
      <c r="F354" s="6">
        <f t="shared" si="1"/>
        <v>4</v>
      </c>
      <c r="G354" s="4" t="s">
        <v>25</v>
      </c>
      <c r="H354" s="4" t="s">
        <v>133</v>
      </c>
      <c r="I354" s="4" t="s">
        <v>102</v>
      </c>
      <c r="J354" s="4" t="s">
        <v>1985</v>
      </c>
      <c r="K354" s="4" t="s">
        <v>1986</v>
      </c>
      <c r="L354" s="4" t="s">
        <v>80</v>
      </c>
      <c r="M354" s="7" t="s">
        <v>1987</v>
      </c>
      <c r="N354" s="5" t="s">
        <v>704</v>
      </c>
      <c r="O354" s="5" t="s">
        <v>704</v>
      </c>
      <c r="P354" s="5" t="s">
        <v>704</v>
      </c>
      <c r="Q354" s="5" t="s">
        <v>704</v>
      </c>
      <c r="R354" s="5" t="s">
        <v>704</v>
      </c>
      <c r="S354" s="5" t="s">
        <v>704</v>
      </c>
      <c r="T354" s="4">
        <v>23.732580086140509</v>
      </c>
      <c r="U354" s="4">
        <v>11.2703677545883</v>
      </c>
    </row>
    <row r="355" spans="1:21" ht="14.25" customHeight="1">
      <c r="A355" s="4" t="s">
        <v>1988</v>
      </c>
      <c r="B355" s="5" t="s">
        <v>147</v>
      </c>
      <c r="C355" s="4" t="s">
        <v>1989</v>
      </c>
      <c r="D355" s="4">
        <f t="shared" si="0"/>
        <v>1</v>
      </c>
      <c r="E355" s="4" t="s">
        <v>38</v>
      </c>
      <c r="F355" s="6">
        <f t="shared" si="1"/>
        <v>3</v>
      </c>
      <c r="G355" s="4" t="s">
        <v>58</v>
      </c>
      <c r="H355" s="4" t="s">
        <v>26</v>
      </c>
      <c r="I355" s="4" t="s">
        <v>102</v>
      </c>
      <c r="J355" s="4" t="s">
        <v>1990</v>
      </c>
      <c r="K355" s="4" t="s">
        <v>1991</v>
      </c>
      <c r="L355" s="4" t="s">
        <v>52</v>
      </c>
      <c r="M355" s="7" t="s">
        <v>392</v>
      </c>
      <c r="N355" s="5" t="s">
        <v>704</v>
      </c>
      <c r="O355" s="5" t="s">
        <v>704</v>
      </c>
      <c r="P355" s="5" t="s">
        <v>704</v>
      </c>
      <c r="Q355" s="5" t="s">
        <v>704</v>
      </c>
      <c r="R355" s="5" t="s">
        <v>704</v>
      </c>
      <c r="S355" s="5" t="s">
        <v>704</v>
      </c>
      <c r="T355" s="4">
        <v>25.506829270046321</v>
      </c>
      <c r="U355" s="4">
        <v>11.2080008116027</v>
      </c>
    </row>
    <row r="356" spans="1:21" ht="14.25" customHeight="1">
      <c r="A356" s="4" t="s">
        <v>1992</v>
      </c>
      <c r="B356" s="5" t="s">
        <v>147</v>
      </c>
      <c r="C356" s="4" t="s">
        <v>1993</v>
      </c>
      <c r="D356" s="4">
        <f t="shared" si="0"/>
        <v>1</v>
      </c>
      <c r="E356" s="4" t="s">
        <v>38</v>
      </c>
      <c r="F356" s="6">
        <f t="shared" si="1"/>
        <v>5</v>
      </c>
      <c r="G356" s="4" t="s">
        <v>67</v>
      </c>
      <c r="H356" s="4" t="s">
        <v>26</v>
      </c>
      <c r="I356" s="4"/>
      <c r="J356" s="4" t="s">
        <v>1994</v>
      </c>
      <c r="K356" s="4" t="s">
        <v>1995</v>
      </c>
      <c r="L356" s="4" t="s">
        <v>52</v>
      </c>
      <c r="M356" s="7" t="s">
        <v>1300</v>
      </c>
      <c r="N356" s="5" t="s">
        <v>704</v>
      </c>
      <c r="O356" s="5" t="s">
        <v>704</v>
      </c>
      <c r="P356" s="5" t="s">
        <v>704</v>
      </c>
      <c r="Q356" s="5" t="s">
        <v>704</v>
      </c>
      <c r="R356" s="5" t="s">
        <v>704</v>
      </c>
      <c r="S356" s="5" t="s">
        <v>704</v>
      </c>
      <c r="T356" s="4">
        <v>24.705533156848521</v>
      </c>
      <c r="U356" s="4">
        <v>51.78256900593319</v>
      </c>
    </row>
    <row r="357" spans="1:21" ht="14.25" customHeight="1">
      <c r="A357" s="4" t="s">
        <v>1996</v>
      </c>
      <c r="B357" s="5" t="s">
        <v>147</v>
      </c>
      <c r="C357" s="4" t="s">
        <v>1997</v>
      </c>
      <c r="D357" s="4">
        <f t="shared" si="0"/>
        <v>1</v>
      </c>
      <c r="E357" s="4" t="s">
        <v>38</v>
      </c>
      <c r="F357" s="6">
        <f t="shared" si="1"/>
        <v>5</v>
      </c>
      <c r="G357" s="4" t="s">
        <v>67</v>
      </c>
      <c r="H357" s="4" t="s">
        <v>133</v>
      </c>
      <c r="I357" s="4"/>
      <c r="J357" s="4" t="s">
        <v>1998</v>
      </c>
      <c r="K357" s="4" t="s">
        <v>1999</v>
      </c>
      <c r="L357" s="4" t="s">
        <v>124</v>
      </c>
      <c r="M357" s="7" t="s">
        <v>2000</v>
      </c>
      <c r="N357" s="5" t="s">
        <v>704</v>
      </c>
      <c r="O357" s="5" t="s">
        <v>704</v>
      </c>
      <c r="P357" s="5" t="s">
        <v>704</v>
      </c>
      <c r="Q357" s="5" t="s">
        <v>704</v>
      </c>
      <c r="R357" s="5" t="s">
        <v>704</v>
      </c>
      <c r="S357" s="5" t="s">
        <v>704</v>
      </c>
      <c r="T357" s="4">
        <v>25.409206152439989</v>
      </c>
      <c r="U357" s="4">
        <v>9.9932118784404569</v>
      </c>
    </row>
    <row r="358" spans="1:21" ht="14.25" customHeight="1">
      <c r="A358" s="4" t="s">
        <v>2001</v>
      </c>
      <c r="B358" s="5" t="s">
        <v>147</v>
      </c>
      <c r="C358" s="4" t="s">
        <v>2002</v>
      </c>
      <c r="D358" s="4">
        <f t="shared" si="0"/>
        <v>1</v>
      </c>
      <c r="E358" s="4" t="s">
        <v>38</v>
      </c>
      <c r="F358" s="6">
        <f t="shared" si="1"/>
        <v>5</v>
      </c>
      <c r="G358" s="4" t="s">
        <v>67</v>
      </c>
      <c r="H358" s="4" t="s">
        <v>133</v>
      </c>
      <c r="I358" s="4" t="s">
        <v>124</v>
      </c>
      <c r="J358" s="4" t="s">
        <v>2003</v>
      </c>
      <c r="K358" s="4" t="s">
        <v>2004</v>
      </c>
      <c r="L358" s="4" t="s">
        <v>127</v>
      </c>
      <c r="M358" s="7" t="s">
        <v>2005</v>
      </c>
      <c r="N358" s="5" t="s">
        <v>704</v>
      </c>
      <c r="O358" s="5" t="s">
        <v>704</v>
      </c>
      <c r="P358" s="5" t="s">
        <v>704</v>
      </c>
      <c r="Q358" s="5" t="s">
        <v>704</v>
      </c>
      <c r="R358" s="5" t="s">
        <v>704</v>
      </c>
      <c r="S358" s="5" t="s">
        <v>704</v>
      </c>
      <c r="T358" s="4">
        <v>36.62012768172464</v>
      </c>
      <c r="U358" s="4">
        <v>65.863341067096115</v>
      </c>
    </row>
    <row r="359" spans="1:21" ht="14.25" customHeight="1">
      <c r="A359" s="4" t="s">
        <v>2006</v>
      </c>
      <c r="B359" s="5" t="s">
        <v>147</v>
      </c>
      <c r="C359" s="4" t="s">
        <v>2007</v>
      </c>
      <c r="D359" s="4">
        <f t="shared" si="0"/>
        <v>1</v>
      </c>
      <c r="E359" s="4" t="s">
        <v>38</v>
      </c>
      <c r="F359" s="6">
        <f t="shared" si="1"/>
        <v>5</v>
      </c>
      <c r="G359" s="4" t="s">
        <v>67</v>
      </c>
      <c r="H359" s="4" t="s">
        <v>26</v>
      </c>
      <c r="I359" s="4"/>
      <c r="J359" s="4" t="s">
        <v>2008</v>
      </c>
      <c r="K359" s="4" t="s">
        <v>2009</v>
      </c>
      <c r="L359" s="4" t="s">
        <v>52</v>
      </c>
      <c r="M359" s="7" t="s">
        <v>448</v>
      </c>
      <c r="N359" s="5" t="s">
        <v>704</v>
      </c>
      <c r="O359" s="5" t="s">
        <v>704</v>
      </c>
      <c r="P359" s="5" t="s">
        <v>704</v>
      </c>
      <c r="Q359" s="5" t="s">
        <v>704</v>
      </c>
      <c r="R359" s="5" t="s">
        <v>704</v>
      </c>
      <c r="S359" s="5" t="s">
        <v>704</v>
      </c>
      <c r="T359" s="4">
        <v>27.531066184341729</v>
      </c>
      <c r="U359" s="4">
        <v>7.5273713856821729</v>
      </c>
    </row>
    <row r="360" spans="1:21" ht="14.25" customHeight="1">
      <c r="A360" s="4" t="s">
        <v>2010</v>
      </c>
      <c r="B360" s="5" t="s">
        <v>147</v>
      </c>
      <c r="C360" s="4" t="s">
        <v>2011</v>
      </c>
      <c r="D360" s="4">
        <f t="shared" si="0"/>
        <v>1</v>
      </c>
      <c r="E360" s="4" t="s">
        <v>38</v>
      </c>
      <c r="F360" s="6">
        <f t="shared" si="1"/>
        <v>5</v>
      </c>
      <c r="G360" s="4" t="s">
        <v>67</v>
      </c>
      <c r="H360" s="4" t="s">
        <v>68</v>
      </c>
      <c r="I360" s="4"/>
      <c r="J360" s="4" t="s">
        <v>2012</v>
      </c>
      <c r="K360" s="4" t="s">
        <v>2013</v>
      </c>
      <c r="L360" s="4" t="s">
        <v>52</v>
      </c>
      <c r="M360" s="7" t="s">
        <v>2014</v>
      </c>
      <c r="N360" s="5" t="s">
        <v>704</v>
      </c>
      <c r="O360" s="5" t="s">
        <v>704</v>
      </c>
      <c r="P360" s="5" t="s">
        <v>704</v>
      </c>
      <c r="Q360" s="5" t="s">
        <v>704</v>
      </c>
      <c r="R360" s="5" t="s">
        <v>704</v>
      </c>
      <c r="S360" s="5" t="s">
        <v>704</v>
      </c>
      <c r="T360" s="4">
        <v>30.353076951708971</v>
      </c>
      <c r="U360" s="4">
        <v>16.387942826798451</v>
      </c>
    </row>
    <row r="361" spans="1:21" ht="14.25" customHeight="1">
      <c r="A361" s="4" t="s">
        <v>2015</v>
      </c>
      <c r="B361" s="5" t="s">
        <v>147</v>
      </c>
      <c r="C361" s="4" t="s">
        <v>2016</v>
      </c>
      <c r="D361" s="4">
        <f t="shared" si="0"/>
        <v>1</v>
      </c>
      <c r="E361" s="4" t="s">
        <v>38</v>
      </c>
      <c r="F361" s="6">
        <f t="shared" si="1"/>
        <v>2</v>
      </c>
      <c r="G361" s="4" t="s">
        <v>39</v>
      </c>
      <c r="H361" s="4" t="s">
        <v>26</v>
      </c>
      <c r="I361" s="4" t="s">
        <v>102</v>
      </c>
      <c r="J361" s="4" t="s">
        <v>2017</v>
      </c>
      <c r="K361" s="4" t="s">
        <v>2018</v>
      </c>
      <c r="L361" s="4" t="s">
        <v>253</v>
      </c>
      <c r="M361" s="7" t="s">
        <v>2019</v>
      </c>
      <c r="N361" s="5" t="s">
        <v>704</v>
      </c>
      <c r="O361" s="5" t="s">
        <v>704</v>
      </c>
      <c r="P361" s="5" t="s">
        <v>704</v>
      </c>
      <c r="Q361" s="5" t="s">
        <v>704</v>
      </c>
      <c r="R361" s="5" t="s">
        <v>704</v>
      </c>
      <c r="S361" s="5" t="s">
        <v>704</v>
      </c>
      <c r="T361" s="4">
        <v>31.541138762581109</v>
      </c>
      <c r="U361" s="4">
        <v>7.7427151661490248</v>
      </c>
    </row>
    <row r="362" spans="1:21" ht="14.25" customHeight="1">
      <c r="A362" s="4" t="s">
        <v>2020</v>
      </c>
      <c r="B362" s="5" t="s">
        <v>147</v>
      </c>
      <c r="C362" s="4" t="s">
        <v>2021</v>
      </c>
      <c r="D362" s="4">
        <f t="shared" si="0"/>
        <v>1</v>
      </c>
      <c r="E362" s="4" t="s">
        <v>38</v>
      </c>
      <c r="F362" s="6">
        <f t="shared" si="1"/>
        <v>5</v>
      </c>
      <c r="G362" s="4" t="s">
        <v>67</v>
      </c>
      <c r="H362" s="4" t="s">
        <v>77</v>
      </c>
      <c r="I362" s="4" t="s">
        <v>124</v>
      </c>
      <c r="J362" s="4" t="s">
        <v>2022</v>
      </c>
      <c r="K362" s="4" t="s">
        <v>2023</v>
      </c>
      <c r="L362" s="4" t="s">
        <v>2024</v>
      </c>
      <c r="M362" s="7" t="s">
        <v>2025</v>
      </c>
      <c r="N362" s="5" t="s">
        <v>704</v>
      </c>
      <c r="O362" s="5" t="s">
        <v>704</v>
      </c>
      <c r="P362" s="5" t="s">
        <v>704</v>
      </c>
      <c r="Q362" s="5" t="s">
        <v>704</v>
      </c>
      <c r="R362" s="5" t="s">
        <v>704</v>
      </c>
      <c r="S362" s="5" t="s">
        <v>704</v>
      </c>
      <c r="T362" s="4">
        <v>33.544122086419563</v>
      </c>
      <c r="U362" s="4">
        <v>60.156017736113277</v>
      </c>
    </row>
    <row r="363" spans="1:21" ht="14.25" customHeight="1">
      <c r="A363" s="4" t="s">
        <v>2026</v>
      </c>
      <c r="B363" s="5" t="s">
        <v>147</v>
      </c>
      <c r="C363" s="4" t="s">
        <v>2027</v>
      </c>
      <c r="D363" s="4">
        <f t="shared" si="0"/>
        <v>1</v>
      </c>
      <c r="E363" s="4" t="s">
        <v>38</v>
      </c>
      <c r="F363" s="6">
        <f t="shared" si="1"/>
        <v>6</v>
      </c>
      <c r="G363" s="4" t="s">
        <v>317</v>
      </c>
      <c r="H363" s="4" t="s">
        <v>133</v>
      </c>
      <c r="I363" s="4"/>
      <c r="J363" s="4" t="s">
        <v>2028</v>
      </c>
      <c r="K363" s="4" t="s">
        <v>2029</v>
      </c>
      <c r="L363" s="4" t="s">
        <v>569</v>
      </c>
      <c r="M363" s="7" t="s">
        <v>2030</v>
      </c>
      <c r="N363" s="5" t="s">
        <v>704</v>
      </c>
      <c r="O363" s="5" t="s">
        <v>704</v>
      </c>
      <c r="P363" s="5" t="s">
        <v>704</v>
      </c>
      <c r="Q363" s="5" t="s">
        <v>704</v>
      </c>
      <c r="R363" s="5" t="s">
        <v>704</v>
      </c>
      <c r="S363" s="5" t="s">
        <v>704</v>
      </c>
      <c r="T363" s="4">
        <v>33.458220447823699</v>
      </c>
      <c r="U363" s="4">
        <v>16.24365084409364</v>
      </c>
    </row>
    <row r="364" spans="1:21" ht="14.25" customHeight="1">
      <c r="A364" s="4" t="s">
        <v>2031</v>
      </c>
      <c r="B364" s="5" t="s">
        <v>147</v>
      </c>
      <c r="C364" s="4" t="s">
        <v>2032</v>
      </c>
      <c r="D364" s="4">
        <f t="shared" si="0"/>
        <v>0</v>
      </c>
      <c r="E364" s="4" t="s">
        <v>24</v>
      </c>
      <c r="F364" s="6">
        <f t="shared" si="1"/>
        <v>5</v>
      </c>
      <c r="G364" s="4" t="s">
        <v>67</v>
      </c>
      <c r="H364" s="4" t="s">
        <v>133</v>
      </c>
      <c r="I364" s="4" t="s">
        <v>156</v>
      </c>
      <c r="J364" s="4" t="s">
        <v>2033</v>
      </c>
      <c r="K364" s="4" t="s">
        <v>2034</v>
      </c>
      <c r="L364" s="4" t="s">
        <v>52</v>
      </c>
      <c r="M364" s="7" t="s">
        <v>1353</v>
      </c>
      <c r="N364" s="5" t="s">
        <v>704</v>
      </c>
      <c r="O364" s="5" t="s">
        <v>704</v>
      </c>
      <c r="P364" s="5" t="s">
        <v>704</v>
      </c>
      <c r="Q364" s="5" t="s">
        <v>704</v>
      </c>
      <c r="R364" s="5" t="s">
        <v>704</v>
      </c>
      <c r="S364" s="5" t="s">
        <v>704</v>
      </c>
      <c r="T364" s="4">
        <v>34.049078412502688</v>
      </c>
      <c r="U364" s="4">
        <v>10.48068001191548</v>
      </c>
    </row>
    <row r="365" spans="1:21" ht="14.25" customHeight="1">
      <c r="A365" s="4" t="s">
        <v>2035</v>
      </c>
      <c r="B365" s="5" t="s">
        <v>147</v>
      </c>
      <c r="C365" s="4" t="s">
        <v>2036</v>
      </c>
      <c r="D365" s="4">
        <f t="shared" si="0"/>
        <v>1</v>
      </c>
      <c r="E365" s="4" t="s">
        <v>38</v>
      </c>
      <c r="F365" s="6">
        <f t="shared" si="1"/>
        <v>4</v>
      </c>
      <c r="G365" s="4" t="s">
        <v>25</v>
      </c>
      <c r="H365" s="4" t="s">
        <v>26</v>
      </c>
      <c r="I365" s="4" t="s">
        <v>102</v>
      </c>
      <c r="J365" s="4" t="s">
        <v>2037</v>
      </c>
      <c r="K365" s="4" t="s">
        <v>2038</v>
      </c>
      <c r="L365" s="4" t="s">
        <v>80</v>
      </c>
      <c r="M365" s="7" t="s">
        <v>2039</v>
      </c>
      <c r="N365" s="5" t="s">
        <v>704</v>
      </c>
      <c r="O365" s="5" t="s">
        <v>704</v>
      </c>
      <c r="P365" s="5" t="s">
        <v>704</v>
      </c>
      <c r="Q365" s="5" t="s">
        <v>704</v>
      </c>
      <c r="R365" s="5" t="s">
        <v>704</v>
      </c>
      <c r="S365" s="5" t="s">
        <v>704</v>
      </c>
      <c r="T365" s="4">
        <v>25.779208991335011</v>
      </c>
      <c r="U365" s="4">
        <v>16.926175525165881</v>
      </c>
    </row>
    <row r="366" spans="1:21" ht="14.25" customHeight="1">
      <c r="A366" s="4" t="s">
        <v>2040</v>
      </c>
      <c r="B366" s="5" t="s">
        <v>147</v>
      </c>
      <c r="C366" s="4" t="s">
        <v>2041</v>
      </c>
      <c r="D366" s="4">
        <f t="shared" si="0"/>
        <v>1</v>
      </c>
      <c r="E366" s="4" t="s">
        <v>38</v>
      </c>
      <c r="F366" s="6">
        <f t="shared" si="1"/>
        <v>4</v>
      </c>
      <c r="G366" s="4" t="s">
        <v>25</v>
      </c>
      <c r="H366" s="4" t="s">
        <v>26</v>
      </c>
      <c r="I366" s="4" t="s">
        <v>973</v>
      </c>
      <c r="J366" s="4" t="s">
        <v>2042</v>
      </c>
      <c r="K366" s="4" t="s">
        <v>2043</v>
      </c>
      <c r="L366" s="4" t="s">
        <v>52</v>
      </c>
      <c r="M366" s="7" t="s">
        <v>209</v>
      </c>
      <c r="N366" s="5" t="s">
        <v>704</v>
      </c>
      <c r="O366" s="5" t="s">
        <v>704</v>
      </c>
      <c r="P366" s="5" t="s">
        <v>704</v>
      </c>
      <c r="Q366" s="5" t="s">
        <v>704</v>
      </c>
      <c r="R366" s="5" t="s">
        <v>704</v>
      </c>
      <c r="S366" s="5" t="s">
        <v>704</v>
      </c>
      <c r="T366" s="4">
        <v>26.69595508593957</v>
      </c>
      <c r="U366" s="4">
        <v>5.3720343745178019</v>
      </c>
    </row>
    <row r="367" spans="1:21" ht="14.25" customHeight="1">
      <c r="A367" s="4" t="s">
        <v>2044</v>
      </c>
      <c r="B367" s="5" t="s">
        <v>147</v>
      </c>
      <c r="C367" s="4" t="s">
        <v>2045</v>
      </c>
      <c r="D367" s="4">
        <f t="shared" si="0"/>
        <v>1</v>
      </c>
      <c r="E367" s="4" t="s">
        <v>38</v>
      </c>
      <c r="F367" s="6">
        <f t="shared" si="1"/>
        <v>5</v>
      </c>
      <c r="G367" s="4" t="s">
        <v>67</v>
      </c>
      <c r="H367" s="4" t="s">
        <v>26</v>
      </c>
      <c r="I367" s="4" t="s">
        <v>102</v>
      </c>
      <c r="J367" s="4" t="s">
        <v>2046</v>
      </c>
      <c r="K367" s="4" t="s">
        <v>2047</v>
      </c>
      <c r="L367" s="4" t="s">
        <v>80</v>
      </c>
      <c r="M367" s="7" t="s">
        <v>2048</v>
      </c>
      <c r="N367" s="5" t="s">
        <v>704</v>
      </c>
      <c r="O367" s="5" t="s">
        <v>704</v>
      </c>
      <c r="P367" s="5" t="s">
        <v>704</v>
      </c>
      <c r="Q367" s="5" t="s">
        <v>704</v>
      </c>
      <c r="R367" s="5" t="s">
        <v>704</v>
      </c>
      <c r="S367" s="5" t="s">
        <v>704</v>
      </c>
      <c r="T367" s="4">
        <v>30.144370884725411</v>
      </c>
      <c r="U367" s="4">
        <v>17.424049878883331</v>
      </c>
    </row>
    <row r="368" spans="1:21" ht="14.25" customHeight="1">
      <c r="A368" s="4" t="s">
        <v>2049</v>
      </c>
      <c r="B368" s="5" t="s">
        <v>147</v>
      </c>
      <c r="C368" s="4" t="s">
        <v>2050</v>
      </c>
      <c r="D368" s="4">
        <f t="shared" si="0"/>
        <v>1</v>
      </c>
      <c r="E368" s="4" t="s">
        <v>38</v>
      </c>
      <c r="F368" s="6">
        <f t="shared" si="1"/>
        <v>5</v>
      </c>
      <c r="G368" s="4" t="s">
        <v>67</v>
      </c>
      <c r="H368" s="4" t="s">
        <v>133</v>
      </c>
      <c r="I368" s="4" t="s">
        <v>1162</v>
      </c>
      <c r="J368" s="4" t="s">
        <v>2051</v>
      </c>
      <c r="K368" s="4" t="s">
        <v>2052</v>
      </c>
      <c r="L368" s="4" t="s">
        <v>1234</v>
      </c>
      <c r="M368" s="7" t="s">
        <v>2053</v>
      </c>
      <c r="N368" s="5" t="s">
        <v>704</v>
      </c>
      <c r="O368" s="5" t="s">
        <v>704</v>
      </c>
      <c r="P368" s="5" t="s">
        <v>704</v>
      </c>
      <c r="Q368" s="5" t="s">
        <v>704</v>
      </c>
      <c r="R368" s="5" t="s">
        <v>704</v>
      </c>
      <c r="S368" s="5" t="s">
        <v>704</v>
      </c>
      <c r="T368" s="4">
        <v>25.840346755699031</v>
      </c>
      <c r="U368" s="4">
        <v>16.853119580284929</v>
      </c>
    </row>
    <row r="369" spans="1:21" ht="14.25" customHeight="1">
      <c r="A369" s="4" t="s">
        <v>2054</v>
      </c>
      <c r="B369" s="5" t="s">
        <v>147</v>
      </c>
      <c r="C369" s="4" t="s">
        <v>2055</v>
      </c>
      <c r="D369" s="4">
        <f t="shared" si="0"/>
        <v>1</v>
      </c>
      <c r="E369" s="4" t="s">
        <v>38</v>
      </c>
      <c r="F369" s="6">
        <f t="shared" si="1"/>
        <v>5</v>
      </c>
      <c r="G369" s="4" t="s">
        <v>67</v>
      </c>
      <c r="H369" s="4" t="s">
        <v>26</v>
      </c>
      <c r="I369" s="4" t="s">
        <v>102</v>
      </c>
      <c r="J369" s="4" t="s">
        <v>2056</v>
      </c>
      <c r="K369" s="4" t="s">
        <v>2057</v>
      </c>
      <c r="L369" s="4" t="s">
        <v>80</v>
      </c>
      <c r="M369" s="7" t="s">
        <v>2058</v>
      </c>
      <c r="N369" s="5" t="s">
        <v>704</v>
      </c>
      <c r="O369" s="5" t="s">
        <v>704</v>
      </c>
      <c r="P369" s="5" t="s">
        <v>704</v>
      </c>
      <c r="Q369" s="5" t="s">
        <v>704</v>
      </c>
      <c r="R369" s="5" t="s">
        <v>704</v>
      </c>
      <c r="S369" s="5" t="s">
        <v>704</v>
      </c>
      <c r="T369" s="4">
        <v>56.725548400473059</v>
      </c>
      <c r="U369" s="4">
        <v>45.685399469570577</v>
      </c>
    </row>
    <row r="370" spans="1:21" ht="14.25" customHeight="1">
      <c r="A370" s="4" t="s">
        <v>2059</v>
      </c>
      <c r="B370" s="5" t="s">
        <v>147</v>
      </c>
      <c r="C370" s="4" t="s">
        <v>2060</v>
      </c>
      <c r="D370" s="4">
        <f t="shared" si="0"/>
        <v>1</v>
      </c>
      <c r="E370" s="4" t="s">
        <v>38</v>
      </c>
      <c r="F370" s="6">
        <f t="shared" si="1"/>
        <v>4</v>
      </c>
      <c r="G370" s="4" t="s">
        <v>25</v>
      </c>
      <c r="H370" s="4" t="s">
        <v>77</v>
      </c>
      <c r="I370" s="4"/>
      <c r="J370" s="4" t="s">
        <v>2061</v>
      </c>
      <c r="K370" s="4" t="s">
        <v>2062</v>
      </c>
      <c r="L370" s="4"/>
      <c r="M370" s="7" t="s">
        <v>2063</v>
      </c>
      <c r="N370" s="5" t="s">
        <v>704</v>
      </c>
      <c r="O370" s="5" t="s">
        <v>704</v>
      </c>
      <c r="P370" s="5" t="s">
        <v>704</v>
      </c>
      <c r="Q370" s="5" t="s">
        <v>704</v>
      </c>
      <c r="R370" s="5" t="s">
        <v>704</v>
      </c>
      <c r="S370" s="5" t="s">
        <v>704</v>
      </c>
      <c r="T370" s="4">
        <v>30.301584038680438</v>
      </c>
      <c r="U370" s="4">
        <v>11.97754711065398</v>
      </c>
    </row>
    <row r="371" spans="1:21" ht="14.25" customHeight="1">
      <c r="A371" s="4" t="s">
        <v>2064</v>
      </c>
      <c r="B371" s="5" t="s">
        <v>147</v>
      </c>
      <c r="C371" s="4" t="s">
        <v>2065</v>
      </c>
      <c r="D371" s="4">
        <f t="shared" si="0"/>
        <v>1</v>
      </c>
      <c r="E371" s="4" t="s">
        <v>38</v>
      </c>
      <c r="F371" s="6">
        <f t="shared" si="1"/>
        <v>5</v>
      </c>
      <c r="G371" s="4" t="s">
        <v>67</v>
      </c>
      <c r="H371" s="4" t="s">
        <v>68</v>
      </c>
      <c r="I371" s="4"/>
      <c r="J371" s="4" t="s">
        <v>2066</v>
      </c>
      <c r="K371" s="4" t="s">
        <v>2067</v>
      </c>
      <c r="L371" s="4" t="s">
        <v>2068</v>
      </c>
      <c r="M371" s="7" t="s">
        <v>2069</v>
      </c>
      <c r="N371" s="5" t="s">
        <v>704</v>
      </c>
      <c r="O371" s="5" t="s">
        <v>704</v>
      </c>
      <c r="P371" s="5" t="s">
        <v>704</v>
      </c>
      <c r="Q371" s="5" t="s">
        <v>704</v>
      </c>
      <c r="R371" s="5" t="s">
        <v>704</v>
      </c>
      <c r="S371" s="5" t="s">
        <v>704</v>
      </c>
      <c r="T371" s="4">
        <v>37.664558884333637</v>
      </c>
      <c r="U371" s="4">
        <v>33.959540553560217</v>
      </c>
    </row>
    <row r="372" spans="1:21" ht="14.25" customHeight="1">
      <c r="A372" s="4" t="s">
        <v>2070</v>
      </c>
      <c r="B372" s="5" t="s">
        <v>147</v>
      </c>
      <c r="C372" s="4" t="s">
        <v>2071</v>
      </c>
      <c r="D372" s="4">
        <f t="shared" si="0"/>
        <v>1</v>
      </c>
      <c r="E372" s="4" t="s">
        <v>38</v>
      </c>
      <c r="F372" s="6">
        <f t="shared" si="1"/>
        <v>5</v>
      </c>
      <c r="G372" s="4" t="s">
        <v>67</v>
      </c>
      <c r="H372" s="4" t="s">
        <v>133</v>
      </c>
      <c r="I372" s="4" t="s">
        <v>156</v>
      </c>
      <c r="J372" s="4" t="s">
        <v>2072</v>
      </c>
      <c r="K372" s="4" t="s">
        <v>2073</v>
      </c>
      <c r="L372" s="4" t="s">
        <v>973</v>
      </c>
      <c r="M372" s="7" t="s">
        <v>2074</v>
      </c>
      <c r="N372" s="5" t="s">
        <v>704</v>
      </c>
      <c r="O372" s="5" t="s">
        <v>704</v>
      </c>
      <c r="P372" s="5" t="s">
        <v>704</v>
      </c>
      <c r="Q372" s="5" t="s">
        <v>704</v>
      </c>
      <c r="R372" s="5" t="s">
        <v>704</v>
      </c>
      <c r="S372" s="5" t="s">
        <v>704</v>
      </c>
      <c r="T372" s="4">
        <v>24.09657858155553</v>
      </c>
      <c r="U372" s="4">
        <v>18.78397379547577</v>
      </c>
    </row>
    <row r="373" spans="1:21" ht="14.25" customHeight="1">
      <c r="A373" s="4" t="s">
        <v>2075</v>
      </c>
      <c r="B373" s="5" t="s">
        <v>147</v>
      </c>
      <c r="C373" s="4" t="s">
        <v>2076</v>
      </c>
      <c r="D373" s="4">
        <f t="shared" si="0"/>
        <v>1</v>
      </c>
      <c r="E373" s="4" t="s">
        <v>38</v>
      </c>
      <c r="F373" s="6">
        <f t="shared" si="1"/>
        <v>6</v>
      </c>
      <c r="G373" s="4" t="s">
        <v>317</v>
      </c>
      <c r="H373" s="4" t="s">
        <v>49</v>
      </c>
      <c r="I373" s="4" t="s">
        <v>102</v>
      </c>
      <c r="J373" s="4" t="s">
        <v>2077</v>
      </c>
      <c r="K373" s="4" t="s">
        <v>2078</v>
      </c>
      <c r="L373" s="4" t="s">
        <v>80</v>
      </c>
      <c r="M373" s="7" t="s">
        <v>2079</v>
      </c>
      <c r="N373" s="5" t="s">
        <v>704</v>
      </c>
      <c r="O373" s="5" t="s">
        <v>704</v>
      </c>
      <c r="P373" s="5" t="s">
        <v>704</v>
      </c>
      <c r="Q373" s="5" t="s">
        <v>704</v>
      </c>
      <c r="R373" s="5" t="s">
        <v>704</v>
      </c>
      <c r="S373" s="5" t="s">
        <v>704</v>
      </c>
      <c r="T373" s="4">
        <v>26.56751065697599</v>
      </c>
      <c r="U373" s="4">
        <v>6.3461110286272246</v>
      </c>
    </row>
    <row r="374" spans="1:21" ht="14.25" customHeight="1">
      <c r="A374" s="4" t="s">
        <v>2080</v>
      </c>
      <c r="B374" s="5" t="s">
        <v>147</v>
      </c>
      <c r="C374" s="4" t="s">
        <v>2081</v>
      </c>
      <c r="D374" s="4">
        <f t="shared" si="0"/>
        <v>1</v>
      </c>
      <c r="E374" s="4" t="s">
        <v>38</v>
      </c>
      <c r="F374" s="6">
        <f t="shared" si="1"/>
        <v>5</v>
      </c>
      <c r="G374" s="4" t="s">
        <v>67</v>
      </c>
      <c r="H374" s="4" t="s">
        <v>68</v>
      </c>
      <c r="I374" s="4" t="s">
        <v>102</v>
      </c>
      <c r="J374" s="4" t="s">
        <v>2082</v>
      </c>
      <c r="K374" s="4" t="s">
        <v>2083</v>
      </c>
      <c r="L374" s="4" t="s">
        <v>80</v>
      </c>
      <c r="M374" s="7" t="s">
        <v>2084</v>
      </c>
      <c r="N374" s="5" t="s">
        <v>704</v>
      </c>
      <c r="O374" s="5" t="s">
        <v>704</v>
      </c>
      <c r="P374" s="5" t="s">
        <v>704</v>
      </c>
      <c r="Q374" s="5" t="s">
        <v>704</v>
      </c>
      <c r="R374" s="5" t="s">
        <v>704</v>
      </c>
      <c r="S374" s="5" t="s">
        <v>704</v>
      </c>
      <c r="T374" s="4">
        <v>36.972921034257993</v>
      </c>
      <c r="U374" s="4">
        <v>32.60766447712161</v>
      </c>
    </row>
    <row r="375" spans="1:21" ht="14.25" customHeight="1">
      <c r="A375" s="4" t="s">
        <v>2085</v>
      </c>
      <c r="B375" s="5" t="s">
        <v>147</v>
      </c>
      <c r="C375" s="4" t="s">
        <v>2086</v>
      </c>
      <c r="D375" s="4">
        <f t="shared" si="0"/>
        <v>0</v>
      </c>
      <c r="E375" s="4" t="s">
        <v>24</v>
      </c>
      <c r="F375" s="6">
        <f t="shared" si="1"/>
        <v>3</v>
      </c>
      <c r="G375" s="4" t="s">
        <v>58</v>
      </c>
      <c r="H375" s="4" t="s">
        <v>77</v>
      </c>
      <c r="I375" s="4" t="s">
        <v>156</v>
      </c>
      <c r="J375" s="4" t="s">
        <v>2087</v>
      </c>
      <c r="K375" s="4" t="s">
        <v>2088</v>
      </c>
      <c r="L375" s="4" t="s">
        <v>52</v>
      </c>
      <c r="M375" s="7" t="s">
        <v>1353</v>
      </c>
      <c r="N375" s="5" t="s">
        <v>704</v>
      </c>
      <c r="O375" s="5" t="s">
        <v>704</v>
      </c>
      <c r="P375" s="5" t="s">
        <v>704</v>
      </c>
      <c r="Q375" s="5" t="s">
        <v>704</v>
      </c>
      <c r="R375" s="5" t="s">
        <v>704</v>
      </c>
      <c r="S375" s="5" t="s">
        <v>704</v>
      </c>
      <c r="T375" s="4">
        <v>30.287298903536019</v>
      </c>
      <c r="U375" s="4">
        <v>26.087385906021609</v>
      </c>
    </row>
    <row r="376" spans="1:21" ht="14.25" customHeight="1">
      <c r="A376" s="4" t="s">
        <v>2089</v>
      </c>
      <c r="B376" s="5" t="s">
        <v>147</v>
      </c>
      <c r="C376" s="4" t="s">
        <v>2090</v>
      </c>
      <c r="D376" s="4">
        <f t="shared" si="0"/>
        <v>1</v>
      </c>
      <c r="E376" s="4" t="s">
        <v>38</v>
      </c>
      <c r="F376" s="6">
        <f t="shared" si="1"/>
        <v>5</v>
      </c>
      <c r="G376" s="4" t="s">
        <v>67</v>
      </c>
      <c r="H376" s="4" t="s">
        <v>133</v>
      </c>
      <c r="I376" s="4" t="s">
        <v>102</v>
      </c>
      <c r="J376" s="4" t="s">
        <v>2091</v>
      </c>
      <c r="K376" s="4" t="s">
        <v>2092</v>
      </c>
      <c r="L376" s="4" t="s">
        <v>1959</v>
      </c>
      <c r="M376" s="7" t="s">
        <v>2093</v>
      </c>
      <c r="N376" s="5" t="s">
        <v>704</v>
      </c>
      <c r="O376" s="5" t="s">
        <v>704</v>
      </c>
      <c r="P376" s="5" t="s">
        <v>704</v>
      </c>
      <c r="Q376" s="5" t="s">
        <v>704</v>
      </c>
      <c r="R376" s="5" t="s">
        <v>704</v>
      </c>
      <c r="S376" s="5" t="s">
        <v>704</v>
      </c>
      <c r="T376" s="4">
        <v>34.425421357059399</v>
      </c>
      <c r="U376" s="4">
        <v>7.9880350791153933</v>
      </c>
    </row>
    <row r="377" spans="1:21" ht="14.25" customHeight="1">
      <c r="A377" s="4" t="s">
        <v>2094</v>
      </c>
      <c r="B377" s="5" t="s">
        <v>147</v>
      </c>
      <c r="C377" s="4" t="s">
        <v>2095</v>
      </c>
      <c r="D377" s="4">
        <f t="shared" si="0"/>
        <v>1</v>
      </c>
      <c r="E377" s="4" t="s">
        <v>38</v>
      </c>
      <c r="F377" s="6">
        <f t="shared" si="1"/>
        <v>5</v>
      </c>
      <c r="G377" s="4" t="s">
        <v>67</v>
      </c>
      <c r="H377" s="4" t="s">
        <v>26</v>
      </c>
      <c r="I377" s="4" t="s">
        <v>102</v>
      </c>
      <c r="J377" s="4" t="s">
        <v>2096</v>
      </c>
      <c r="K377" s="4" t="s">
        <v>2097</v>
      </c>
      <c r="L377" s="4" t="s">
        <v>80</v>
      </c>
      <c r="M377" s="7" t="s">
        <v>2098</v>
      </c>
      <c r="N377" s="5" t="s">
        <v>704</v>
      </c>
      <c r="O377" s="5" t="s">
        <v>704</v>
      </c>
      <c r="P377" s="5" t="s">
        <v>704</v>
      </c>
      <c r="Q377" s="5" t="s">
        <v>704</v>
      </c>
      <c r="R377" s="5" t="s">
        <v>704</v>
      </c>
      <c r="S377" s="5" t="s">
        <v>704</v>
      </c>
      <c r="T377" s="4">
        <v>30.752761678280329</v>
      </c>
      <c r="U377" s="4">
        <v>54.537365052481377</v>
      </c>
    </row>
    <row r="378" spans="1:21" ht="14.25" customHeight="1">
      <c r="A378" s="4" t="s">
        <v>2099</v>
      </c>
      <c r="B378" s="5" t="s">
        <v>147</v>
      </c>
      <c r="C378" s="4" t="s">
        <v>2100</v>
      </c>
      <c r="D378" s="4">
        <f t="shared" si="0"/>
        <v>1</v>
      </c>
      <c r="E378" s="4" t="s">
        <v>38</v>
      </c>
      <c r="F378" s="6">
        <f t="shared" si="1"/>
        <v>5</v>
      </c>
      <c r="G378" s="4" t="s">
        <v>67</v>
      </c>
      <c r="H378" s="4" t="s">
        <v>26</v>
      </c>
      <c r="I378" s="4"/>
      <c r="J378" s="4" t="s">
        <v>2101</v>
      </c>
      <c r="K378" s="4" t="s">
        <v>2102</v>
      </c>
      <c r="L378" s="4"/>
      <c r="M378" s="7" t="s">
        <v>2103</v>
      </c>
      <c r="N378" s="5" t="s">
        <v>704</v>
      </c>
      <c r="O378" s="5" t="s">
        <v>704</v>
      </c>
      <c r="P378" s="5" t="s">
        <v>704</v>
      </c>
      <c r="Q378" s="5" t="s">
        <v>704</v>
      </c>
      <c r="R378" s="5" t="s">
        <v>704</v>
      </c>
      <c r="S378" s="5" t="s">
        <v>704</v>
      </c>
      <c r="T378" s="4">
        <v>32.811858016742733</v>
      </c>
      <c r="U378" s="4">
        <v>6.2038818871715913</v>
      </c>
    </row>
    <row r="379" spans="1:21" ht="14.25" customHeight="1">
      <c r="A379" s="4" t="s">
        <v>2104</v>
      </c>
      <c r="B379" s="5" t="s">
        <v>147</v>
      </c>
      <c r="C379" s="4" t="s">
        <v>2105</v>
      </c>
      <c r="D379" s="4">
        <f t="shared" si="0"/>
        <v>0</v>
      </c>
      <c r="E379" s="4" t="s">
        <v>24</v>
      </c>
      <c r="F379" s="6">
        <f t="shared" si="1"/>
        <v>5</v>
      </c>
      <c r="G379" s="4" t="s">
        <v>67</v>
      </c>
      <c r="H379" s="4" t="s">
        <v>26</v>
      </c>
      <c r="I379" s="4" t="s">
        <v>102</v>
      </c>
      <c r="J379" s="4" t="s">
        <v>2106</v>
      </c>
      <c r="K379" s="4" t="s">
        <v>2107</v>
      </c>
      <c r="L379" s="4" t="s">
        <v>52</v>
      </c>
      <c r="M379" s="7" t="s">
        <v>392</v>
      </c>
      <c r="N379" s="5" t="s">
        <v>704</v>
      </c>
      <c r="O379" s="5" t="s">
        <v>704</v>
      </c>
      <c r="P379" s="5" t="s">
        <v>704</v>
      </c>
      <c r="Q379" s="5" t="s">
        <v>704</v>
      </c>
      <c r="R379" s="5" t="s">
        <v>704</v>
      </c>
      <c r="S379" s="5" t="s">
        <v>704</v>
      </c>
      <c r="T379" s="4">
        <v>27.80395324872735</v>
      </c>
      <c r="U379" s="4">
        <v>24.120223275578581</v>
      </c>
    </row>
    <row r="380" spans="1:21" ht="14.25" customHeight="1">
      <c r="A380" s="4" t="s">
        <v>2108</v>
      </c>
      <c r="B380" s="5" t="s">
        <v>147</v>
      </c>
      <c r="C380" s="4" t="s">
        <v>2109</v>
      </c>
      <c r="D380" s="4">
        <f t="shared" si="0"/>
        <v>1</v>
      </c>
      <c r="E380" s="4" t="s">
        <v>38</v>
      </c>
      <c r="F380" s="6">
        <f t="shared" si="1"/>
        <v>5</v>
      </c>
      <c r="G380" s="4" t="s">
        <v>67</v>
      </c>
      <c r="H380" s="4" t="s">
        <v>26</v>
      </c>
      <c r="I380" s="4" t="s">
        <v>124</v>
      </c>
      <c r="J380" s="4" t="s">
        <v>2110</v>
      </c>
      <c r="K380" s="4" t="s">
        <v>2111</v>
      </c>
      <c r="L380" s="4" t="s">
        <v>1324</v>
      </c>
      <c r="M380" s="7" t="s">
        <v>2112</v>
      </c>
      <c r="N380" s="5" t="s">
        <v>704</v>
      </c>
      <c r="O380" s="5" t="s">
        <v>704</v>
      </c>
      <c r="P380" s="5" t="s">
        <v>704</v>
      </c>
      <c r="Q380" s="5" t="s">
        <v>704</v>
      </c>
      <c r="R380" s="5" t="s">
        <v>704</v>
      </c>
      <c r="S380" s="5" t="s">
        <v>704</v>
      </c>
      <c r="T380" s="4">
        <v>29.932323196949021</v>
      </c>
      <c r="U380" s="4">
        <v>9.0344695811847728</v>
      </c>
    </row>
    <row r="381" spans="1:21" ht="14.25" customHeight="1">
      <c r="A381" s="4" t="s">
        <v>2113</v>
      </c>
      <c r="B381" s="5" t="s">
        <v>147</v>
      </c>
      <c r="C381" s="4" t="s">
        <v>2114</v>
      </c>
      <c r="D381" s="4">
        <f t="shared" si="0"/>
        <v>1</v>
      </c>
      <c r="E381" s="4" t="s">
        <v>38</v>
      </c>
      <c r="F381" s="6">
        <f t="shared" si="1"/>
        <v>6</v>
      </c>
      <c r="G381" s="4" t="s">
        <v>317</v>
      </c>
      <c r="H381" s="4" t="s">
        <v>26</v>
      </c>
      <c r="I381" s="4" t="s">
        <v>102</v>
      </c>
      <c r="J381" s="4" t="s">
        <v>2115</v>
      </c>
      <c r="K381" s="4" t="s">
        <v>2116</v>
      </c>
      <c r="L381" s="4" t="s">
        <v>80</v>
      </c>
      <c r="M381" s="7" t="s">
        <v>2117</v>
      </c>
      <c r="N381" s="5" t="s">
        <v>704</v>
      </c>
      <c r="O381" s="5" t="s">
        <v>704</v>
      </c>
      <c r="P381" s="5" t="s">
        <v>704</v>
      </c>
      <c r="Q381" s="5" t="s">
        <v>704</v>
      </c>
      <c r="R381" s="5" t="s">
        <v>704</v>
      </c>
      <c r="S381" s="5" t="s">
        <v>704</v>
      </c>
      <c r="T381" s="4">
        <v>25.853804081449411</v>
      </c>
      <c r="U381" s="4">
        <v>5.530668374978247</v>
      </c>
    </row>
    <row r="382" spans="1:21" ht="14.25" customHeight="1">
      <c r="A382" s="4" t="s">
        <v>2118</v>
      </c>
      <c r="B382" s="5" t="s">
        <v>147</v>
      </c>
      <c r="C382" s="4" t="s">
        <v>2119</v>
      </c>
      <c r="D382" s="4">
        <f t="shared" si="0"/>
        <v>1</v>
      </c>
      <c r="E382" s="4" t="s">
        <v>38</v>
      </c>
      <c r="F382" s="6">
        <f t="shared" si="1"/>
        <v>4</v>
      </c>
      <c r="G382" s="4" t="s">
        <v>25</v>
      </c>
      <c r="H382" s="4" t="s">
        <v>26</v>
      </c>
      <c r="I382" s="4"/>
      <c r="J382" s="4" t="s">
        <v>2120</v>
      </c>
      <c r="K382" s="4" t="s">
        <v>2121</v>
      </c>
      <c r="L382" s="4" t="s">
        <v>88</v>
      </c>
      <c r="M382" s="7" t="s">
        <v>2122</v>
      </c>
      <c r="N382" s="5" t="s">
        <v>704</v>
      </c>
      <c r="O382" s="5" t="s">
        <v>704</v>
      </c>
      <c r="P382" s="5" t="s">
        <v>704</v>
      </c>
      <c r="Q382" s="5" t="s">
        <v>704</v>
      </c>
      <c r="R382" s="5" t="s">
        <v>704</v>
      </c>
      <c r="S382" s="5" t="s">
        <v>704</v>
      </c>
      <c r="T382" s="4">
        <v>42.942484147866097</v>
      </c>
      <c r="U382" s="4">
        <v>13.61146851594795</v>
      </c>
    </row>
    <row r="383" spans="1:21" ht="14.25" customHeight="1">
      <c r="A383" s="4" t="s">
        <v>2123</v>
      </c>
      <c r="B383" s="5" t="s">
        <v>147</v>
      </c>
      <c r="C383" s="4" t="s">
        <v>2124</v>
      </c>
      <c r="D383" s="4">
        <f t="shared" si="0"/>
        <v>1</v>
      </c>
      <c r="E383" s="4" t="s">
        <v>38</v>
      </c>
      <c r="F383" s="6">
        <f t="shared" si="1"/>
        <v>5</v>
      </c>
      <c r="G383" s="4" t="s">
        <v>67</v>
      </c>
      <c r="H383" s="4" t="s">
        <v>49</v>
      </c>
      <c r="I383" s="4"/>
      <c r="J383" s="4" t="s">
        <v>2125</v>
      </c>
      <c r="K383" s="4" t="s">
        <v>2126</v>
      </c>
      <c r="L383" s="4" t="s">
        <v>124</v>
      </c>
      <c r="M383" s="7" t="s">
        <v>2127</v>
      </c>
      <c r="N383" s="5" t="s">
        <v>704</v>
      </c>
      <c r="O383" s="5" t="s">
        <v>704</v>
      </c>
      <c r="P383" s="5" t="s">
        <v>704</v>
      </c>
      <c r="Q383" s="5" t="s">
        <v>704</v>
      </c>
      <c r="R383" s="5" t="s">
        <v>704</v>
      </c>
      <c r="S383" s="5" t="s">
        <v>704</v>
      </c>
      <c r="T383" s="4">
        <v>32.331057760358071</v>
      </c>
      <c r="U383" s="4">
        <v>11.737279745150669</v>
      </c>
    </row>
    <row r="384" spans="1:21" ht="14.25" customHeight="1">
      <c r="A384" s="4" t="s">
        <v>2128</v>
      </c>
      <c r="B384" s="5" t="s">
        <v>147</v>
      </c>
      <c r="C384" s="4" t="s">
        <v>2129</v>
      </c>
      <c r="D384" s="4">
        <f t="shared" si="0"/>
        <v>0</v>
      </c>
      <c r="E384" s="4" t="s">
        <v>24</v>
      </c>
      <c r="F384" s="6">
        <f t="shared" si="1"/>
        <v>3</v>
      </c>
      <c r="G384" s="4" t="s">
        <v>58</v>
      </c>
      <c r="H384" s="4" t="s">
        <v>133</v>
      </c>
      <c r="I384" s="4" t="s">
        <v>102</v>
      </c>
      <c r="J384" s="4" t="s">
        <v>2130</v>
      </c>
      <c r="K384" s="4" t="s">
        <v>2131</v>
      </c>
      <c r="L384" s="4" t="s">
        <v>739</v>
      </c>
      <c r="M384" s="7" t="s">
        <v>2132</v>
      </c>
      <c r="N384" s="5" t="s">
        <v>704</v>
      </c>
      <c r="O384" s="5" t="s">
        <v>704</v>
      </c>
      <c r="P384" s="5" t="s">
        <v>704</v>
      </c>
      <c r="Q384" s="5" t="s">
        <v>704</v>
      </c>
      <c r="R384" s="5" t="s">
        <v>704</v>
      </c>
      <c r="S384" s="5" t="s">
        <v>704</v>
      </c>
      <c r="T384" s="4">
        <v>57.619632799001721</v>
      </c>
      <c r="U384" s="4">
        <v>6.6694278026488476</v>
      </c>
    </row>
    <row r="385" spans="1:21" ht="14.25" customHeight="1">
      <c r="A385" s="4" t="s">
        <v>2133</v>
      </c>
      <c r="B385" s="5" t="s">
        <v>147</v>
      </c>
      <c r="C385" s="4" t="s">
        <v>2134</v>
      </c>
      <c r="D385" s="4">
        <f t="shared" si="0"/>
        <v>0</v>
      </c>
      <c r="E385" s="4" t="s">
        <v>24</v>
      </c>
      <c r="F385" s="6">
        <f t="shared" si="1"/>
        <v>5</v>
      </c>
      <c r="G385" s="4" t="s">
        <v>67</v>
      </c>
      <c r="H385" s="4" t="s">
        <v>26</v>
      </c>
      <c r="I385" s="4" t="s">
        <v>102</v>
      </c>
      <c r="J385" s="4" t="s">
        <v>2135</v>
      </c>
      <c r="K385" s="4" t="s">
        <v>2136</v>
      </c>
      <c r="L385" s="4" t="s">
        <v>52</v>
      </c>
      <c r="M385" s="7" t="s">
        <v>2137</v>
      </c>
      <c r="N385" s="5" t="s">
        <v>704</v>
      </c>
      <c r="O385" s="5" t="s">
        <v>704</v>
      </c>
      <c r="P385" s="5" t="s">
        <v>704</v>
      </c>
      <c r="Q385" s="5" t="s">
        <v>704</v>
      </c>
      <c r="R385" s="5" t="s">
        <v>704</v>
      </c>
      <c r="S385" s="5" t="s">
        <v>704</v>
      </c>
      <c r="T385" s="4">
        <v>31.89495410988506</v>
      </c>
      <c r="U385" s="4">
        <v>10.70649376294792</v>
      </c>
    </row>
    <row r="386" spans="1:21" ht="14.25" customHeight="1">
      <c r="A386" s="4" t="s">
        <v>2138</v>
      </c>
      <c r="B386" s="5" t="s">
        <v>147</v>
      </c>
      <c r="C386" s="4" t="s">
        <v>2139</v>
      </c>
      <c r="D386" s="4">
        <f t="shared" si="0"/>
        <v>1</v>
      </c>
      <c r="E386" s="4" t="s">
        <v>38</v>
      </c>
      <c r="F386" s="6">
        <f t="shared" si="1"/>
        <v>5</v>
      </c>
      <c r="G386" s="4" t="s">
        <v>67</v>
      </c>
      <c r="H386" s="4" t="s">
        <v>68</v>
      </c>
      <c r="I386" s="4" t="s">
        <v>124</v>
      </c>
      <c r="J386" s="4" t="s">
        <v>2140</v>
      </c>
      <c r="K386" s="4" t="s">
        <v>2141</v>
      </c>
      <c r="L386" s="4" t="s">
        <v>52</v>
      </c>
      <c r="M386" s="7" t="s">
        <v>2142</v>
      </c>
      <c r="N386" s="5" t="s">
        <v>704</v>
      </c>
      <c r="O386" s="5" t="s">
        <v>704</v>
      </c>
      <c r="P386" s="5" t="s">
        <v>704</v>
      </c>
      <c r="Q386" s="5" t="s">
        <v>704</v>
      </c>
      <c r="R386" s="5" t="s">
        <v>704</v>
      </c>
      <c r="S386" s="5" t="s">
        <v>704</v>
      </c>
      <c r="T386" s="4">
        <v>38.699668755185129</v>
      </c>
      <c r="U386" s="4">
        <v>17.23051266824848</v>
      </c>
    </row>
    <row r="387" spans="1:21" ht="14.25" customHeight="1">
      <c r="A387" s="4" t="s">
        <v>2143</v>
      </c>
      <c r="B387" s="5" t="s">
        <v>147</v>
      </c>
      <c r="C387" s="4" t="s">
        <v>2144</v>
      </c>
      <c r="D387" s="4">
        <f t="shared" si="0"/>
        <v>1</v>
      </c>
      <c r="E387" s="4" t="s">
        <v>38</v>
      </c>
      <c r="F387" s="6">
        <f t="shared" si="1"/>
        <v>5</v>
      </c>
      <c r="G387" s="4" t="s">
        <v>67</v>
      </c>
      <c r="H387" s="4" t="s">
        <v>133</v>
      </c>
      <c r="I387" s="4" t="s">
        <v>124</v>
      </c>
      <c r="J387" s="4" t="s">
        <v>2145</v>
      </c>
      <c r="K387" s="4" t="s">
        <v>2146</v>
      </c>
      <c r="L387" s="4"/>
      <c r="M387" s="7" t="s">
        <v>2147</v>
      </c>
      <c r="N387" s="5" t="s">
        <v>704</v>
      </c>
      <c r="O387" s="5" t="s">
        <v>704</v>
      </c>
      <c r="P387" s="5" t="s">
        <v>704</v>
      </c>
      <c r="Q387" s="5" t="s">
        <v>704</v>
      </c>
      <c r="R387" s="5" t="s">
        <v>704</v>
      </c>
      <c r="S387" s="5" t="s">
        <v>704</v>
      </c>
      <c r="T387" s="4">
        <v>43.363219067702211</v>
      </c>
      <c r="U387" s="4">
        <v>7.906017175923119</v>
      </c>
    </row>
    <row r="388" spans="1:21" ht="14.25" customHeight="1">
      <c r="A388" s="4" t="s">
        <v>2148</v>
      </c>
      <c r="B388" s="5" t="s">
        <v>147</v>
      </c>
      <c r="C388" s="4" t="s">
        <v>2149</v>
      </c>
      <c r="D388" s="4">
        <f t="shared" si="0"/>
        <v>1</v>
      </c>
      <c r="E388" s="4" t="s">
        <v>38</v>
      </c>
      <c r="F388" s="6">
        <f t="shared" si="1"/>
        <v>6</v>
      </c>
      <c r="G388" s="4" t="s">
        <v>317</v>
      </c>
      <c r="H388" s="4" t="s">
        <v>68</v>
      </c>
      <c r="I388" s="4"/>
      <c r="J388" s="4" t="s">
        <v>2150</v>
      </c>
      <c r="K388" s="4" t="s">
        <v>2151</v>
      </c>
      <c r="L388" s="4" t="s">
        <v>156</v>
      </c>
      <c r="M388" s="7" t="s">
        <v>2152</v>
      </c>
      <c r="N388" s="5" t="s">
        <v>704</v>
      </c>
      <c r="O388" s="5" t="s">
        <v>704</v>
      </c>
      <c r="P388" s="5" t="s">
        <v>704</v>
      </c>
      <c r="Q388" s="5" t="s">
        <v>704</v>
      </c>
      <c r="R388" s="5" t="s">
        <v>704</v>
      </c>
      <c r="S388" s="5" t="s">
        <v>704</v>
      </c>
      <c r="T388" s="4">
        <v>23.67445248066954</v>
      </c>
      <c r="U388" s="4">
        <v>16.11819689426158</v>
      </c>
    </row>
    <row r="389" spans="1:21" ht="14.25" customHeight="1">
      <c r="A389" s="4" t="s">
        <v>2153</v>
      </c>
      <c r="B389" s="5" t="s">
        <v>147</v>
      </c>
      <c r="C389" s="4" t="s">
        <v>2154</v>
      </c>
      <c r="D389" s="4">
        <f t="shared" si="0"/>
        <v>1</v>
      </c>
      <c r="E389" s="4" t="s">
        <v>38</v>
      </c>
      <c r="F389" s="6">
        <f t="shared" si="1"/>
        <v>5</v>
      </c>
      <c r="G389" s="4" t="s">
        <v>67</v>
      </c>
      <c r="H389" s="4" t="s">
        <v>26</v>
      </c>
      <c r="I389" s="4" t="s">
        <v>102</v>
      </c>
      <c r="J389" s="4" t="s">
        <v>2155</v>
      </c>
      <c r="K389" s="4" t="s">
        <v>2156</v>
      </c>
      <c r="L389" s="4" t="s">
        <v>2157</v>
      </c>
      <c r="M389" s="7" t="s">
        <v>2158</v>
      </c>
      <c r="N389" s="5" t="s">
        <v>704</v>
      </c>
      <c r="O389" s="5" t="s">
        <v>704</v>
      </c>
      <c r="P389" s="5" t="s">
        <v>704</v>
      </c>
      <c r="Q389" s="5" t="s">
        <v>704</v>
      </c>
      <c r="R389" s="5" t="s">
        <v>704</v>
      </c>
      <c r="S389" s="5" t="s">
        <v>704</v>
      </c>
      <c r="T389" s="4">
        <v>27.765892388665971</v>
      </c>
      <c r="U389" s="4">
        <v>19.122452917730119</v>
      </c>
    </row>
    <row r="390" spans="1:21" ht="14.25" customHeight="1">
      <c r="A390" s="4" t="s">
        <v>2159</v>
      </c>
      <c r="B390" s="5" t="s">
        <v>147</v>
      </c>
      <c r="C390" s="4" t="s">
        <v>2160</v>
      </c>
      <c r="D390" s="4">
        <f t="shared" si="0"/>
        <v>1</v>
      </c>
      <c r="E390" s="4" t="s">
        <v>38</v>
      </c>
      <c r="F390" s="6">
        <f t="shared" si="1"/>
        <v>4</v>
      </c>
      <c r="G390" s="4" t="s">
        <v>25</v>
      </c>
      <c r="H390" s="4" t="s">
        <v>26</v>
      </c>
      <c r="I390" s="4" t="s">
        <v>156</v>
      </c>
      <c r="J390" s="4" t="s">
        <v>2161</v>
      </c>
      <c r="K390" s="4" t="s">
        <v>2162</v>
      </c>
      <c r="L390" s="4" t="s">
        <v>52</v>
      </c>
      <c r="M390" s="7" t="s">
        <v>2163</v>
      </c>
      <c r="N390" s="5" t="s">
        <v>704</v>
      </c>
      <c r="O390" s="5" t="s">
        <v>704</v>
      </c>
      <c r="P390" s="5" t="s">
        <v>704</v>
      </c>
      <c r="Q390" s="5" t="s">
        <v>704</v>
      </c>
      <c r="R390" s="5" t="s">
        <v>704</v>
      </c>
      <c r="S390" s="5" t="s">
        <v>704</v>
      </c>
      <c r="T390" s="4">
        <v>41.147050322771761</v>
      </c>
      <c r="U390" s="4">
        <v>10.71155053351259</v>
      </c>
    </row>
    <row r="391" spans="1:21" ht="14.25" customHeight="1">
      <c r="A391" s="4" t="s">
        <v>2164</v>
      </c>
      <c r="B391" s="5" t="s">
        <v>147</v>
      </c>
      <c r="C391" s="4" t="s">
        <v>2165</v>
      </c>
      <c r="D391" s="4">
        <f t="shared" si="0"/>
        <v>0</v>
      </c>
      <c r="E391" s="4" t="s">
        <v>24</v>
      </c>
      <c r="F391" s="6">
        <f t="shared" si="1"/>
        <v>5</v>
      </c>
      <c r="G391" s="4" t="s">
        <v>67</v>
      </c>
      <c r="H391" s="4" t="s">
        <v>133</v>
      </c>
      <c r="I391" s="4" t="s">
        <v>102</v>
      </c>
      <c r="J391" s="4" t="s">
        <v>2017</v>
      </c>
      <c r="K391" s="4" t="s">
        <v>2166</v>
      </c>
      <c r="L391" s="4" t="s">
        <v>88</v>
      </c>
      <c r="M391" s="7" t="s">
        <v>2167</v>
      </c>
      <c r="N391" s="5" t="s">
        <v>704</v>
      </c>
      <c r="O391" s="5" t="s">
        <v>704</v>
      </c>
      <c r="P391" s="5" t="s">
        <v>704</v>
      </c>
      <c r="Q391" s="5" t="s">
        <v>704</v>
      </c>
      <c r="R391" s="5" t="s">
        <v>704</v>
      </c>
      <c r="S391" s="5" t="s">
        <v>704</v>
      </c>
      <c r="T391" s="4">
        <v>13.37386964897747</v>
      </c>
      <c r="U391" s="4">
        <v>12.42581733378297</v>
      </c>
    </row>
    <row r="392" spans="1:21" ht="14.25" customHeight="1">
      <c r="A392" s="4" t="s">
        <v>2168</v>
      </c>
      <c r="B392" s="5" t="s">
        <v>147</v>
      </c>
      <c r="C392" s="4" t="s">
        <v>2169</v>
      </c>
      <c r="D392" s="4">
        <f t="shared" si="0"/>
        <v>1</v>
      </c>
      <c r="E392" s="4" t="s">
        <v>38</v>
      </c>
      <c r="F392" s="6">
        <f t="shared" si="1"/>
        <v>2</v>
      </c>
      <c r="G392" s="4" t="s">
        <v>39</v>
      </c>
      <c r="H392" s="4" t="s">
        <v>133</v>
      </c>
      <c r="I392" s="4"/>
      <c r="J392" s="4" t="s">
        <v>2170</v>
      </c>
      <c r="K392" s="4" t="s">
        <v>2171</v>
      </c>
      <c r="L392" s="4" t="s">
        <v>1324</v>
      </c>
      <c r="M392" s="7" t="s">
        <v>2172</v>
      </c>
      <c r="N392" s="5" t="s">
        <v>704</v>
      </c>
      <c r="O392" s="5" t="s">
        <v>704</v>
      </c>
      <c r="P392" s="5" t="s">
        <v>704</v>
      </c>
      <c r="Q392" s="5" t="s">
        <v>704</v>
      </c>
      <c r="R392" s="5" t="s">
        <v>704</v>
      </c>
      <c r="S392" s="5" t="s">
        <v>704</v>
      </c>
      <c r="T392" s="4">
        <v>42.329366198396457</v>
      </c>
      <c r="U392" s="4">
        <v>8.6706783240071896</v>
      </c>
    </row>
    <row r="393" spans="1:21" ht="14.25" customHeight="1">
      <c r="A393" s="4" t="s">
        <v>2173</v>
      </c>
      <c r="B393" s="5" t="s">
        <v>147</v>
      </c>
      <c r="C393" s="4" t="s">
        <v>2174</v>
      </c>
      <c r="D393" s="4">
        <f t="shared" si="0"/>
        <v>1</v>
      </c>
      <c r="E393" s="4" t="s">
        <v>38</v>
      </c>
      <c r="F393" s="6">
        <f t="shared" si="1"/>
        <v>4</v>
      </c>
      <c r="G393" s="4" t="s">
        <v>25</v>
      </c>
      <c r="H393" s="4" t="s">
        <v>77</v>
      </c>
      <c r="I393" s="4" t="s">
        <v>124</v>
      </c>
      <c r="J393" s="4" t="s">
        <v>2175</v>
      </c>
      <c r="K393" s="4" t="s">
        <v>2176</v>
      </c>
      <c r="L393" s="4" t="s">
        <v>80</v>
      </c>
      <c r="M393" s="7" t="s">
        <v>2177</v>
      </c>
      <c r="N393" s="5" t="s">
        <v>704</v>
      </c>
      <c r="O393" s="5" t="s">
        <v>704</v>
      </c>
      <c r="P393" s="5" t="s">
        <v>704</v>
      </c>
      <c r="Q393" s="5" t="s">
        <v>704</v>
      </c>
      <c r="R393" s="5" t="s">
        <v>704</v>
      </c>
      <c r="S393" s="5" t="s">
        <v>704</v>
      </c>
      <c r="T393" s="4">
        <v>19.951799142854291</v>
      </c>
      <c r="U393" s="4">
        <v>26.621577649212341</v>
      </c>
    </row>
    <row r="394" spans="1:21" ht="14.25" customHeight="1">
      <c r="A394" s="4" t="s">
        <v>2178</v>
      </c>
      <c r="B394" s="5" t="s">
        <v>147</v>
      </c>
      <c r="C394" s="4" t="s">
        <v>2179</v>
      </c>
      <c r="D394" s="4">
        <f t="shared" si="0"/>
        <v>1</v>
      </c>
      <c r="E394" s="4" t="s">
        <v>38</v>
      </c>
      <c r="F394" s="6">
        <f t="shared" si="1"/>
        <v>4</v>
      </c>
      <c r="G394" s="4" t="s">
        <v>25</v>
      </c>
      <c r="H394" s="4" t="s">
        <v>26</v>
      </c>
      <c r="I394" s="4" t="s">
        <v>156</v>
      </c>
      <c r="J394" s="4" t="s">
        <v>2180</v>
      </c>
      <c r="K394" s="4" t="s">
        <v>2181</v>
      </c>
      <c r="L394" s="4" t="s">
        <v>80</v>
      </c>
      <c r="M394" s="7" t="s">
        <v>2182</v>
      </c>
      <c r="N394" s="5" t="s">
        <v>704</v>
      </c>
      <c r="O394" s="5" t="s">
        <v>704</v>
      </c>
      <c r="P394" s="5" t="s">
        <v>704</v>
      </c>
      <c r="Q394" s="5" t="s">
        <v>704</v>
      </c>
      <c r="R394" s="5" t="s">
        <v>704</v>
      </c>
      <c r="S394" s="5" t="s">
        <v>704</v>
      </c>
      <c r="T394" s="4">
        <v>22.943612103494491</v>
      </c>
      <c r="U394" s="4">
        <v>8.4256712130106202</v>
      </c>
    </row>
    <row r="395" spans="1:21" ht="14.25" customHeight="1">
      <c r="A395" s="4" t="s">
        <v>2183</v>
      </c>
      <c r="B395" s="5" t="s">
        <v>147</v>
      </c>
      <c r="C395" s="4" t="s">
        <v>2184</v>
      </c>
      <c r="D395" s="4">
        <f t="shared" si="0"/>
        <v>1</v>
      </c>
      <c r="E395" s="4" t="s">
        <v>38</v>
      </c>
      <c r="F395" s="6">
        <f t="shared" si="1"/>
        <v>5</v>
      </c>
      <c r="G395" s="4" t="s">
        <v>67</v>
      </c>
      <c r="H395" s="4" t="s">
        <v>77</v>
      </c>
      <c r="I395" s="4" t="s">
        <v>124</v>
      </c>
      <c r="J395" s="4" t="s">
        <v>2185</v>
      </c>
      <c r="K395" s="4" t="s">
        <v>2186</v>
      </c>
      <c r="L395" s="4"/>
      <c r="M395" s="7" t="s">
        <v>357</v>
      </c>
      <c r="N395" s="5" t="s">
        <v>704</v>
      </c>
      <c r="O395" s="5" t="s">
        <v>704</v>
      </c>
      <c r="P395" s="5" t="s">
        <v>704</v>
      </c>
      <c r="Q395" s="5" t="s">
        <v>704</v>
      </c>
      <c r="R395" s="5" t="s">
        <v>704</v>
      </c>
      <c r="S395" s="5" t="s">
        <v>704</v>
      </c>
      <c r="T395" s="4">
        <v>47.002485824937267</v>
      </c>
      <c r="U395" s="4">
        <v>12.224931557047841</v>
      </c>
    </row>
    <row r="396" spans="1:21" ht="14.25" customHeight="1">
      <c r="A396" s="4" t="s">
        <v>2187</v>
      </c>
      <c r="B396" s="5" t="s">
        <v>147</v>
      </c>
      <c r="C396" s="4" t="s">
        <v>2188</v>
      </c>
      <c r="D396" s="4">
        <f t="shared" si="0"/>
        <v>0</v>
      </c>
      <c r="E396" s="4" t="s">
        <v>24</v>
      </c>
      <c r="F396" s="6">
        <f t="shared" si="1"/>
        <v>5</v>
      </c>
      <c r="G396" s="4" t="s">
        <v>67</v>
      </c>
      <c r="H396" s="4" t="s">
        <v>77</v>
      </c>
      <c r="I396" s="4" t="s">
        <v>102</v>
      </c>
      <c r="J396" s="4" t="s">
        <v>2189</v>
      </c>
      <c r="K396" s="4" t="s">
        <v>2190</v>
      </c>
      <c r="L396" s="4" t="s">
        <v>52</v>
      </c>
      <c r="M396" s="7" t="s">
        <v>2191</v>
      </c>
      <c r="N396" s="5" t="s">
        <v>704</v>
      </c>
      <c r="O396" s="5" t="s">
        <v>704</v>
      </c>
      <c r="P396" s="5" t="s">
        <v>704</v>
      </c>
      <c r="Q396" s="5" t="s">
        <v>704</v>
      </c>
      <c r="R396" s="5" t="s">
        <v>704</v>
      </c>
      <c r="S396" s="5" t="s">
        <v>704</v>
      </c>
      <c r="T396" s="4">
        <v>34.663565776989003</v>
      </c>
      <c r="U396" s="4">
        <v>8.6109657912679207</v>
      </c>
    </row>
    <row r="397" spans="1:21" ht="14.25" customHeight="1">
      <c r="A397" s="4" t="s">
        <v>2192</v>
      </c>
      <c r="B397" s="5" t="s">
        <v>147</v>
      </c>
      <c r="C397" s="4" t="s">
        <v>2193</v>
      </c>
      <c r="D397" s="4">
        <f t="shared" si="0"/>
        <v>1</v>
      </c>
      <c r="E397" s="4" t="s">
        <v>38</v>
      </c>
      <c r="F397" s="6">
        <f t="shared" si="1"/>
        <v>5</v>
      </c>
      <c r="G397" s="4" t="s">
        <v>67</v>
      </c>
      <c r="H397" s="4" t="s">
        <v>77</v>
      </c>
      <c r="I397" s="4"/>
      <c r="J397" s="4" t="s">
        <v>2194</v>
      </c>
      <c r="K397" s="4" t="s">
        <v>2195</v>
      </c>
      <c r="L397" s="4" t="s">
        <v>52</v>
      </c>
      <c r="M397" s="7" t="s">
        <v>2196</v>
      </c>
      <c r="N397" s="5" t="s">
        <v>704</v>
      </c>
      <c r="O397" s="5" t="s">
        <v>704</v>
      </c>
      <c r="P397" s="5" t="s">
        <v>704</v>
      </c>
      <c r="Q397" s="5" t="s">
        <v>704</v>
      </c>
      <c r="R397" s="5" t="s">
        <v>704</v>
      </c>
      <c r="S397" s="5" t="s">
        <v>704</v>
      </c>
      <c r="T397" s="4">
        <v>30.93895602949269</v>
      </c>
      <c r="U397" s="4">
        <v>20.691690836341511</v>
      </c>
    </row>
    <row r="398" spans="1:21" ht="14.25" customHeight="1">
      <c r="A398" s="4" t="s">
        <v>2197</v>
      </c>
      <c r="B398" s="5" t="s">
        <v>147</v>
      </c>
      <c r="C398" s="4" t="s">
        <v>2198</v>
      </c>
      <c r="D398" s="4">
        <f t="shared" si="0"/>
        <v>1</v>
      </c>
      <c r="E398" s="4" t="s">
        <v>38</v>
      </c>
      <c r="F398" s="6">
        <f t="shared" si="1"/>
        <v>1</v>
      </c>
      <c r="G398" s="4" t="s">
        <v>48</v>
      </c>
      <c r="H398" s="4" t="s">
        <v>77</v>
      </c>
      <c r="I398" s="4" t="s">
        <v>102</v>
      </c>
      <c r="J398" s="4" t="s">
        <v>2199</v>
      </c>
      <c r="K398" s="4" t="s">
        <v>2200</v>
      </c>
      <c r="L398" s="4" t="s">
        <v>52</v>
      </c>
      <c r="M398" s="7" t="s">
        <v>2201</v>
      </c>
      <c r="N398" s="5" t="s">
        <v>704</v>
      </c>
      <c r="O398" s="5" t="s">
        <v>704</v>
      </c>
      <c r="P398" s="5" t="s">
        <v>704</v>
      </c>
      <c r="Q398" s="5" t="s">
        <v>704</v>
      </c>
      <c r="R398" s="5" t="s">
        <v>704</v>
      </c>
      <c r="S398" s="5" t="s">
        <v>704</v>
      </c>
      <c r="T398" s="4">
        <v>24.12197184232005</v>
      </c>
      <c r="U398" s="4">
        <v>7.7776734447080544</v>
      </c>
    </row>
    <row r="399" spans="1:21" ht="14.25" customHeight="1">
      <c r="A399" s="4" t="s">
        <v>2202</v>
      </c>
      <c r="B399" s="5" t="s">
        <v>147</v>
      </c>
      <c r="C399" s="4" t="s">
        <v>2203</v>
      </c>
      <c r="D399" s="4">
        <f t="shared" si="0"/>
        <v>1</v>
      </c>
      <c r="E399" s="4" t="s">
        <v>38</v>
      </c>
      <c r="F399" s="6">
        <f t="shared" si="1"/>
        <v>4</v>
      </c>
      <c r="G399" s="4" t="s">
        <v>25</v>
      </c>
      <c r="H399" s="4" t="s">
        <v>68</v>
      </c>
      <c r="I399" s="4"/>
      <c r="J399" s="4" t="s">
        <v>2204</v>
      </c>
      <c r="K399" s="4" t="s">
        <v>2205</v>
      </c>
      <c r="L399" s="4" t="s">
        <v>80</v>
      </c>
      <c r="M399" s="7" t="s">
        <v>2206</v>
      </c>
      <c r="N399" s="5" t="s">
        <v>704</v>
      </c>
      <c r="O399" s="5" t="s">
        <v>704</v>
      </c>
      <c r="P399" s="5" t="s">
        <v>704</v>
      </c>
      <c r="Q399" s="5" t="s">
        <v>704</v>
      </c>
      <c r="R399" s="5" t="s">
        <v>704</v>
      </c>
      <c r="S399" s="5" t="s">
        <v>704</v>
      </c>
      <c r="T399" s="4">
        <v>24.275572799909401</v>
      </c>
      <c r="U399" s="4">
        <v>10.57122002847391</v>
      </c>
    </row>
    <row r="400" spans="1:21" ht="14.25" customHeight="1">
      <c r="A400" s="4" t="s">
        <v>2207</v>
      </c>
      <c r="B400" s="5" t="s">
        <v>147</v>
      </c>
      <c r="C400" s="4" t="s">
        <v>2208</v>
      </c>
      <c r="D400" s="4">
        <f t="shared" si="0"/>
        <v>1</v>
      </c>
      <c r="E400" s="4" t="s">
        <v>38</v>
      </c>
      <c r="F400" s="6">
        <f t="shared" si="1"/>
        <v>4</v>
      </c>
      <c r="G400" s="4" t="s">
        <v>25</v>
      </c>
      <c r="H400" s="4" t="s">
        <v>26</v>
      </c>
      <c r="I400" s="4" t="s">
        <v>102</v>
      </c>
      <c r="J400" s="4" t="s">
        <v>2209</v>
      </c>
      <c r="K400" s="4" t="s">
        <v>2210</v>
      </c>
      <c r="L400" s="4" t="s">
        <v>52</v>
      </c>
      <c r="M400" s="7" t="s">
        <v>518</v>
      </c>
      <c r="N400" s="5" t="s">
        <v>704</v>
      </c>
      <c r="O400" s="5" t="s">
        <v>704</v>
      </c>
      <c r="P400" s="5" t="s">
        <v>704</v>
      </c>
      <c r="Q400" s="5" t="s">
        <v>704</v>
      </c>
      <c r="R400" s="5" t="s">
        <v>704</v>
      </c>
      <c r="S400" s="5" t="s">
        <v>704</v>
      </c>
      <c r="T400" s="4">
        <v>28.690669489897051</v>
      </c>
      <c r="U400" s="4">
        <v>5.8627706988268251</v>
      </c>
    </row>
    <row r="401" spans="1:21" ht="14.25" customHeight="1">
      <c r="A401" s="4" t="s">
        <v>2211</v>
      </c>
      <c r="B401" s="5" t="s">
        <v>147</v>
      </c>
      <c r="C401" s="4" t="s">
        <v>2212</v>
      </c>
      <c r="D401" s="4">
        <f t="shared" si="0"/>
        <v>1</v>
      </c>
      <c r="E401" s="4" t="s">
        <v>38</v>
      </c>
      <c r="F401" s="6">
        <f t="shared" si="1"/>
        <v>3</v>
      </c>
      <c r="G401" s="4" t="s">
        <v>58</v>
      </c>
      <c r="H401" s="4" t="s">
        <v>26</v>
      </c>
      <c r="I401" s="4"/>
      <c r="J401" s="4" t="s">
        <v>2213</v>
      </c>
      <c r="K401" s="4" t="s">
        <v>2214</v>
      </c>
      <c r="L401" s="4" t="s">
        <v>52</v>
      </c>
      <c r="M401" s="7" t="s">
        <v>2215</v>
      </c>
      <c r="N401" s="5" t="s">
        <v>704</v>
      </c>
      <c r="O401" s="5" t="s">
        <v>704</v>
      </c>
      <c r="P401" s="5" t="s">
        <v>704</v>
      </c>
      <c r="Q401" s="5" t="s">
        <v>704</v>
      </c>
      <c r="R401" s="5" t="s">
        <v>704</v>
      </c>
      <c r="S401" s="5" t="s">
        <v>704</v>
      </c>
      <c r="T401" s="4">
        <v>21.47858484847492</v>
      </c>
      <c r="U401" s="4">
        <v>18.98753652904238</v>
      </c>
    </row>
    <row r="402" spans="1:21" ht="14.25" customHeight="1">
      <c r="A402" s="4" t="s">
        <v>2216</v>
      </c>
      <c r="B402" s="5" t="s">
        <v>147</v>
      </c>
      <c r="C402" s="4" t="s">
        <v>2217</v>
      </c>
      <c r="D402" s="4">
        <f t="shared" si="0"/>
        <v>1</v>
      </c>
      <c r="E402" s="4" t="s">
        <v>38</v>
      </c>
      <c r="F402" s="6">
        <f t="shared" si="1"/>
        <v>2</v>
      </c>
      <c r="G402" s="4" t="s">
        <v>39</v>
      </c>
      <c r="H402" s="4" t="s">
        <v>49</v>
      </c>
      <c r="I402" s="4"/>
      <c r="J402" s="4" t="s">
        <v>2218</v>
      </c>
      <c r="K402" s="4" t="s">
        <v>2219</v>
      </c>
      <c r="L402" s="4" t="s">
        <v>52</v>
      </c>
      <c r="M402" s="7" t="s">
        <v>2220</v>
      </c>
      <c r="N402" s="5" t="s">
        <v>704</v>
      </c>
      <c r="O402" s="5" t="s">
        <v>704</v>
      </c>
      <c r="P402" s="5" t="s">
        <v>704</v>
      </c>
      <c r="Q402" s="5" t="s">
        <v>704</v>
      </c>
      <c r="R402" s="5" t="s">
        <v>704</v>
      </c>
      <c r="S402" s="5" t="s">
        <v>704</v>
      </c>
      <c r="T402" s="4">
        <v>32.131815209198713</v>
      </c>
      <c r="U402" s="4">
        <v>10.12957908087774</v>
      </c>
    </row>
    <row r="403" spans="1:21" ht="14.25" customHeight="1">
      <c r="A403" s="4" t="s">
        <v>2221</v>
      </c>
      <c r="B403" s="5" t="s">
        <v>147</v>
      </c>
      <c r="C403" s="4" t="s">
        <v>2222</v>
      </c>
      <c r="D403" s="4">
        <f t="shared" si="0"/>
        <v>1</v>
      </c>
      <c r="E403" s="4" t="s">
        <v>38</v>
      </c>
      <c r="F403" s="6">
        <f t="shared" si="1"/>
        <v>4</v>
      </c>
      <c r="G403" s="4" t="s">
        <v>25</v>
      </c>
      <c r="H403" s="4" t="s">
        <v>26</v>
      </c>
      <c r="I403" s="4"/>
      <c r="J403" s="4" t="s">
        <v>2223</v>
      </c>
      <c r="K403" s="4" t="s">
        <v>2224</v>
      </c>
      <c r="L403" s="4" t="s">
        <v>196</v>
      </c>
      <c r="M403" s="7" t="s">
        <v>2225</v>
      </c>
      <c r="N403" s="5" t="s">
        <v>704</v>
      </c>
      <c r="O403" s="5" t="s">
        <v>704</v>
      </c>
      <c r="P403" s="5" t="s">
        <v>704</v>
      </c>
      <c r="Q403" s="5" t="s">
        <v>704</v>
      </c>
      <c r="R403" s="5" t="s">
        <v>704</v>
      </c>
      <c r="S403" s="5" t="s">
        <v>704</v>
      </c>
      <c r="T403" s="4">
        <v>54.525582017119788</v>
      </c>
      <c r="U403" s="4">
        <v>16.737143653347321</v>
      </c>
    </row>
    <row r="404" spans="1:21" ht="14.25" customHeight="1">
      <c r="A404" s="4" t="s">
        <v>2226</v>
      </c>
      <c r="B404" s="5" t="s">
        <v>147</v>
      </c>
      <c r="C404" s="4" t="s">
        <v>2227</v>
      </c>
      <c r="D404" s="4">
        <f t="shared" si="0"/>
        <v>1</v>
      </c>
      <c r="E404" s="4" t="s">
        <v>38</v>
      </c>
      <c r="F404" s="6">
        <f t="shared" si="1"/>
        <v>4</v>
      </c>
      <c r="G404" s="4" t="s">
        <v>25</v>
      </c>
      <c r="H404" s="4" t="s">
        <v>26</v>
      </c>
      <c r="I404" s="4" t="s">
        <v>102</v>
      </c>
      <c r="J404" s="4" t="s">
        <v>2228</v>
      </c>
      <c r="K404" s="4" t="s">
        <v>2229</v>
      </c>
      <c r="L404" s="4" t="s">
        <v>52</v>
      </c>
      <c r="M404" s="7" t="s">
        <v>136</v>
      </c>
      <c r="N404" s="5" t="s">
        <v>704</v>
      </c>
      <c r="O404" s="5" t="s">
        <v>704</v>
      </c>
      <c r="P404" s="5" t="s">
        <v>704</v>
      </c>
      <c r="Q404" s="5" t="s">
        <v>704</v>
      </c>
      <c r="R404" s="5" t="s">
        <v>704</v>
      </c>
      <c r="S404" s="5" t="s">
        <v>704</v>
      </c>
      <c r="T404" s="4">
        <v>25.483438169890981</v>
      </c>
      <c r="U404" s="4">
        <v>21.27992216219241</v>
      </c>
    </row>
    <row r="405" spans="1:21" ht="14.25" customHeight="1">
      <c r="A405" s="4" t="s">
        <v>2230</v>
      </c>
      <c r="B405" s="5" t="s">
        <v>147</v>
      </c>
      <c r="C405" s="4" t="s">
        <v>2231</v>
      </c>
      <c r="D405" s="4">
        <f t="shared" si="0"/>
        <v>0</v>
      </c>
      <c r="E405" s="4" t="s">
        <v>24</v>
      </c>
      <c r="F405" s="6">
        <f t="shared" si="1"/>
        <v>4</v>
      </c>
      <c r="G405" s="4" t="s">
        <v>25</v>
      </c>
      <c r="H405" s="4" t="s">
        <v>133</v>
      </c>
      <c r="I405" s="4" t="s">
        <v>102</v>
      </c>
      <c r="J405" s="4" t="s">
        <v>2232</v>
      </c>
      <c r="K405" s="4" t="s">
        <v>2233</v>
      </c>
      <c r="L405" s="4" t="s">
        <v>1234</v>
      </c>
      <c r="M405" s="7" t="s">
        <v>2234</v>
      </c>
      <c r="N405" s="5" t="s">
        <v>704</v>
      </c>
      <c r="O405" s="5" t="s">
        <v>704</v>
      </c>
      <c r="P405" s="5" t="s">
        <v>704</v>
      </c>
      <c r="Q405" s="5" t="s">
        <v>704</v>
      </c>
      <c r="R405" s="5" t="s">
        <v>704</v>
      </c>
      <c r="S405" s="5" t="s">
        <v>704</v>
      </c>
      <c r="T405" s="4">
        <v>34.954376054402992</v>
      </c>
      <c r="U405" s="4">
        <v>24.548753391268409</v>
      </c>
    </row>
    <row r="406" spans="1:21" ht="14.25" customHeight="1">
      <c r="A406" s="4" t="s">
        <v>2235</v>
      </c>
      <c r="B406" s="5" t="s">
        <v>147</v>
      </c>
      <c r="C406" s="4" t="s">
        <v>2236</v>
      </c>
      <c r="D406" s="4">
        <f t="shared" si="0"/>
        <v>1</v>
      </c>
      <c r="E406" s="4" t="s">
        <v>38</v>
      </c>
      <c r="F406" s="6">
        <f t="shared" si="1"/>
        <v>4</v>
      </c>
      <c r="G406" s="4" t="s">
        <v>25</v>
      </c>
      <c r="H406" s="4" t="s">
        <v>26</v>
      </c>
      <c r="I406" s="4" t="s">
        <v>102</v>
      </c>
      <c r="J406" s="4" t="s">
        <v>2237</v>
      </c>
      <c r="K406" s="4" t="s">
        <v>2238</v>
      </c>
      <c r="L406" s="4" t="s">
        <v>253</v>
      </c>
      <c r="M406" s="7" t="s">
        <v>2239</v>
      </c>
      <c r="N406" s="5" t="s">
        <v>704</v>
      </c>
      <c r="O406" s="5" t="s">
        <v>704</v>
      </c>
      <c r="P406" s="5" t="s">
        <v>704</v>
      </c>
      <c r="Q406" s="5" t="s">
        <v>704</v>
      </c>
      <c r="R406" s="5" t="s">
        <v>704</v>
      </c>
      <c r="S406" s="5" t="s">
        <v>704</v>
      </c>
      <c r="T406" s="4">
        <v>37.777666758776377</v>
      </c>
      <c r="U406" s="4">
        <v>7.1030197676639819</v>
      </c>
    </row>
    <row r="407" spans="1:21" ht="14.25" customHeight="1">
      <c r="A407" s="4" t="s">
        <v>2240</v>
      </c>
      <c r="B407" s="5" t="s">
        <v>147</v>
      </c>
      <c r="C407" s="4" t="s">
        <v>2241</v>
      </c>
      <c r="D407" s="4">
        <f t="shared" si="0"/>
        <v>1</v>
      </c>
      <c r="E407" s="4" t="s">
        <v>38</v>
      </c>
      <c r="F407" s="6">
        <f t="shared" si="1"/>
        <v>5</v>
      </c>
      <c r="G407" s="4" t="s">
        <v>67</v>
      </c>
      <c r="H407" s="4" t="s">
        <v>133</v>
      </c>
      <c r="I407" s="4"/>
      <c r="J407" s="4" t="s">
        <v>2242</v>
      </c>
      <c r="K407" s="4" t="s">
        <v>2243</v>
      </c>
      <c r="L407" s="4" t="s">
        <v>52</v>
      </c>
      <c r="M407" s="7" t="s">
        <v>2244</v>
      </c>
      <c r="N407" s="5" t="s">
        <v>704</v>
      </c>
      <c r="O407" s="5" t="s">
        <v>704</v>
      </c>
      <c r="P407" s="5" t="s">
        <v>704</v>
      </c>
      <c r="Q407" s="5" t="s">
        <v>704</v>
      </c>
      <c r="R407" s="5" t="s">
        <v>704</v>
      </c>
      <c r="S407" s="5" t="s">
        <v>704</v>
      </c>
      <c r="T407" s="4">
        <v>42.3599660837044</v>
      </c>
      <c r="U407" s="4">
        <v>31.96221611485354</v>
      </c>
    </row>
    <row r="408" spans="1:21" ht="14.25" customHeight="1">
      <c r="A408" s="4" t="s">
        <v>2245</v>
      </c>
      <c r="B408" s="5" t="s">
        <v>147</v>
      </c>
      <c r="C408" s="4" t="s">
        <v>2246</v>
      </c>
      <c r="D408" s="4">
        <f t="shared" si="0"/>
        <v>1</v>
      </c>
      <c r="E408" s="4" t="s">
        <v>38</v>
      </c>
      <c r="F408" s="6">
        <f t="shared" si="1"/>
        <v>4</v>
      </c>
      <c r="G408" s="4" t="s">
        <v>25</v>
      </c>
      <c r="H408" s="4" t="s">
        <v>26</v>
      </c>
      <c r="I408" s="4"/>
      <c r="J408" s="4" t="s">
        <v>1051</v>
      </c>
      <c r="K408" s="4" t="s">
        <v>2247</v>
      </c>
      <c r="L408" s="4" t="s">
        <v>52</v>
      </c>
      <c r="M408" s="7" t="s">
        <v>2248</v>
      </c>
      <c r="N408" s="5" t="s">
        <v>704</v>
      </c>
      <c r="O408" s="5" t="s">
        <v>704</v>
      </c>
      <c r="P408" s="5" t="s">
        <v>704</v>
      </c>
      <c r="Q408" s="5" t="s">
        <v>704</v>
      </c>
      <c r="R408" s="5" t="s">
        <v>704</v>
      </c>
      <c r="S408" s="5" t="s">
        <v>704</v>
      </c>
      <c r="T408" s="4">
        <v>24.71282035676208</v>
      </c>
      <c r="U408" s="4">
        <v>6.440817809321346</v>
      </c>
    </row>
    <row r="409" spans="1:21" ht="14.25" customHeight="1">
      <c r="A409" s="4" t="s">
        <v>2249</v>
      </c>
      <c r="B409" s="5" t="s">
        <v>147</v>
      </c>
      <c r="C409" s="4" t="s">
        <v>2250</v>
      </c>
      <c r="D409" s="4">
        <f t="shared" si="0"/>
        <v>1</v>
      </c>
      <c r="E409" s="4" t="s">
        <v>38</v>
      </c>
      <c r="F409" s="6">
        <f t="shared" si="1"/>
        <v>5</v>
      </c>
      <c r="G409" s="4" t="s">
        <v>67</v>
      </c>
      <c r="H409" s="4" t="s">
        <v>133</v>
      </c>
      <c r="I409" s="4"/>
      <c r="J409" s="4" t="s">
        <v>2251</v>
      </c>
      <c r="K409" s="4" t="s">
        <v>2252</v>
      </c>
      <c r="L409" s="4"/>
      <c r="M409" s="7" t="s">
        <v>2253</v>
      </c>
      <c r="N409" s="5" t="s">
        <v>704</v>
      </c>
      <c r="O409" s="5" t="s">
        <v>704</v>
      </c>
      <c r="P409" s="5" t="s">
        <v>704</v>
      </c>
      <c r="Q409" s="5" t="s">
        <v>704</v>
      </c>
      <c r="R409" s="5" t="s">
        <v>704</v>
      </c>
      <c r="S409" s="5" t="s">
        <v>704</v>
      </c>
      <c r="T409" s="4">
        <v>29.819883493662449</v>
      </c>
      <c r="U409" s="4">
        <v>33.070526141236797</v>
      </c>
    </row>
    <row r="410" spans="1:21" ht="14.25" customHeight="1">
      <c r="A410" s="4" t="s">
        <v>2254</v>
      </c>
      <c r="B410" s="5" t="s">
        <v>147</v>
      </c>
      <c r="C410" s="4" t="s">
        <v>2255</v>
      </c>
      <c r="D410" s="4">
        <f t="shared" si="0"/>
        <v>1</v>
      </c>
      <c r="E410" s="4" t="s">
        <v>38</v>
      </c>
      <c r="F410" s="6">
        <f t="shared" si="1"/>
        <v>5</v>
      </c>
      <c r="G410" s="4" t="s">
        <v>67</v>
      </c>
      <c r="H410" s="4" t="s">
        <v>26</v>
      </c>
      <c r="I410" s="4" t="s">
        <v>102</v>
      </c>
      <c r="J410" s="4" t="s">
        <v>2256</v>
      </c>
      <c r="K410" s="4" t="s">
        <v>2257</v>
      </c>
      <c r="L410" s="4" t="s">
        <v>88</v>
      </c>
      <c r="M410" s="7" t="s">
        <v>2258</v>
      </c>
      <c r="N410" s="5" t="s">
        <v>704</v>
      </c>
      <c r="O410" s="5" t="s">
        <v>704</v>
      </c>
      <c r="P410" s="5" t="s">
        <v>704</v>
      </c>
      <c r="Q410" s="5" t="s">
        <v>704</v>
      </c>
      <c r="R410" s="5" t="s">
        <v>704</v>
      </c>
      <c r="S410" s="5" t="s">
        <v>704</v>
      </c>
      <c r="T410" s="4">
        <v>21.695210306051109</v>
      </c>
      <c r="U410" s="4">
        <v>56.912431215537786</v>
      </c>
    </row>
    <row r="411" spans="1:21" ht="14.25" customHeight="1">
      <c r="A411" s="4" t="s">
        <v>2259</v>
      </c>
      <c r="B411" s="5" t="s">
        <v>147</v>
      </c>
      <c r="C411" s="4" t="s">
        <v>2260</v>
      </c>
      <c r="D411" s="4">
        <f t="shared" si="0"/>
        <v>1</v>
      </c>
      <c r="E411" s="4" t="s">
        <v>38</v>
      </c>
      <c r="F411" s="6">
        <f t="shared" si="1"/>
        <v>5</v>
      </c>
      <c r="G411" s="4" t="s">
        <v>67</v>
      </c>
      <c r="H411" s="4" t="s">
        <v>26</v>
      </c>
      <c r="I411" s="4"/>
      <c r="J411" s="4" t="s">
        <v>2261</v>
      </c>
      <c r="K411" s="4" t="s">
        <v>2262</v>
      </c>
      <c r="L411" s="4"/>
      <c r="M411" s="7" t="s">
        <v>2263</v>
      </c>
      <c r="N411" s="5" t="s">
        <v>704</v>
      </c>
      <c r="O411" s="5" t="s">
        <v>704</v>
      </c>
      <c r="P411" s="5" t="s">
        <v>704</v>
      </c>
      <c r="Q411" s="5" t="s">
        <v>704</v>
      </c>
      <c r="R411" s="5" t="s">
        <v>704</v>
      </c>
      <c r="S411" s="5" t="s">
        <v>704</v>
      </c>
      <c r="T411" s="4">
        <v>37.585545001142513</v>
      </c>
      <c r="U411" s="4">
        <v>20.17357630880981</v>
      </c>
    </row>
    <row r="412" spans="1:21" ht="14.25" customHeight="1">
      <c r="A412" s="4" t="s">
        <v>2264</v>
      </c>
      <c r="B412" s="5" t="s">
        <v>147</v>
      </c>
      <c r="C412" s="4" t="s">
        <v>2265</v>
      </c>
      <c r="D412" s="4">
        <f t="shared" si="0"/>
        <v>1</v>
      </c>
      <c r="E412" s="4" t="s">
        <v>38</v>
      </c>
      <c r="F412" s="6">
        <f t="shared" si="1"/>
        <v>5</v>
      </c>
      <c r="G412" s="4" t="s">
        <v>67</v>
      </c>
      <c r="H412" s="4" t="s">
        <v>68</v>
      </c>
      <c r="I412" s="4"/>
      <c r="J412" s="4" t="s">
        <v>78</v>
      </c>
      <c r="K412" s="4" t="s">
        <v>2266</v>
      </c>
      <c r="L412" s="4"/>
      <c r="M412" s="7" t="s">
        <v>2267</v>
      </c>
      <c r="N412" s="5" t="s">
        <v>704</v>
      </c>
      <c r="O412" s="5" t="s">
        <v>704</v>
      </c>
      <c r="P412" s="5" t="s">
        <v>704</v>
      </c>
      <c r="Q412" s="5" t="s">
        <v>704</v>
      </c>
      <c r="R412" s="5" t="s">
        <v>704</v>
      </c>
      <c r="S412" s="5" t="s">
        <v>704</v>
      </c>
      <c r="T412" s="4">
        <v>30.809214456481119</v>
      </c>
      <c r="U412" s="4">
        <v>12.70005442228646</v>
      </c>
    </row>
    <row r="413" spans="1:21" ht="14.25" customHeight="1">
      <c r="A413" s="4" t="s">
        <v>2268</v>
      </c>
      <c r="B413" s="5" t="s">
        <v>147</v>
      </c>
      <c r="C413" s="4" t="s">
        <v>2269</v>
      </c>
      <c r="D413" s="4">
        <f t="shared" si="0"/>
        <v>1</v>
      </c>
      <c r="E413" s="4" t="s">
        <v>38</v>
      </c>
      <c r="F413" s="6">
        <f t="shared" si="1"/>
        <v>3</v>
      </c>
      <c r="G413" s="4" t="s">
        <v>58</v>
      </c>
      <c r="H413" s="4" t="s">
        <v>77</v>
      </c>
      <c r="I413" s="4" t="s">
        <v>156</v>
      </c>
      <c r="J413" s="4" t="s">
        <v>2270</v>
      </c>
      <c r="K413" s="4" t="s">
        <v>2271</v>
      </c>
      <c r="L413" s="4" t="s">
        <v>88</v>
      </c>
      <c r="M413" s="7" t="s">
        <v>2272</v>
      </c>
      <c r="N413" s="5" t="s">
        <v>704</v>
      </c>
      <c r="O413" s="5" t="s">
        <v>704</v>
      </c>
      <c r="P413" s="5" t="s">
        <v>704</v>
      </c>
      <c r="Q413" s="5" t="s">
        <v>704</v>
      </c>
      <c r="R413" s="5" t="s">
        <v>704</v>
      </c>
      <c r="S413" s="5" t="s">
        <v>704</v>
      </c>
      <c r="T413" s="4">
        <v>23.462141094529159</v>
      </c>
      <c r="U413" s="4">
        <v>9.8162830760866271</v>
      </c>
    </row>
    <row r="414" spans="1:21" ht="14.25" customHeight="1">
      <c r="A414" s="4" t="s">
        <v>2273</v>
      </c>
      <c r="B414" s="5" t="s">
        <v>147</v>
      </c>
      <c r="C414" s="4" t="s">
        <v>2274</v>
      </c>
      <c r="D414" s="4">
        <f t="shared" si="0"/>
        <v>1</v>
      </c>
      <c r="E414" s="4" t="s">
        <v>38</v>
      </c>
      <c r="F414" s="6">
        <f t="shared" si="1"/>
        <v>4</v>
      </c>
      <c r="G414" s="4" t="s">
        <v>25</v>
      </c>
      <c r="H414" s="4" t="s">
        <v>26</v>
      </c>
      <c r="I414" s="4"/>
      <c r="J414" s="4" t="s">
        <v>2275</v>
      </c>
      <c r="K414" s="4" t="s">
        <v>2276</v>
      </c>
      <c r="L414" s="4" t="s">
        <v>80</v>
      </c>
      <c r="M414" s="7" t="s">
        <v>2277</v>
      </c>
      <c r="N414" s="5" t="s">
        <v>704</v>
      </c>
      <c r="O414" s="5" t="s">
        <v>704</v>
      </c>
      <c r="P414" s="5" t="s">
        <v>704</v>
      </c>
      <c r="Q414" s="5" t="s">
        <v>704</v>
      </c>
      <c r="R414" s="5" t="s">
        <v>704</v>
      </c>
      <c r="S414" s="5" t="s">
        <v>704</v>
      </c>
      <c r="T414" s="4">
        <v>24.33498040190787</v>
      </c>
      <c r="U414" s="4">
        <v>6.5779510195391104</v>
      </c>
    </row>
    <row r="415" spans="1:21" ht="14.25" customHeight="1">
      <c r="A415" s="4" t="s">
        <v>2278</v>
      </c>
      <c r="B415" s="5" t="s">
        <v>147</v>
      </c>
      <c r="C415" s="4" t="s">
        <v>2279</v>
      </c>
      <c r="D415" s="4">
        <f t="shared" si="0"/>
        <v>1</v>
      </c>
      <c r="E415" s="4" t="s">
        <v>38</v>
      </c>
      <c r="F415" s="6">
        <f t="shared" si="1"/>
        <v>4</v>
      </c>
      <c r="G415" s="4" t="s">
        <v>25</v>
      </c>
      <c r="H415" s="4" t="s">
        <v>26</v>
      </c>
      <c r="I415" s="4" t="s">
        <v>124</v>
      </c>
      <c r="J415" s="4" t="s">
        <v>2280</v>
      </c>
      <c r="K415" s="4" t="s">
        <v>2281</v>
      </c>
      <c r="L415" s="4" t="s">
        <v>2282</v>
      </c>
      <c r="M415" s="7" t="s">
        <v>2283</v>
      </c>
      <c r="N415" s="5" t="s">
        <v>704</v>
      </c>
      <c r="O415" s="5" t="s">
        <v>704</v>
      </c>
      <c r="P415" s="5" t="s">
        <v>704</v>
      </c>
      <c r="Q415" s="5" t="s">
        <v>704</v>
      </c>
      <c r="R415" s="5" t="s">
        <v>704</v>
      </c>
      <c r="S415" s="5" t="s">
        <v>704</v>
      </c>
      <c r="T415" s="4">
        <v>20.80317837774848</v>
      </c>
      <c r="U415" s="4">
        <v>18.314436039633179</v>
      </c>
    </row>
    <row r="416" spans="1:21" ht="14.25" customHeight="1">
      <c r="A416" s="4" t="s">
        <v>2284</v>
      </c>
      <c r="B416" s="5" t="s">
        <v>147</v>
      </c>
      <c r="C416" s="4" t="s">
        <v>2285</v>
      </c>
      <c r="D416" s="4">
        <f t="shared" si="0"/>
        <v>1</v>
      </c>
      <c r="E416" s="4" t="s">
        <v>38</v>
      </c>
      <c r="F416" s="6">
        <f t="shared" si="1"/>
        <v>5</v>
      </c>
      <c r="G416" s="4" t="s">
        <v>67</v>
      </c>
      <c r="H416" s="4" t="s">
        <v>49</v>
      </c>
      <c r="I416" s="4" t="s">
        <v>102</v>
      </c>
      <c r="J416" s="4" t="s">
        <v>2286</v>
      </c>
      <c r="K416" s="4" t="s">
        <v>2287</v>
      </c>
      <c r="L416" s="4" t="s">
        <v>88</v>
      </c>
      <c r="M416" s="7" t="s">
        <v>2288</v>
      </c>
      <c r="N416" s="5" t="s">
        <v>704</v>
      </c>
      <c r="O416" s="5" t="s">
        <v>704</v>
      </c>
      <c r="P416" s="5" t="s">
        <v>704</v>
      </c>
      <c r="Q416" s="5" t="s">
        <v>704</v>
      </c>
      <c r="R416" s="5" t="s">
        <v>704</v>
      </c>
      <c r="S416" s="5" t="s">
        <v>704</v>
      </c>
      <c r="T416" s="4">
        <v>33.090937980052551</v>
      </c>
      <c r="U416" s="4">
        <v>74.129453586259373</v>
      </c>
    </row>
    <row r="417" spans="1:21" ht="14.25" customHeight="1">
      <c r="A417" s="4" t="s">
        <v>2289</v>
      </c>
      <c r="B417" s="5" t="s">
        <v>147</v>
      </c>
      <c r="C417" s="4" t="s">
        <v>2290</v>
      </c>
      <c r="D417" s="4">
        <f t="shared" si="0"/>
        <v>1</v>
      </c>
      <c r="E417" s="4" t="s">
        <v>38</v>
      </c>
      <c r="F417" s="6">
        <f t="shared" si="1"/>
        <v>5</v>
      </c>
      <c r="G417" s="4" t="s">
        <v>67</v>
      </c>
      <c r="H417" s="4" t="s">
        <v>68</v>
      </c>
      <c r="I417" s="4"/>
      <c r="J417" s="4" t="s">
        <v>2291</v>
      </c>
      <c r="K417" s="4" t="s">
        <v>2292</v>
      </c>
      <c r="L417" s="4" t="s">
        <v>611</v>
      </c>
      <c r="M417" s="7" t="s">
        <v>2293</v>
      </c>
      <c r="N417" s="5" t="s">
        <v>704</v>
      </c>
      <c r="O417" s="5" t="s">
        <v>704</v>
      </c>
      <c r="P417" s="5" t="s">
        <v>704</v>
      </c>
      <c r="Q417" s="5" t="s">
        <v>704</v>
      </c>
      <c r="R417" s="5" t="s">
        <v>704</v>
      </c>
      <c r="S417" s="5" t="s">
        <v>704</v>
      </c>
      <c r="T417" s="4">
        <v>29.82844040507668</v>
      </c>
      <c r="U417" s="4">
        <v>40.873960715463589</v>
      </c>
    </row>
    <row r="418" spans="1:21" ht="14.25" customHeight="1">
      <c r="A418" s="4" t="s">
        <v>2294</v>
      </c>
      <c r="B418" s="5" t="s">
        <v>147</v>
      </c>
      <c r="C418" s="4" t="s">
        <v>2295</v>
      </c>
      <c r="D418" s="4">
        <f t="shared" si="0"/>
        <v>1</v>
      </c>
      <c r="E418" s="4" t="s">
        <v>38</v>
      </c>
      <c r="F418" s="6">
        <f t="shared" si="1"/>
        <v>5</v>
      </c>
      <c r="G418" s="4" t="s">
        <v>67</v>
      </c>
      <c r="H418" s="4" t="s">
        <v>26</v>
      </c>
      <c r="I418" s="4"/>
      <c r="J418" s="4" t="s">
        <v>2296</v>
      </c>
      <c r="K418" s="4" t="s">
        <v>2297</v>
      </c>
      <c r="L418" s="4" t="s">
        <v>80</v>
      </c>
      <c r="M418" s="7" t="s">
        <v>2298</v>
      </c>
      <c r="N418" s="5" t="s">
        <v>704</v>
      </c>
      <c r="O418" s="5" t="s">
        <v>704</v>
      </c>
      <c r="P418" s="5" t="s">
        <v>704</v>
      </c>
      <c r="Q418" s="5" t="s">
        <v>704</v>
      </c>
      <c r="R418" s="5" t="s">
        <v>704</v>
      </c>
      <c r="S418" s="5" t="s">
        <v>704</v>
      </c>
      <c r="T418" s="4">
        <v>21.324310293811209</v>
      </c>
      <c r="U418" s="4">
        <v>22.050255599711651</v>
      </c>
    </row>
    <row r="419" spans="1:21" ht="14.25" customHeight="1">
      <c r="A419" s="4" t="s">
        <v>2299</v>
      </c>
      <c r="B419" s="5" t="s">
        <v>147</v>
      </c>
      <c r="C419" s="4" t="s">
        <v>2300</v>
      </c>
      <c r="D419" s="4">
        <f t="shared" si="0"/>
        <v>0</v>
      </c>
      <c r="E419" s="4" t="s">
        <v>24</v>
      </c>
      <c r="F419" s="6">
        <f t="shared" si="1"/>
        <v>1</v>
      </c>
      <c r="G419" s="4" t="s">
        <v>48</v>
      </c>
      <c r="H419" s="4" t="s">
        <v>133</v>
      </c>
      <c r="I419" s="4"/>
      <c r="J419" s="4" t="s">
        <v>2301</v>
      </c>
      <c r="K419" s="4" t="s">
        <v>2302</v>
      </c>
      <c r="L419" s="4" t="s">
        <v>834</v>
      </c>
      <c r="M419" s="7" t="s">
        <v>2303</v>
      </c>
      <c r="N419" s="5" t="s">
        <v>704</v>
      </c>
      <c r="O419" s="5" t="s">
        <v>704</v>
      </c>
      <c r="P419" s="5" t="s">
        <v>704</v>
      </c>
      <c r="Q419" s="5" t="s">
        <v>704</v>
      </c>
      <c r="R419" s="5" t="s">
        <v>704</v>
      </c>
      <c r="S419" s="5" t="s">
        <v>704</v>
      </c>
      <c r="T419" s="4">
        <v>28.74308573885315</v>
      </c>
      <c r="U419" s="4">
        <v>7.0133266654554616</v>
      </c>
    </row>
    <row r="420" spans="1:21" ht="14.25" customHeight="1">
      <c r="A420" s="4" t="s">
        <v>2304</v>
      </c>
      <c r="B420" s="5" t="s">
        <v>147</v>
      </c>
      <c r="C420" s="4" t="s">
        <v>2305</v>
      </c>
      <c r="D420" s="4">
        <f t="shared" si="0"/>
        <v>0</v>
      </c>
      <c r="E420" s="4" t="s">
        <v>24</v>
      </c>
      <c r="F420" s="6">
        <f t="shared" si="1"/>
        <v>5</v>
      </c>
      <c r="G420" s="4" t="s">
        <v>67</v>
      </c>
      <c r="H420" s="4" t="s">
        <v>133</v>
      </c>
      <c r="I420" s="4"/>
      <c r="J420" s="4" t="s">
        <v>2306</v>
      </c>
      <c r="K420" s="4" t="s">
        <v>2307</v>
      </c>
      <c r="L420" s="4" t="s">
        <v>2308</v>
      </c>
      <c r="M420" s="7" t="s">
        <v>2309</v>
      </c>
      <c r="N420" s="5" t="s">
        <v>704</v>
      </c>
      <c r="O420" s="5" t="s">
        <v>704</v>
      </c>
      <c r="P420" s="5" t="s">
        <v>704</v>
      </c>
      <c r="Q420" s="5" t="s">
        <v>704</v>
      </c>
      <c r="R420" s="5" t="s">
        <v>704</v>
      </c>
      <c r="S420" s="5" t="s">
        <v>704</v>
      </c>
      <c r="T420" s="4">
        <v>24.04375282602161</v>
      </c>
      <c r="U420" s="4">
        <v>5.59946305999744</v>
      </c>
    </row>
    <row r="421" spans="1:21" ht="14.25" customHeight="1">
      <c r="A421" s="4" t="s">
        <v>2310</v>
      </c>
      <c r="B421" s="5" t="s">
        <v>147</v>
      </c>
      <c r="C421" s="4" t="s">
        <v>2311</v>
      </c>
      <c r="D421" s="4">
        <f t="shared" si="0"/>
        <v>1</v>
      </c>
      <c r="E421" s="4" t="s">
        <v>38</v>
      </c>
      <c r="F421" s="6">
        <f t="shared" si="1"/>
        <v>5</v>
      </c>
      <c r="G421" s="4" t="s">
        <v>67</v>
      </c>
      <c r="H421" s="4" t="s">
        <v>26</v>
      </c>
      <c r="I421" s="4" t="s">
        <v>102</v>
      </c>
      <c r="J421" s="4" t="s">
        <v>2312</v>
      </c>
      <c r="K421" s="4" t="s">
        <v>2313</v>
      </c>
      <c r="L421" s="4" t="s">
        <v>52</v>
      </c>
      <c r="M421" s="7" t="s">
        <v>136</v>
      </c>
      <c r="N421" s="5" t="s">
        <v>704</v>
      </c>
      <c r="O421" s="5" t="s">
        <v>704</v>
      </c>
      <c r="P421" s="5" t="s">
        <v>704</v>
      </c>
      <c r="Q421" s="5" t="s">
        <v>704</v>
      </c>
      <c r="R421" s="5" t="s">
        <v>704</v>
      </c>
      <c r="S421" s="5" t="s">
        <v>704</v>
      </c>
      <c r="T421" s="4">
        <v>22.573392522524198</v>
      </c>
      <c r="U421" s="4">
        <v>34.992112364253558</v>
      </c>
    </row>
    <row r="422" spans="1:21" ht="14.25" customHeight="1">
      <c r="A422" s="4" t="s">
        <v>2314</v>
      </c>
      <c r="B422" s="5" t="s">
        <v>147</v>
      </c>
      <c r="C422" s="4" t="s">
        <v>2315</v>
      </c>
      <c r="D422" s="4">
        <f t="shared" si="0"/>
        <v>1</v>
      </c>
      <c r="E422" s="4" t="s">
        <v>38</v>
      </c>
      <c r="F422" s="6">
        <f t="shared" si="1"/>
        <v>5</v>
      </c>
      <c r="G422" s="4" t="s">
        <v>67</v>
      </c>
      <c r="H422" s="4" t="s">
        <v>68</v>
      </c>
      <c r="I422" s="4" t="s">
        <v>124</v>
      </c>
      <c r="J422" s="4" t="s">
        <v>2316</v>
      </c>
      <c r="K422" s="4" t="s">
        <v>2317</v>
      </c>
      <c r="L422" s="4" t="s">
        <v>88</v>
      </c>
      <c r="M422" s="7" t="s">
        <v>336</v>
      </c>
      <c r="N422" s="5" t="s">
        <v>704</v>
      </c>
      <c r="O422" s="5" t="s">
        <v>704</v>
      </c>
      <c r="P422" s="5" t="s">
        <v>704</v>
      </c>
      <c r="Q422" s="5" t="s">
        <v>704</v>
      </c>
      <c r="R422" s="5" t="s">
        <v>704</v>
      </c>
      <c r="S422" s="5" t="s">
        <v>704</v>
      </c>
      <c r="T422" s="4">
        <v>28.923634154643882</v>
      </c>
      <c r="U422" s="4">
        <v>45.926543978406379</v>
      </c>
    </row>
    <row r="423" spans="1:21" ht="14.25" customHeight="1">
      <c r="A423" s="4" t="s">
        <v>2318</v>
      </c>
      <c r="B423" s="5" t="s">
        <v>147</v>
      </c>
      <c r="C423" s="4" t="s">
        <v>2319</v>
      </c>
      <c r="D423" s="4">
        <f t="shared" si="0"/>
        <v>1</v>
      </c>
      <c r="E423" s="4" t="s">
        <v>38</v>
      </c>
      <c r="F423" s="6">
        <f t="shared" si="1"/>
        <v>4</v>
      </c>
      <c r="G423" s="4" t="s">
        <v>25</v>
      </c>
      <c r="H423" s="4" t="s">
        <v>77</v>
      </c>
      <c r="I423" s="4"/>
      <c r="J423" s="4" t="s">
        <v>2320</v>
      </c>
      <c r="K423" s="4" t="s">
        <v>2321</v>
      </c>
      <c r="L423" s="4" t="s">
        <v>739</v>
      </c>
      <c r="M423" s="7" t="s">
        <v>2322</v>
      </c>
      <c r="N423" s="5" t="s">
        <v>704</v>
      </c>
      <c r="O423" s="5" t="s">
        <v>704</v>
      </c>
      <c r="P423" s="5" t="s">
        <v>704</v>
      </c>
      <c r="Q423" s="5" t="s">
        <v>704</v>
      </c>
      <c r="R423" s="5" t="s">
        <v>704</v>
      </c>
      <c r="S423" s="5" t="s">
        <v>704</v>
      </c>
      <c r="T423" s="4">
        <v>40.664594916485143</v>
      </c>
      <c r="U423" s="4">
        <v>18.921006307012341</v>
      </c>
    </row>
    <row r="424" spans="1:21" ht="14.25" customHeight="1">
      <c r="A424" s="4" t="s">
        <v>2323</v>
      </c>
      <c r="B424" s="5" t="s">
        <v>147</v>
      </c>
      <c r="C424" s="4" t="s">
        <v>2324</v>
      </c>
      <c r="D424" s="4">
        <f t="shared" si="0"/>
        <v>0</v>
      </c>
      <c r="E424" s="4" t="s">
        <v>24</v>
      </c>
      <c r="F424" s="6">
        <f t="shared" si="1"/>
        <v>4</v>
      </c>
      <c r="G424" s="4" t="s">
        <v>25</v>
      </c>
      <c r="H424" s="4" t="s">
        <v>26</v>
      </c>
      <c r="I424" s="4" t="s">
        <v>124</v>
      </c>
      <c r="J424" s="4" t="s">
        <v>2325</v>
      </c>
      <c r="K424" s="4" t="s">
        <v>2326</v>
      </c>
      <c r="L424" s="4" t="s">
        <v>52</v>
      </c>
      <c r="M424" s="7" t="s">
        <v>448</v>
      </c>
      <c r="N424" s="5" t="s">
        <v>704</v>
      </c>
      <c r="O424" s="5" t="s">
        <v>704</v>
      </c>
      <c r="P424" s="5" t="s">
        <v>704</v>
      </c>
      <c r="Q424" s="5" t="s">
        <v>704</v>
      </c>
      <c r="R424" s="5" t="s">
        <v>704</v>
      </c>
      <c r="S424" s="5" t="s">
        <v>704</v>
      </c>
      <c r="T424" s="4">
        <v>29.343725328570621</v>
      </c>
      <c r="U424" s="4">
        <v>24.654536028602561</v>
      </c>
    </row>
    <row r="425" spans="1:21" ht="14.25" customHeight="1">
      <c r="A425" s="4" t="s">
        <v>2327</v>
      </c>
      <c r="B425" s="5" t="s">
        <v>147</v>
      </c>
      <c r="C425" s="4" t="s">
        <v>2328</v>
      </c>
      <c r="D425" s="4">
        <f t="shared" si="0"/>
        <v>1</v>
      </c>
      <c r="E425" s="4" t="s">
        <v>38</v>
      </c>
      <c r="F425" s="6">
        <f t="shared" si="1"/>
        <v>3</v>
      </c>
      <c r="G425" s="4" t="s">
        <v>58</v>
      </c>
      <c r="H425" s="4" t="s">
        <v>133</v>
      </c>
      <c r="I425" s="4" t="s">
        <v>102</v>
      </c>
      <c r="J425" s="4" t="s">
        <v>2329</v>
      </c>
      <c r="K425" s="4" t="s">
        <v>2330</v>
      </c>
      <c r="L425" s="4" t="s">
        <v>1376</v>
      </c>
      <c r="M425" s="7" t="s">
        <v>2331</v>
      </c>
      <c r="N425" s="5" t="s">
        <v>704</v>
      </c>
      <c r="O425" s="5" t="s">
        <v>704</v>
      </c>
      <c r="P425" s="5" t="s">
        <v>704</v>
      </c>
      <c r="Q425" s="5" t="s">
        <v>704</v>
      </c>
      <c r="R425" s="5" t="s">
        <v>704</v>
      </c>
      <c r="S425" s="5" t="s">
        <v>704</v>
      </c>
      <c r="T425" s="4">
        <v>22.919636804686771</v>
      </c>
      <c r="U425" s="4">
        <v>27.536876277864391</v>
      </c>
    </row>
    <row r="426" spans="1:21" ht="14.25" customHeight="1">
      <c r="A426" s="4" t="s">
        <v>2332</v>
      </c>
      <c r="B426" s="5" t="s">
        <v>147</v>
      </c>
      <c r="C426" s="4" t="s">
        <v>2333</v>
      </c>
      <c r="D426" s="4">
        <f t="shared" si="0"/>
        <v>1</v>
      </c>
      <c r="E426" s="4" t="s">
        <v>38</v>
      </c>
      <c r="F426" s="6">
        <f t="shared" si="1"/>
        <v>4</v>
      </c>
      <c r="G426" s="4" t="s">
        <v>25</v>
      </c>
      <c r="H426" s="4" t="s">
        <v>133</v>
      </c>
      <c r="I426" s="4"/>
      <c r="J426" s="4" t="s">
        <v>2334</v>
      </c>
      <c r="K426" s="4" t="s">
        <v>2335</v>
      </c>
      <c r="L426" s="4" t="s">
        <v>1797</v>
      </c>
      <c r="M426" s="7" t="s">
        <v>2336</v>
      </c>
      <c r="N426" s="5" t="s">
        <v>704</v>
      </c>
      <c r="O426" s="5" t="s">
        <v>704</v>
      </c>
      <c r="P426" s="5" t="s">
        <v>704</v>
      </c>
      <c r="Q426" s="5" t="s">
        <v>704</v>
      </c>
      <c r="R426" s="5" t="s">
        <v>704</v>
      </c>
      <c r="S426" s="5" t="s">
        <v>704</v>
      </c>
      <c r="T426" s="4">
        <v>35.653305454901002</v>
      </c>
      <c r="U426" s="4">
        <v>24.61792057060191</v>
      </c>
    </row>
    <row r="427" spans="1:21" ht="14.25" customHeight="1">
      <c r="A427" s="4" t="s">
        <v>2337</v>
      </c>
      <c r="B427" s="5" t="s">
        <v>147</v>
      </c>
      <c r="C427" s="4" t="s">
        <v>2338</v>
      </c>
      <c r="D427" s="4">
        <f t="shared" si="0"/>
        <v>0</v>
      </c>
      <c r="E427" s="4" t="s">
        <v>24</v>
      </c>
      <c r="F427" s="6">
        <f t="shared" si="1"/>
        <v>1</v>
      </c>
      <c r="G427" s="4" t="s">
        <v>48</v>
      </c>
      <c r="H427" s="4" t="s">
        <v>49</v>
      </c>
      <c r="I427" s="4" t="s">
        <v>102</v>
      </c>
      <c r="J427" s="4" t="s">
        <v>2339</v>
      </c>
      <c r="K427" s="4" t="s">
        <v>2340</v>
      </c>
      <c r="L427" s="4" t="s">
        <v>88</v>
      </c>
      <c r="M427" s="7" t="s">
        <v>2341</v>
      </c>
      <c r="N427" s="5" t="s">
        <v>704</v>
      </c>
      <c r="O427" s="5" t="s">
        <v>704</v>
      </c>
      <c r="P427" s="5" t="s">
        <v>704</v>
      </c>
      <c r="Q427" s="5" t="s">
        <v>704</v>
      </c>
      <c r="R427" s="5" t="s">
        <v>704</v>
      </c>
      <c r="S427" s="5" t="s">
        <v>704</v>
      </c>
      <c r="T427" s="4">
        <v>69.74884748406069</v>
      </c>
      <c r="U427" s="4">
        <v>18.310354701302821</v>
      </c>
    </row>
    <row r="428" spans="1:21" ht="14.25" customHeight="1">
      <c r="A428" s="4" t="s">
        <v>2342</v>
      </c>
      <c r="B428" s="5" t="s">
        <v>147</v>
      </c>
      <c r="C428" s="4" t="s">
        <v>2343</v>
      </c>
      <c r="D428" s="4">
        <f t="shared" si="0"/>
        <v>1</v>
      </c>
      <c r="E428" s="4" t="s">
        <v>38</v>
      </c>
      <c r="F428" s="6">
        <f t="shared" si="1"/>
        <v>2</v>
      </c>
      <c r="G428" s="4" t="s">
        <v>39</v>
      </c>
      <c r="H428" s="4" t="s">
        <v>77</v>
      </c>
      <c r="I428" s="4"/>
      <c r="J428" s="4" t="s">
        <v>2344</v>
      </c>
      <c r="K428" s="4" t="s">
        <v>2345</v>
      </c>
      <c r="L428" s="4" t="s">
        <v>52</v>
      </c>
      <c r="M428" s="7" t="s">
        <v>1078</v>
      </c>
      <c r="N428" s="5" t="s">
        <v>704</v>
      </c>
      <c r="O428" s="5" t="s">
        <v>704</v>
      </c>
      <c r="P428" s="5" t="s">
        <v>704</v>
      </c>
      <c r="Q428" s="5" t="s">
        <v>704</v>
      </c>
      <c r="R428" s="5" t="s">
        <v>704</v>
      </c>
      <c r="S428" s="5" t="s">
        <v>704</v>
      </c>
      <c r="T428" s="4">
        <v>30.92825548918703</v>
      </c>
      <c r="U428" s="4">
        <v>9.6219360533991676</v>
      </c>
    </row>
    <row r="429" spans="1:21" ht="14.25" customHeight="1">
      <c r="A429" s="4" t="s">
        <v>2346</v>
      </c>
      <c r="B429" s="5" t="s">
        <v>147</v>
      </c>
      <c r="C429" s="4" t="s">
        <v>2347</v>
      </c>
      <c r="D429" s="4">
        <f t="shared" si="0"/>
        <v>1</v>
      </c>
      <c r="E429" s="4" t="s">
        <v>38</v>
      </c>
      <c r="F429" s="6">
        <f t="shared" si="1"/>
        <v>2</v>
      </c>
      <c r="G429" s="4" t="s">
        <v>39</v>
      </c>
      <c r="H429" s="4" t="s">
        <v>77</v>
      </c>
      <c r="I429" s="4"/>
      <c r="J429" s="4" t="s">
        <v>2348</v>
      </c>
      <c r="K429" s="4" t="s">
        <v>2349</v>
      </c>
      <c r="L429" s="4"/>
      <c r="M429" s="7" t="s">
        <v>2350</v>
      </c>
      <c r="N429" s="5" t="s">
        <v>704</v>
      </c>
      <c r="O429" s="5" t="s">
        <v>704</v>
      </c>
      <c r="P429" s="5" t="s">
        <v>704</v>
      </c>
      <c r="Q429" s="5" t="s">
        <v>704</v>
      </c>
      <c r="R429" s="5" t="s">
        <v>704</v>
      </c>
      <c r="S429" s="5" t="s">
        <v>704</v>
      </c>
      <c r="T429" s="4">
        <v>56.70696744958498</v>
      </c>
      <c r="U429" s="4">
        <v>13.966198886124481</v>
      </c>
    </row>
    <row r="430" spans="1:21" ht="14.25" customHeight="1">
      <c r="A430" s="4" t="s">
        <v>2351</v>
      </c>
      <c r="B430" s="5" t="s">
        <v>147</v>
      </c>
      <c r="C430" s="4" t="s">
        <v>2352</v>
      </c>
      <c r="D430" s="4">
        <f t="shared" si="0"/>
        <v>0</v>
      </c>
      <c r="E430" s="4" t="s">
        <v>24</v>
      </c>
      <c r="F430" s="6">
        <f t="shared" si="1"/>
        <v>2</v>
      </c>
      <c r="G430" s="4" t="s">
        <v>39</v>
      </c>
      <c r="H430" s="4" t="s">
        <v>49</v>
      </c>
      <c r="I430" s="4" t="s">
        <v>102</v>
      </c>
      <c r="J430" s="4" t="s">
        <v>2353</v>
      </c>
      <c r="K430" s="4" t="s">
        <v>2354</v>
      </c>
      <c r="L430" s="4" t="s">
        <v>88</v>
      </c>
      <c r="M430" s="7" t="s">
        <v>2355</v>
      </c>
      <c r="N430" s="5" t="s">
        <v>704</v>
      </c>
      <c r="O430" s="5" t="s">
        <v>704</v>
      </c>
      <c r="P430" s="5" t="s">
        <v>704</v>
      </c>
      <c r="Q430" s="5" t="s">
        <v>704</v>
      </c>
      <c r="R430" s="5" t="s">
        <v>704</v>
      </c>
      <c r="S430" s="5" t="s">
        <v>704</v>
      </c>
      <c r="T430" s="4">
        <v>30.303231171585939</v>
      </c>
      <c r="U430" s="4">
        <v>6.4394746088359138</v>
      </c>
    </row>
    <row r="431" spans="1:21" ht="14.25" customHeight="1">
      <c r="A431" s="4" t="s">
        <v>2356</v>
      </c>
      <c r="B431" s="5" t="s">
        <v>147</v>
      </c>
      <c r="C431" s="4" t="s">
        <v>2357</v>
      </c>
      <c r="D431" s="4">
        <f t="shared" si="0"/>
        <v>1</v>
      </c>
      <c r="E431" s="4" t="s">
        <v>38</v>
      </c>
      <c r="F431" s="6">
        <f t="shared" si="1"/>
        <v>5</v>
      </c>
      <c r="G431" s="4" t="s">
        <v>67</v>
      </c>
      <c r="H431" s="4" t="s">
        <v>26</v>
      </c>
      <c r="I431" s="4" t="s">
        <v>124</v>
      </c>
      <c r="J431" s="4" t="s">
        <v>2358</v>
      </c>
      <c r="K431" s="4" t="s">
        <v>2359</v>
      </c>
      <c r="L431" s="4" t="s">
        <v>80</v>
      </c>
      <c r="M431" s="7" t="s">
        <v>2360</v>
      </c>
      <c r="N431" s="5" t="s">
        <v>704</v>
      </c>
      <c r="O431" s="5" t="s">
        <v>704</v>
      </c>
      <c r="P431" s="5" t="s">
        <v>704</v>
      </c>
      <c r="Q431" s="5" t="s">
        <v>704</v>
      </c>
      <c r="R431" s="5" t="s">
        <v>704</v>
      </c>
      <c r="S431" s="5" t="s">
        <v>704</v>
      </c>
      <c r="T431" s="4">
        <v>31.811640125442281</v>
      </c>
      <c r="U431" s="4">
        <v>30.519663399474801</v>
      </c>
    </row>
    <row r="432" spans="1:21" ht="14.25" customHeight="1">
      <c r="A432" s="4" t="s">
        <v>2361</v>
      </c>
      <c r="B432" s="5" t="s">
        <v>147</v>
      </c>
      <c r="C432" s="4" t="s">
        <v>2362</v>
      </c>
      <c r="D432" s="4">
        <f t="shared" si="0"/>
        <v>0</v>
      </c>
      <c r="E432" s="4" t="s">
        <v>24</v>
      </c>
      <c r="F432" s="6">
        <f t="shared" si="1"/>
        <v>5</v>
      </c>
      <c r="G432" s="4" t="s">
        <v>67</v>
      </c>
      <c r="H432" s="4" t="s">
        <v>26</v>
      </c>
      <c r="I432" s="4" t="s">
        <v>124</v>
      </c>
      <c r="J432" s="4" t="s">
        <v>2363</v>
      </c>
      <c r="K432" s="4" t="s">
        <v>2364</v>
      </c>
      <c r="L432" s="4" t="s">
        <v>88</v>
      </c>
      <c r="M432" s="7" t="s">
        <v>2365</v>
      </c>
      <c r="N432" s="5" t="s">
        <v>704</v>
      </c>
      <c r="O432" s="5" t="s">
        <v>704</v>
      </c>
      <c r="P432" s="5" t="s">
        <v>704</v>
      </c>
      <c r="Q432" s="5" t="s">
        <v>704</v>
      </c>
      <c r="R432" s="5" t="s">
        <v>704</v>
      </c>
      <c r="S432" s="5" t="s">
        <v>704</v>
      </c>
      <c r="T432" s="4">
        <v>27.62152775402291</v>
      </c>
      <c r="U432" s="4">
        <v>6.7764142078247369</v>
      </c>
    </row>
    <row r="433" spans="1:21" ht="14.25" customHeight="1">
      <c r="A433" s="4" t="s">
        <v>2366</v>
      </c>
      <c r="B433" s="5" t="s">
        <v>147</v>
      </c>
      <c r="C433" s="4" t="s">
        <v>2367</v>
      </c>
      <c r="D433" s="4">
        <f t="shared" si="0"/>
        <v>1</v>
      </c>
      <c r="E433" s="4" t="s">
        <v>38</v>
      </c>
      <c r="F433" s="6">
        <f t="shared" si="1"/>
        <v>3</v>
      </c>
      <c r="G433" s="4" t="s">
        <v>58</v>
      </c>
      <c r="H433" s="4" t="s">
        <v>77</v>
      </c>
      <c r="I433" s="4"/>
      <c r="J433" s="4" t="s">
        <v>2368</v>
      </c>
      <c r="K433" s="4" t="s">
        <v>2369</v>
      </c>
      <c r="L433" s="4"/>
      <c r="M433" s="7" t="s">
        <v>2370</v>
      </c>
      <c r="N433" s="5" t="s">
        <v>704</v>
      </c>
      <c r="O433" s="5" t="s">
        <v>704</v>
      </c>
      <c r="P433" s="5" t="s">
        <v>704</v>
      </c>
      <c r="Q433" s="5" t="s">
        <v>704</v>
      </c>
      <c r="R433" s="5" t="s">
        <v>704</v>
      </c>
      <c r="S433" s="5" t="s">
        <v>704</v>
      </c>
      <c r="T433" s="4">
        <v>15.876871929516261</v>
      </c>
      <c r="U433" s="4">
        <v>9.3553590873630306</v>
      </c>
    </row>
    <row r="434" spans="1:21" ht="14.25" customHeight="1">
      <c r="A434" s="4" t="s">
        <v>2371</v>
      </c>
      <c r="B434" s="5" t="s">
        <v>147</v>
      </c>
      <c r="C434" s="4" t="s">
        <v>2372</v>
      </c>
      <c r="D434" s="4">
        <f t="shared" si="0"/>
        <v>1</v>
      </c>
      <c r="E434" s="4" t="s">
        <v>38</v>
      </c>
      <c r="F434" s="6">
        <f t="shared" si="1"/>
        <v>6</v>
      </c>
      <c r="G434" s="4" t="s">
        <v>317</v>
      </c>
      <c r="H434" s="4" t="s">
        <v>133</v>
      </c>
      <c r="I434" s="4" t="s">
        <v>102</v>
      </c>
      <c r="J434" s="4" t="s">
        <v>2373</v>
      </c>
      <c r="K434" s="4" t="s">
        <v>2374</v>
      </c>
      <c r="L434" s="4" t="s">
        <v>2375</v>
      </c>
      <c r="M434" s="7" t="s">
        <v>2376</v>
      </c>
      <c r="N434" s="5" t="s">
        <v>704</v>
      </c>
      <c r="O434" s="5" t="s">
        <v>704</v>
      </c>
      <c r="P434" s="5" t="s">
        <v>704</v>
      </c>
      <c r="Q434" s="5" t="s">
        <v>704</v>
      </c>
      <c r="R434" s="5" t="s">
        <v>704</v>
      </c>
      <c r="S434" s="5" t="s">
        <v>704</v>
      </c>
      <c r="T434" s="4">
        <v>31.921891971409401</v>
      </c>
      <c r="U434" s="4">
        <v>9.7901272586741737</v>
      </c>
    </row>
    <row r="435" spans="1:21" ht="14.25" customHeight="1">
      <c r="A435" s="4" t="s">
        <v>2377</v>
      </c>
      <c r="B435" s="5" t="s">
        <v>147</v>
      </c>
      <c r="C435" s="4" t="s">
        <v>2378</v>
      </c>
      <c r="D435" s="4">
        <f t="shared" si="0"/>
        <v>1</v>
      </c>
      <c r="E435" s="4" t="s">
        <v>38</v>
      </c>
      <c r="F435" s="6">
        <f t="shared" si="1"/>
        <v>4</v>
      </c>
      <c r="G435" s="4" t="s">
        <v>25</v>
      </c>
      <c r="H435" s="4" t="s">
        <v>77</v>
      </c>
      <c r="I435" s="4"/>
      <c r="J435" s="4" t="s">
        <v>2379</v>
      </c>
      <c r="K435" s="4" t="s">
        <v>2380</v>
      </c>
      <c r="L435" s="4"/>
      <c r="M435" s="7" t="s">
        <v>2381</v>
      </c>
      <c r="N435" s="5" t="s">
        <v>704</v>
      </c>
      <c r="O435" s="5" t="s">
        <v>704</v>
      </c>
      <c r="P435" s="5" t="s">
        <v>704</v>
      </c>
      <c r="Q435" s="5" t="s">
        <v>704</v>
      </c>
      <c r="R435" s="5" t="s">
        <v>704</v>
      </c>
      <c r="S435" s="5" t="s">
        <v>704</v>
      </c>
      <c r="T435" s="4">
        <v>20.309719472244328</v>
      </c>
      <c r="U435" s="4">
        <v>5.2636851591263678</v>
      </c>
    </row>
    <row r="436" spans="1:21" ht="14.25" customHeight="1">
      <c r="A436" s="4" t="s">
        <v>2382</v>
      </c>
      <c r="B436" s="5" t="s">
        <v>147</v>
      </c>
      <c r="C436" s="4" t="s">
        <v>2383</v>
      </c>
      <c r="D436" s="4">
        <f t="shared" si="0"/>
        <v>0</v>
      </c>
      <c r="E436" s="4" t="s">
        <v>24</v>
      </c>
      <c r="F436" s="6">
        <f t="shared" si="1"/>
        <v>5</v>
      </c>
      <c r="G436" s="4" t="s">
        <v>67</v>
      </c>
      <c r="H436" s="4" t="s">
        <v>77</v>
      </c>
      <c r="I436" s="4"/>
      <c r="J436" s="4" t="s">
        <v>2384</v>
      </c>
      <c r="K436" s="4" t="s">
        <v>2385</v>
      </c>
      <c r="L436" s="4" t="s">
        <v>124</v>
      </c>
      <c r="M436" s="7" t="s">
        <v>2386</v>
      </c>
      <c r="N436" s="5" t="s">
        <v>704</v>
      </c>
      <c r="O436" s="5" t="s">
        <v>704</v>
      </c>
      <c r="P436" s="5" t="s">
        <v>704</v>
      </c>
      <c r="Q436" s="5" t="s">
        <v>704</v>
      </c>
      <c r="R436" s="5" t="s">
        <v>704</v>
      </c>
      <c r="S436" s="5" t="s">
        <v>704</v>
      </c>
      <c r="T436" s="4">
        <v>37.804994465600608</v>
      </c>
      <c r="U436" s="4">
        <v>23.980257746003229</v>
      </c>
    </row>
    <row r="437" spans="1:21" ht="14.25" customHeight="1">
      <c r="A437" s="4" t="s">
        <v>2387</v>
      </c>
      <c r="B437" s="5" t="s">
        <v>147</v>
      </c>
      <c r="C437" s="4" t="s">
        <v>2388</v>
      </c>
      <c r="D437" s="4">
        <f t="shared" si="0"/>
        <v>0</v>
      </c>
      <c r="E437" s="4" t="s">
        <v>24</v>
      </c>
      <c r="F437" s="6">
        <f t="shared" si="1"/>
        <v>5</v>
      </c>
      <c r="G437" s="4" t="s">
        <v>67</v>
      </c>
      <c r="H437" s="4" t="s">
        <v>68</v>
      </c>
      <c r="I437" s="4"/>
      <c r="J437" s="4" t="s">
        <v>2389</v>
      </c>
      <c r="K437" s="4" t="s">
        <v>2390</v>
      </c>
      <c r="L437" s="4" t="s">
        <v>88</v>
      </c>
      <c r="M437" s="7" t="s">
        <v>2391</v>
      </c>
      <c r="N437" s="5" t="s">
        <v>704</v>
      </c>
      <c r="O437" s="5" t="s">
        <v>704</v>
      </c>
      <c r="P437" s="5" t="s">
        <v>704</v>
      </c>
      <c r="Q437" s="5" t="s">
        <v>704</v>
      </c>
      <c r="R437" s="5" t="s">
        <v>704</v>
      </c>
      <c r="S437" s="5" t="s">
        <v>704</v>
      </c>
      <c r="T437" s="4">
        <v>49.310163932820387</v>
      </c>
      <c r="U437" s="4">
        <v>55.013841968802389</v>
      </c>
    </row>
    <row r="438" spans="1:21" ht="14.25" customHeight="1">
      <c r="A438" s="4" t="s">
        <v>2392</v>
      </c>
      <c r="B438" s="5" t="s">
        <v>147</v>
      </c>
      <c r="C438" s="4" t="s">
        <v>2393</v>
      </c>
      <c r="D438" s="4">
        <f t="shared" si="0"/>
        <v>1</v>
      </c>
      <c r="E438" s="4" t="s">
        <v>38</v>
      </c>
      <c r="F438" s="6">
        <f t="shared" si="1"/>
        <v>5</v>
      </c>
      <c r="G438" s="4" t="s">
        <v>67</v>
      </c>
      <c r="H438" s="4" t="s">
        <v>26</v>
      </c>
      <c r="I438" s="4" t="s">
        <v>102</v>
      </c>
      <c r="J438" s="4" t="s">
        <v>2394</v>
      </c>
      <c r="K438" s="4" t="s">
        <v>2395</v>
      </c>
      <c r="L438" s="4" t="s">
        <v>2068</v>
      </c>
      <c r="M438" s="7" t="s">
        <v>2396</v>
      </c>
      <c r="N438" s="5" t="s">
        <v>704</v>
      </c>
      <c r="O438" s="5" t="s">
        <v>704</v>
      </c>
      <c r="P438" s="5" t="s">
        <v>704</v>
      </c>
      <c r="Q438" s="5" t="s">
        <v>704</v>
      </c>
      <c r="R438" s="5" t="s">
        <v>704</v>
      </c>
      <c r="S438" s="5" t="s">
        <v>704</v>
      </c>
      <c r="T438" s="4">
        <v>31.500171232669992</v>
      </c>
      <c r="U438" s="4">
        <v>39.577996019793147</v>
      </c>
    </row>
    <row r="439" spans="1:21" ht="14.25" customHeight="1">
      <c r="A439" s="4" t="s">
        <v>2397</v>
      </c>
      <c r="B439" s="5" t="s">
        <v>147</v>
      </c>
      <c r="C439" s="4" t="s">
        <v>2398</v>
      </c>
      <c r="D439" s="4">
        <f t="shared" si="0"/>
        <v>1</v>
      </c>
      <c r="E439" s="4" t="s">
        <v>38</v>
      </c>
      <c r="F439" s="6">
        <f t="shared" si="1"/>
        <v>4</v>
      </c>
      <c r="G439" s="4" t="s">
        <v>25</v>
      </c>
      <c r="H439" s="4" t="s">
        <v>77</v>
      </c>
      <c r="I439" s="4"/>
      <c r="J439" s="4" t="s">
        <v>2399</v>
      </c>
      <c r="K439" s="4" t="s">
        <v>2400</v>
      </c>
      <c r="L439" s="4"/>
      <c r="M439" s="7" t="s">
        <v>2401</v>
      </c>
      <c r="N439" s="5" t="s">
        <v>704</v>
      </c>
      <c r="O439" s="5" t="s">
        <v>704</v>
      </c>
      <c r="P439" s="5" t="s">
        <v>704</v>
      </c>
      <c r="Q439" s="5" t="s">
        <v>704</v>
      </c>
      <c r="R439" s="5" t="s">
        <v>704</v>
      </c>
      <c r="S439" s="5" t="s">
        <v>704</v>
      </c>
      <c r="T439" s="4">
        <v>33.323191257457822</v>
      </c>
      <c r="U439" s="4">
        <v>4.6958276153752587</v>
      </c>
    </row>
    <row r="440" spans="1:21" ht="14.25" customHeight="1">
      <c r="A440" s="4" t="s">
        <v>2402</v>
      </c>
      <c r="B440" s="5" t="s">
        <v>147</v>
      </c>
      <c r="C440" s="4" t="s">
        <v>2403</v>
      </c>
      <c r="D440" s="4">
        <f t="shared" si="0"/>
        <v>1</v>
      </c>
      <c r="E440" s="4" t="s">
        <v>38</v>
      </c>
      <c r="F440" s="6">
        <f t="shared" si="1"/>
        <v>3</v>
      </c>
      <c r="G440" s="4" t="s">
        <v>58</v>
      </c>
      <c r="H440" s="4" t="s">
        <v>26</v>
      </c>
      <c r="I440" s="4"/>
      <c r="J440" s="4" t="s">
        <v>2404</v>
      </c>
      <c r="K440" s="4" t="s">
        <v>2405</v>
      </c>
      <c r="L440" s="4" t="s">
        <v>52</v>
      </c>
      <c r="M440" s="7" t="s">
        <v>2406</v>
      </c>
      <c r="N440" s="5" t="s">
        <v>704</v>
      </c>
      <c r="O440" s="5" t="s">
        <v>704</v>
      </c>
      <c r="P440" s="5" t="s">
        <v>704</v>
      </c>
      <c r="Q440" s="5" t="s">
        <v>704</v>
      </c>
      <c r="R440" s="5" t="s">
        <v>704</v>
      </c>
      <c r="S440" s="5" t="s">
        <v>704</v>
      </c>
      <c r="T440" s="4">
        <v>22.833964387842521</v>
      </c>
      <c r="U440" s="4">
        <v>38.990210199687063</v>
      </c>
    </row>
    <row r="441" spans="1:21" ht="14.25" customHeight="1">
      <c r="A441" s="4" t="s">
        <v>2407</v>
      </c>
      <c r="B441" s="5" t="s">
        <v>147</v>
      </c>
      <c r="C441" s="4" t="s">
        <v>2408</v>
      </c>
      <c r="D441" s="4">
        <f t="shared" si="0"/>
        <v>0</v>
      </c>
      <c r="E441" s="4" t="s">
        <v>24</v>
      </c>
      <c r="F441" s="6">
        <f t="shared" si="1"/>
        <v>5</v>
      </c>
      <c r="G441" s="4" t="s">
        <v>67</v>
      </c>
      <c r="H441" s="4" t="s">
        <v>133</v>
      </c>
      <c r="I441" s="4" t="s">
        <v>102</v>
      </c>
      <c r="J441" s="4" t="s">
        <v>2409</v>
      </c>
      <c r="K441" s="4" t="s">
        <v>2410</v>
      </c>
      <c r="L441" s="4" t="s">
        <v>88</v>
      </c>
      <c r="M441" s="7" t="s">
        <v>2411</v>
      </c>
      <c r="N441" s="5" t="s">
        <v>704</v>
      </c>
      <c r="O441" s="5" t="s">
        <v>704</v>
      </c>
      <c r="P441" s="5" t="s">
        <v>704</v>
      </c>
      <c r="Q441" s="5" t="s">
        <v>704</v>
      </c>
      <c r="R441" s="5" t="s">
        <v>704</v>
      </c>
      <c r="S441" s="5" t="s">
        <v>704</v>
      </c>
      <c r="T441" s="4">
        <v>21.421894927034341</v>
      </c>
      <c r="U441" s="4">
        <v>48.37625602321048</v>
      </c>
    </row>
    <row r="442" spans="1:21" ht="14.25" customHeight="1">
      <c r="A442" s="4" t="s">
        <v>2412</v>
      </c>
      <c r="B442" s="5" t="s">
        <v>147</v>
      </c>
      <c r="C442" s="4" t="s">
        <v>2413</v>
      </c>
      <c r="D442" s="4">
        <f t="shared" si="0"/>
        <v>0</v>
      </c>
      <c r="E442" s="4" t="s">
        <v>24</v>
      </c>
      <c r="F442" s="6">
        <f t="shared" si="1"/>
        <v>2</v>
      </c>
      <c r="G442" s="4" t="s">
        <v>39</v>
      </c>
      <c r="H442" s="4" t="s">
        <v>77</v>
      </c>
      <c r="I442" s="4"/>
      <c r="J442" s="4" t="s">
        <v>2414</v>
      </c>
      <c r="K442" s="4" t="s">
        <v>2415</v>
      </c>
      <c r="L442" s="4" t="s">
        <v>88</v>
      </c>
      <c r="M442" s="7" t="s">
        <v>2416</v>
      </c>
      <c r="N442" s="5" t="s">
        <v>704</v>
      </c>
      <c r="O442" s="5" t="s">
        <v>704</v>
      </c>
      <c r="P442" s="5" t="s">
        <v>704</v>
      </c>
      <c r="Q442" s="5" t="s">
        <v>704</v>
      </c>
      <c r="R442" s="5" t="s">
        <v>704</v>
      </c>
      <c r="S442" s="5" t="s">
        <v>704</v>
      </c>
      <c r="T442" s="4">
        <v>53.326084150433687</v>
      </c>
      <c r="U442" s="4">
        <v>74.873369347955787</v>
      </c>
    </row>
    <row r="443" spans="1:21" ht="14.25" customHeight="1">
      <c r="A443" s="4" t="s">
        <v>2417</v>
      </c>
      <c r="B443" s="5" t="s">
        <v>147</v>
      </c>
      <c r="C443" s="4" t="s">
        <v>2418</v>
      </c>
      <c r="D443" s="4">
        <f t="shared" si="0"/>
        <v>1</v>
      </c>
      <c r="E443" s="4" t="s">
        <v>38</v>
      </c>
      <c r="F443" s="6">
        <f t="shared" si="1"/>
        <v>5</v>
      </c>
      <c r="G443" s="4" t="s">
        <v>67</v>
      </c>
      <c r="H443" s="4" t="s">
        <v>77</v>
      </c>
      <c r="I443" s="4" t="s">
        <v>124</v>
      </c>
      <c r="J443" s="4" t="s">
        <v>2419</v>
      </c>
      <c r="K443" s="4" t="s">
        <v>2420</v>
      </c>
      <c r="L443" s="4" t="s">
        <v>1234</v>
      </c>
      <c r="M443" s="7" t="s">
        <v>2421</v>
      </c>
      <c r="N443" s="5" t="s">
        <v>704</v>
      </c>
      <c r="O443" s="5" t="s">
        <v>704</v>
      </c>
      <c r="P443" s="5" t="s">
        <v>704</v>
      </c>
      <c r="Q443" s="5" t="s">
        <v>704</v>
      </c>
      <c r="R443" s="5" t="s">
        <v>704</v>
      </c>
      <c r="S443" s="5" t="s">
        <v>704</v>
      </c>
      <c r="T443" s="4">
        <v>23.768312057806359</v>
      </c>
      <c r="U443" s="4">
        <v>23.414911885010561</v>
      </c>
    </row>
    <row r="444" spans="1:21" ht="14.25" customHeight="1">
      <c r="A444" s="4" t="s">
        <v>2422</v>
      </c>
      <c r="B444" s="5" t="s">
        <v>147</v>
      </c>
      <c r="C444" s="4" t="s">
        <v>2423</v>
      </c>
      <c r="D444" s="4">
        <f t="shared" si="0"/>
        <v>1</v>
      </c>
      <c r="E444" s="4" t="s">
        <v>38</v>
      </c>
      <c r="F444" s="6">
        <f t="shared" si="1"/>
        <v>1</v>
      </c>
      <c r="G444" s="4" t="s">
        <v>48</v>
      </c>
      <c r="H444" s="4" t="s">
        <v>77</v>
      </c>
      <c r="I444" s="4"/>
      <c r="J444" s="4" t="s">
        <v>2424</v>
      </c>
      <c r="K444" s="4" t="s">
        <v>2425</v>
      </c>
      <c r="L444" s="4" t="s">
        <v>88</v>
      </c>
      <c r="M444" s="7" t="s">
        <v>2426</v>
      </c>
      <c r="N444" s="5" t="s">
        <v>704</v>
      </c>
      <c r="O444" s="5" t="s">
        <v>704</v>
      </c>
      <c r="P444" s="5" t="s">
        <v>704</v>
      </c>
      <c r="Q444" s="5" t="s">
        <v>704</v>
      </c>
      <c r="R444" s="5" t="s">
        <v>704</v>
      </c>
      <c r="S444" s="5" t="s">
        <v>704</v>
      </c>
      <c r="T444" s="4">
        <v>30.60741986646233</v>
      </c>
      <c r="U444" s="4">
        <v>25.825721901391329</v>
      </c>
    </row>
    <row r="445" spans="1:21" ht="14.25" customHeight="1">
      <c r="A445" s="4" t="s">
        <v>2427</v>
      </c>
      <c r="B445" s="5" t="s">
        <v>147</v>
      </c>
      <c r="C445" s="4" t="s">
        <v>2428</v>
      </c>
      <c r="D445" s="4">
        <f t="shared" si="0"/>
        <v>0</v>
      </c>
      <c r="E445" s="4" t="s">
        <v>24</v>
      </c>
      <c r="F445" s="6">
        <f t="shared" si="1"/>
        <v>5</v>
      </c>
      <c r="G445" s="4" t="s">
        <v>67</v>
      </c>
      <c r="H445" s="4" t="s">
        <v>68</v>
      </c>
      <c r="I445" s="4"/>
      <c r="J445" s="4" t="s">
        <v>2429</v>
      </c>
      <c r="K445" s="4" t="s">
        <v>2430</v>
      </c>
      <c r="L445" s="4" t="s">
        <v>52</v>
      </c>
      <c r="M445" s="7" t="s">
        <v>2431</v>
      </c>
      <c r="N445" s="5" t="s">
        <v>704</v>
      </c>
      <c r="O445" s="5" t="s">
        <v>704</v>
      </c>
      <c r="P445" s="5" t="s">
        <v>704</v>
      </c>
      <c r="Q445" s="5" t="s">
        <v>704</v>
      </c>
      <c r="R445" s="5" t="s">
        <v>704</v>
      </c>
      <c r="S445" s="5" t="s">
        <v>704</v>
      </c>
      <c r="T445" s="4">
        <v>52.752459997832602</v>
      </c>
      <c r="U445" s="4">
        <v>68.689659292347358</v>
      </c>
    </row>
    <row r="446" spans="1:21" ht="14.25" customHeight="1">
      <c r="A446" s="4" t="s">
        <v>2432</v>
      </c>
      <c r="B446" s="5" t="s">
        <v>147</v>
      </c>
      <c r="C446" s="4" t="s">
        <v>2433</v>
      </c>
      <c r="D446" s="4">
        <f t="shared" si="0"/>
        <v>1</v>
      </c>
      <c r="E446" s="4" t="s">
        <v>38</v>
      </c>
      <c r="F446" s="6">
        <f t="shared" si="1"/>
        <v>4</v>
      </c>
      <c r="G446" s="4" t="s">
        <v>25</v>
      </c>
      <c r="H446" s="4" t="s">
        <v>68</v>
      </c>
      <c r="I446" s="4" t="s">
        <v>1480</v>
      </c>
      <c r="J446" s="4" t="s">
        <v>2434</v>
      </c>
      <c r="K446" s="4" t="s">
        <v>2435</v>
      </c>
      <c r="L446" s="4" t="s">
        <v>52</v>
      </c>
      <c r="M446" s="7" t="s">
        <v>209</v>
      </c>
      <c r="N446" s="5" t="s">
        <v>704</v>
      </c>
      <c r="O446" s="5" t="s">
        <v>704</v>
      </c>
      <c r="P446" s="5" t="s">
        <v>704</v>
      </c>
      <c r="Q446" s="5" t="s">
        <v>704</v>
      </c>
      <c r="R446" s="5" t="s">
        <v>704</v>
      </c>
      <c r="S446" s="5" t="s">
        <v>704</v>
      </c>
      <c r="T446" s="4">
        <v>26.56341019318155</v>
      </c>
      <c r="U446" s="4">
        <v>32.960639576069681</v>
      </c>
    </row>
    <row r="447" spans="1:21" ht="14.25" customHeight="1">
      <c r="A447" s="4" t="s">
        <v>2436</v>
      </c>
      <c r="B447" s="5" t="s">
        <v>147</v>
      </c>
      <c r="C447" s="4" t="s">
        <v>2437</v>
      </c>
      <c r="D447" s="4">
        <f t="shared" si="0"/>
        <v>1</v>
      </c>
      <c r="E447" s="4" t="s">
        <v>38</v>
      </c>
      <c r="F447" s="6">
        <f t="shared" si="1"/>
        <v>5</v>
      </c>
      <c r="G447" s="4" t="s">
        <v>67</v>
      </c>
      <c r="H447" s="4" t="s">
        <v>77</v>
      </c>
      <c r="I447" s="4"/>
      <c r="J447" s="4" t="s">
        <v>2438</v>
      </c>
      <c r="K447" s="4" t="s">
        <v>2439</v>
      </c>
      <c r="L447" s="4" t="s">
        <v>88</v>
      </c>
      <c r="M447" s="7" t="s">
        <v>119</v>
      </c>
      <c r="N447" s="5" t="s">
        <v>704</v>
      </c>
      <c r="O447" s="5" t="s">
        <v>704</v>
      </c>
      <c r="P447" s="5" t="s">
        <v>704</v>
      </c>
      <c r="Q447" s="5" t="s">
        <v>704</v>
      </c>
      <c r="R447" s="5" t="s">
        <v>704</v>
      </c>
      <c r="S447" s="5" t="s">
        <v>704</v>
      </c>
      <c r="T447" s="4">
        <v>17.985331015667612</v>
      </c>
      <c r="U447" s="4">
        <v>4.3070007049346062</v>
      </c>
    </row>
    <row r="448" spans="1:21" ht="14.25" customHeight="1">
      <c r="A448" s="4" t="s">
        <v>2440</v>
      </c>
      <c r="B448" s="5" t="s">
        <v>147</v>
      </c>
      <c r="C448" s="4" t="s">
        <v>2441</v>
      </c>
      <c r="D448" s="4">
        <f t="shared" si="0"/>
        <v>0</v>
      </c>
      <c r="E448" s="4" t="s">
        <v>24</v>
      </c>
      <c r="F448" s="6">
        <f t="shared" si="1"/>
        <v>4</v>
      </c>
      <c r="G448" s="4" t="s">
        <v>25</v>
      </c>
      <c r="H448" s="4" t="s">
        <v>68</v>
      </c>
      <c r="I448" s="4"/>
      <c r="J448" s="4" t="s">
        <v>2442</v>
      </c>
      <c r="K448" s="4" t="s">
        <v>2443</v>
      </c>
      <c r="L448" s="4" t="s">
        <v>611</v>
      </c>
      <c r="M448" s="7" t="s">
        <v>2444</v>
      </c>
      <c r="N448" s="5" t="s">
        <v>704</v>
      </c>
      <c r="O448" s="5" t="s">
        <v>704</v>
      </c>
      <c r="P448" s="5" t="s">
        <v>704</v>
      </c>
      <c r="Q448" s="5" t="s">
        <v>704</v>
      </c>
      <c r="R448" s="5" t="s">
        <v>704</v>
      </c>
      <c r="S448" s="5" t="s">
        <v>704</v>
      </c>
      <c r="T448" s="4">
        <v>48.523295923543451</v>
      </c>
      <c r="U448" s="4">
        <v>14.447956234660291</v>
      </c>
    </row>
    <row r="449" spans="1:21" ht="14.25" customHeight="1">
      <c r="A449" s="4" t="s">
        <v>2445</v>
      </c>
      <c r="B449" s="5" t="s">
        <v>147</v>
      </c>
      <c r="C449" s="4" t="s">
        <v>2446</v>
      </c>
      <c r="D449" s="4">
        <f t="shared" si="0"/>
        <v>1</v>
      </c>
      <c r="E449" s="4" t="s">
        <v>38</v>
      </c>
      <c r="F449" s="6">
        <f t="shared" si="1"/>
        <v>5</v>
      </c>
      <c r="G449" s="4" t="s">
        <v>67</v>
      </c>
      <c r="H449" s="4" t="s">
        <v>133</v>
      </c>
      <c r="I449" s="4" t="s">
        <v>102</v>
      </c>
      <c r="J449" s="4" t="s">
        <v>2447</v>
      </c>
      <c r="K449" s="4" t="s">
        <v>2448</v>
      </c>
      <c r="L449" s="4" t="s">
        <v>290</v>
      </c>
      <c r="M449" s="7" t="s">
        <v>2449</v>
      </c>
      <c r="N449" s="5" t="s">
        <v>704</v>
      </c>
      <c r="O449" s="5" t="s">
        <v>704</v>
      </c>
      <c r="P449" s="5" t="s">
        <v>704</v>
      </c>
      <c r="Q449" s="5" t="s">
        <v>704</v>
      </c>
      <c r="R449" s="5" t="s">
        <v>704</v>
      </c>
      <c r="S449" s="5" t="s">
        <v>704</v>
      </c>
      <c r="T449" s="4">
        <v>25.381242691766239</v>
      </c>
      <c r="U449" s="4">
        <v>18.878523434699289</v>
      </c>
    </row>
    <row r="450" spans="1:21" ht="14.25" customHeight="1">
      <c r="A450" s="4" t="s">
        <v>2450</v>
      </c>
      <c r="B450" s="5" t="s">
        <v>147</v>
      </c>
      <c r="C450" s="4" t="s">
        <v>2451</v>
      </c>
      <c r="D450" s="4">
        <f t="shared" si="0"/>
        <v>1</v>
      </c>
      <c r="E450" s="4" t="s">
        <v>38</v>
      </c>
      <c r="F450" s="6">
        <f t="shared" si="1"/>
        <v>5</v>
      </c>
      <c r="G450" s="4" t="s">
        <v>67</v>
      </c>
      <c r="H450" s="4" t="s">
        <v>68</v>
      </c>
      <c r="I450" s="4" t="s">
        <v>102</v>
      </c>
      <c r="J450" s="4" t="s">
        <v>2452</v>
      </c>
      <c r="K450" s="4" t="s">
        <v>2453</v>
      </c>
      <c r="L450" s="4" t="s">
        <v>52</v>
      </c>
      <c r="M450" s="7" t="s">
        <v>518</v>
      </c>
      <c r="N450" s="5" t="s">
        <v>704</v>
      </c>
      <c r="O450" s="5" t="s">
        <v>704</v>
      </c>
      <c r="P450" s="5" t="s">
        <v>704</v>
      </c>
      <c r="Q450" s="5" t="s">
        <v>704</v>
      </c>
      <c r="R450" s="5" t="s">
        <v>704</v>
      </c>
      <c r="S450" s="5" t="s">
        <v>704</v>
      </c>
      <c r="T450" s="4">
        <v>19.674322355254869</v>
      </c>
      <c r="U450" s="4">
        <v>64.818351718676197</v>
      </c>
    </row>
    <row r="451" spans="1:21" ht="14.25" customHeight="1">
      <c r="A451" s="4" t="s">
        <v>2454</v>
      </c>
      <c r="B451" s="5" t="s">
        <v>147</v>
      </c>
      <c r="C451" s="4" t="s">
        <v>2455</v>
      </c>
      <c r="D451" s="4">
        <f t="shared" si="0"/>
        <v>1</v>
      </c>
      <c r="E451" s="4" t="s">
        <v>38</v>
      </c>
      <c r="F451" s="6">
        <f t="shared" si="1"/>
        <v>4</v>
      </c>
      <c r="G451" s="4" t="s">
        <v>25</v>
      </c>
      <c r="H451" s="4" t="s">
        <v>77</v>
      </c>
      <c r="I451" s="4"/>
      <c r="J451" s="4" t="s">
        <v>2456</v>
      </c>
      <c r="K451" s="4" t="s">
        <v>2457</v>
      </c>
      <c r="L451" s="4" t="s">
        <v>96</v>
      </c>
      <c r="M451" s="7" t="s">
        <v>696</v>
      </c>
      <c r="N451" s="5" t="s">
        <v>704</v>
      </c>
      <c r="O451" s="5" t="s">
        <v>704</v>
      </c>
      <c r="P451" s="5" t="s">
        <v>704</v>
      </c>
      <c r="Q451" s="5" t="s">
        <v>704</v>
      </c>
      <c r="R451" s="5" t="s">
        <v>704</v>
      </c>
      <c r="S451" s="5" t="s">
        <v>704</v>
      </c>
      <c r="T451" s="4">
        <v>20.542110936063288</v>
      </c>
      <c r="U451" s="4">
        <v>4.60620129365872</v>
      </c>
    </row>
    <row r="452" spans="1:21" ht="14.25" customHeight="1">
      <c r="A452" s="4" t="s">
        <v>2458</v>
      </c>
      <c r="B452" s="5" t="s">
        <v>147</v>
      </c>
      <c r="C452" s="4" t="s">
        <v>2459</v>
      </c>
      <c r="D452" s="4">
        <f t="shared" si="0"/>
        <v>1</v>
      </c>
      <c r="E452" s="4" t="s">
        <v>38</v>
      </c>
      <c r="F452" s="6">
        <f t="shared" si="1"/>
        <v>5</v>
      </c>
      <c r="G452" s="4" t="s">
        <v>67</v>
      </c>
      <c r="H452" s="4" t="s">
        <v>68</v>
      </c>
      <c r="I452" s="4" t="s">
        <v>102</v>
      </c>
      <c r="J452" s="4" t="s">
        <v>2460</v>
      </c>
      <c r="K452" s="4" t="s">
        <v>2461</v>
      </c>
      <c r="L452" s="4" t="s">
        <v>88</v>
      </c>
      <c r="M452" s="7" t="s">
        <v>2462</v>
      </c>
      <c r="N452" s="5" t="s">
        <v>704</v>
      </c>
      <c r="O452" s="5" t="s">
        <v>704</v>
      </c>
      <c r="P452" s="5" t="s">
        <v>704</v>
      </c>
      <c r="Q452" s="5" t="s">
        <v>704</v>
      </c>
      <c r="R452" s="5" t="s">
        <v>704</v>
      </c>
      <c r="S452" s="5" t="s">
        <v>704</v>
      </c>
      <c r="T452" s="4">
        <v>58.69517148310026</v>
      </c>
      <c r="U452" s="4">
        <v>31.548348205508209</v>
      </c>
    </row>
    <row r="453" spans="1:21" ht="14.25" customHeight="1">
      <c r="A453" s="4" t="s">
        <v>2463</v>
      </c>
      <c r="B453" s="5" t="s">
        <v>147</v>
      </c>
      <c r="C453" s="4" t="s">
        <v>2464</v>
      </c>
      <c r="D453" s="4">
        <f t="shared" si="0"/>
        <v>0</v>
      </c>
      <c r="E453" s="4" t="s">
        <v>24</v>
      </c>
      <c r="F453" s="6">
        <f t="shared" si="1"/>
        <v>1</v>
      </c>
      <c r="G453" s="4" t="s">
        <v>48</v>
      </c>
      <c r="H453" s="4" t="s">
        <v>77</v>
      </c>
      <c r="I453" s="4" t="s">
        <v>1688</v>
      </c>
      <c r="J453" s="4" t="s">
        <v>2465</v>
      </c>
      <c r="K453" s="4" t="s">
        <v>2466</v>
      </c>
      <c r="L453" s="4"/>
      <c r="M453" s="7" t="s">
        <v>2467</v>
      </c>
      <c r="N453" s="5" t="s">
        <v>704</v>
      </c>
      <c r="O453" s="5" t="s">
        <v>704</v>
      </c>
      <c r="P453" s="5" t="s">
        <v>704</v>
      </c>
      <c r="Q453" s="5" t="s">
        <v>704</v>
      </c>
      <c r="R453" s="5" t="s">
        <v>704</v>
      </c>
      <c r="S453" s="5" t="s">
        <v>704</v>
      </c>
      <c r="T453" s="4">
        <v>24.1697567535278</v>
      </c>
      <c r="U453" s="4">
        <v>40.90804544208779</v>
      </c>
    </row>
    <row r="454" spans="1:21" ht="14.25" customHeight="1">
      <c r="A454" s="4" t="s">
        <v>2468</v>
      </c>
      <c r="B454" s="5" t="s">
        <v>147</v>
      </c>
      <c r="C454" s="4" t="s">
        <v>2469</v>
      </c>
      <c r="D454" s="4">
        <f t="shared" si="0"/>
        <v>1</v>
      </c>
      <c r="E454" s="4" t="s">
        <v>38</v>
      </c>
      <c r="F454" s="6">
        <f t="shared" si="1"/>
        <v>5</v>
      </c>
      <c r="G454" s="4" t="s">
        <v>67</v>
      </c>
      <c r="H454" s="4" t="s">
        <v>26</v>
      </c>
      <c r="I454" s="4"/>
      <c r="J454" s="4" t="s">
        <v>2470</v>
      </c>
      <c r="K454" s="4" t="s">
        <v>2471</v>
      </c>
      <c r="L454" s="4" t="s">
        <v>88</v>
      </c>
      <c r="M454" s="7" t="s">
        <v>2472</v>
      </c>
      <c r="N454" s="5" t="s">
        <v>704</v>
      </c>
      <c r="O454" s="5" t="s">
        <v>704</v>
      </c>
      <c r="P454" s="5" t="s">
        <v>704</v>
      </c>
      <c r="Q454" s="5" t="s">
        <v>704</v>
      </c>
      <c r="R454" s="5" t="s">
        <v>704</v>
      </c>
      <c r="S454" s="5" t="s">
        <v>704</v>
      </c>
      <c r="T454" s="4">
        <v>32.322586900510061</v>
      </c>
      <c r="U454" s="4">
        <v>92.933223128131473</v>
      </c>
    </row>
    <row r="455" spans="1:21" ht="14.25" customHeight="1">
      <c r="A455" s="4" t="s">
        <v>2473</v>
      </c>
      <c r="B455" s="5" t="s">
        <v>147</v>
      </c>
      <c r="C455" s="4" t="s">
        <v>2474</v>
      </c>
      <c r="D455" s="4">
        <f t="shared" si="0"/>
        <v>0</v>
      </c>
      <c r="E455" s="4" t="s">
        <v>24</v>
      </c>
      <c r="F455" s="6">
        <f t="shared" si="1"/>
        <v>5</v>
      </c>
      <c r="G455" s="4" t="s">
        <v>67</v>
      </c>
      <c r="H455" s="4" t="s">
        <v>133</v>
      </c>
      <c r="I455" s="4"/>
      <c r="J455" s="4" t="s">
        <v>2475</v>
      </c>
      <c r="K455" s="4" t="s">
        <v>2476</v>
      </c>
      <c r="L455" s="4"/>
      <c r="M455" s="7" t="s">
        <v>2477</v>
      </c>
      <c r="N455" s="5" t="s">
        <v>704</v>
      </c>
      <c r="O455" s="5" t="s">
        <v>704</v>
      </c>
      <c r="P455" s="5" t="s">
        <v>704</v>
      </c>
      <c r="Q455" s="5" t="s">
        <v>704</v>
      </c>
      <c r="R455" s="5" t="s">
        <v>704</v>
      </c>
      <c r="S455" s="5" t="s">
        <v>704</v>
      </c>
      <c r="T455" s="4">
        <v>47.960844861172767</v>
      </c>
      <c r="U455" s="4">
        <v>22.48522651514061</v>
      </c>
    </row>
    <row r="456" spans="1:21" ht="14.25" customHeight="1">
      <c r="A456" s="4" t="s">
        <v>2478</v>
      </c>
      <c r="B456" s="5" t="s">
        <v>147</v>
      </c>
      <c r="C456" s="4" t="s">
        <v>2479</v>
      </c>
      <c r="D456" s="4">
        <f t="shared" si="0"/>
        <v>0</v>
      </c>
      <c r="E456" s="4" t="s">
        <v>24</v>
      </c>
      <c r="F456" s="6">
        <f t="shared" si="1"/>
        <v>5</v>
      </c>
      <c r="G456" s="4" t="s">
        <v>67</v>
      </c>
      <c r="H456" s="4" t="s">
        <v>26</v>
      </c>
      <c r="I456" s="4"/>
      <c r="J456" s="4" t="s">
        <v>2480</v>
      </c>
      <c r="K456" s="4" t="s">
        <v>2481</v>
      </c>
      <c r="L456" s="4" t="s">
        <v>88</v>
      </c>
      <c r="M456" s="7" t="s">
        <v>2482</v>
      </c>
      <c r="N456" s="5" t="s">
        <v>704</v>
      </c>
      <c r="O456" s="5" t="s">
        <v>704</v>
      </c>
      <c r="P456" s="5" t="s">
        <v>704</v>
      </c>
      <c r="Q456" s="5" t="s">
        <v>704</v>
      </c>
      <c r="R456" s="5" t="s">
        <v>704</v>
      </c>
      <c r="S456" s="5" t="s">
        <v>704</v>
      </c>
      <c r="T456" s="4">
        <v>40.334478824686748</v>
      </c>
      <c r="U456" s="4">
        <v>7.3593349644894142</v>
      </c>
    </row>
    <row r="457" spans="1:21" ht="14.25" customHeight="1">
      <c r="A457" s="4" t="s">
        <v>2483</v>
      </c>
      <c r="B457" s="5" t="s">
        <v>147</v>
      </c>
      <c r="C457" s="4" t="s">
        <v>2484</v>
      </c>
      <c r="D457" s="4">
        <f t="shared" si="0"/>
        <v>1</v>
      </c>
      <c r="E457" s="4" t="s">
        <v>38</v>
      </c>
      <c r="F457" s="6">
        <f t="shared" si="1"/>
        <v>5</v>
      </c>
      <c r="G457" s="4" t="s">
        <v>67</v>
      </c>
      <c r="H457" s="4" t="s">
        <v>68</v>
      </c>
      <c r="I457" s="4"/>
      <c r="J457" s="4" t="s">
        <v>2485</v>
      </c>
      <c r="K457" s="4" t="s">
        <v>2486</v>
      </c>
      <c r="L457" s="4" t="s">
        <v>611</v>
      </c>
      <c r="M457" s="7" t="s">
        <v>2487</v>
      </c>
      <c r="N457" s="5" t="s">
        <v>704</v>
      </c>
      <c r="O457" s="5" t="s">
        <v>704</v>
      </c>
      <c r="P457" s="5" t="s">
        <v>704</v>
      </c>
      <c r="Q457" s="5" t="s">
        <v>704</v>
      </c>
      <c r="R457" s="5" t="s">
        <v>704</v>
      </c>
      <c r="S457" s="5" t="s">
        <v>704</v>
      </c>
      <c r="T457" s="4">
        <v>39.324203621527047</v>
      </c>
      <c r="U457" s="4">
        <v>9.7878442040884845</v>
      </c>
    </row>
    <row r="458" spans="1:21" ht="14.25" customHeight="1">
      <c r="A458" s="4" t="s">
        <v>2488</v>
      </c>
      <c r="B458" s="5" t="s">
        <v>147</v>
      </c>
      <c r="C458" s="4" t="s">
        <v>2489</v>
      </c>
      <c r="D458" s="4">
        <f t="shared" si="0"/>
        <v>1</v>
      </c>
      <c r="E458" s="4" t="s">
        <v>38</v>
      </c>
      <c r="F458" s="6">
        <f t="shared" si="1"/>
        <v>4</v>
      </c>
      <c r="G458" s="4" t="s">
        <v>25</v>
      </c>
      <c r="H458" s="4" t="s">
        <v>133</v>
      </c>
      <c r="I458" s="4" t="s">
        <v>102</v>
      </c>
      <c r="J458" s="4" t="s">
        <v>2490</v>
      </c>
      <c r="K458" s="4" t="s">
        <v>2491</v>
      </c>
      <c r="L458" s="4" t="s">
        <v>52</v>
      </c>
      <c r="M458" s="7" t="s">
        <v>2492</v>
      </c>
      <c r="N458" s="5" t="s">
        <v>704</v>
      </c>
      <c r="O458" s="5" t="s">
        <v>704</v>
      </c>
      <c r="P458" s="5" t="s">
        <v>704</v>
      </c>
      <c r="Q458" s="5" t="s">
        <v>704</v>
      </c>
      <c r="R458" s="5" t="s">
        <v>704</v>
      </c>
      <c r="S458" s="5" t="s">
        <v>704</v>
      </c>
      <c r="T458" s="4">
        <v>37.386944996852748</v>
      </c>
      <c r="U458" s="4">
        <v>12.1469806269708</v>
      </c>
    </row>
    <row r="459" spans="1:21" ht="14.25" customHeight="1">
      <c r="A459" s="4" t="s">
        <v>2493</v>
      </c>
      <c r="B459" s="5" t="s">
        <v>147</v>
      </c>
      <c r="C459" s="4" t="s">
        <v>2494</v>
      </c>
      <c r="D459" s="4">
        <f t="shared" si="0"/>
        <v>0</v>
      </c>
      <c r="E459" s="4" t="s">
        <v>24</v>
      </c>
      <c r="F459" s="6">
        <f t="shared" si="1"/>
        <v>5</v>
      </c>
      <c r="G459" s="4" t="s">
        <v>67</v>
      </c>
      <c r="H459" s="4" t="s">
        <v>133</v>
      </c>
      <c r="I459" s="4"/>
      <c r="J459" s="4" t="s">
        <v>2495</v>
      </c>
      <c r="K459" s="4" t="s">
        <v>2496</v>
      </c>
      <c r="L459" s="4" t="s">
        <v>80</v>
      </c>
      <c r="M459" s="7" t="s">
        <v>2497</v>
      </c>
      <c r="N459" s="5" t="s">
        <v>704</v>
      </c>
      <c r="O459" s="5" t="s">
        <v>704</v>
      </c>
      <c r="P459" s="5" t="s">
        <v>704</v>
      </c>
      <c r="Q459" s="5" t="s">
        <v>704</v>
      </c>
      <c r="R459" s="5" t="s">
        <v>704</v>
      </c>
      <c r="S459" s="5" t="s">
        <v>704</v>
      </c>
      <c r="T459" s="4">
        <v>42.126269427484971</v>
      </c>
      <c r="U459" s="4">
        <v>25.305513020713541</v>
      </c>
    </row>
    <row r="460" spans="1:21" ht="14.25" customHeight="1">
      <c r="A460" s="4" t="s">
        <v>2498</v>
      </c>
      <c r="B460" s="5" t="s">
        <v>147</v>
      </c>
      <c r="C460" s="4" t="s">
        <v>2499</v>
      </c>
      <c r="D460" s="4">
        <f t="shared" si="0"/>
        <v>1</v>
      </c>
      <c r="E460" s="4" t="s">
        <v>38</v>
      </c>
      <c r="F460" s="6">
        <f t="shared" si="1"/>
        <v>3</v>
      </c>
      <c r="G460" s="4" t="s">
        <v>58</v>
      </c>
      <c r="H460" s="4" t="s">
        <v>133</v>
      </c>
      <c r="I460" s="4" t="s">
        <v>2500</v>
      </c>
      <c r="J460" s="4" t="s">
        <v>2501</v>
      </c>
      <c r="K460" s="4" t="s">
        <v>2502</v>
      </c>
      <c r="L460" s="4" t="s">
        <v>1234</v>
      </c>
      <c r="M460" s="7" t="s">
        <v>2503</v>
      </c>
      <c r="N460" s="5" t="s">
        <v>704</v>
      </c>
      <c r="O460" s="5" t="s">
        <v>704</v>
      </c>
      <c r="P460" s="5" t="s">
        <v>704</v>
      </c>
      <c r="Q460" s="5" t="s">
        <v>704</v>
      </c>
      <c r="R460" s="5" t="s">
        <v>704</v>
      </c>
      <c r="S460" s="5" t="s">
        <v>704</v>
      </c>
      <c r="T460" s="4">
        <v>49.989230354445517</v>
      </c>
      <c r="U460" s="4">
        <v>7.929778334472906</v>
      </c>
    </row>
    <row r="461" spans="1:21" ht="14.25" customHeight="1">
      <c r="A461" s="4" t="s">
        <v>2504</v>
      </c>
      <c r="B461" s="5" t="s">
        <v>147</v>
      </c>
      <c r="C461" s="4" t="s">
        <v>2505</v>
      </c>
      <c r="D461" s="4">
        <f t="shared" si="0"/>
        <v>1</v>
      </c>
      <c r="E461" s="4" t="s">
        <v>38</v>
      </c>
      <c r="F461" s="6">
        <f t="shared" si="1"/>
        <v>5</v>
      </c>
      <c r="G461" s="4" t="s">
        <v>67</v>
      </c>
      <c r="H461" s="4" t="s">
        <v>133</v>
      </c>
      <c r="I461" s="4" t="s">
        <v>321</v>
      </c>
      <c r="J461" s="4" t="s">
        <v>2506</v>
      </c>
      <c r="K461" s="4" t="s">
        <v>2507</v>
      </c>
      <c r="L461" s="4" t="s">
        <v>52</v>
      </c>
      <c r="M461" s="7" t="s">
        <v>2508</v>
      </c>
      <c r="N461" s="5" t="s">
        <v>704</v>
      </c>
      <c r="O461" s="5" t="s">
        <v>704</v>
      </c>
      <c r="P461" s="5" t="s">
        <v>704</v>
      </c>
      <c r="Q461" s="5" t="s">
        <v>704</v>
      </c>
      <c r="R461" s="5" t="s">
        <v>704</v>
      </c>
      <c r="S461" s="5" t="s">
        <v>704</v>
      </c>
      <c r="T461" s="4">
        <v>29.149299228375149</v>
      </c>
      <c r="U461" s="4">
        <v>72.016360809416497</v>
      </c>
    </row>
    <row r="462" spans="1:21" ht="14.25" customHeight="1">
      <c r="A462" s="4" t="s">
        <v>2509</v>
      </c>
      <c r="B462" s="5" t="s">
        <v>147</v>
      </c>
      <c r="C462" s="4" t="s">
        <v>2510</v>
      </c>
      <c r="D462" s="4">
        <f t="shared" si="0"/>
        <v>0</v>
      </c>
      <c r="E462" s="4" t="s">
        <v>24</v>
      </c>
      <c r="F462" s="6">
        <f t="shared" si="1"/>
        <v>5</v>
      </c>
      <c r="G462" s="4" t="s">
        <v>67</v>
      </c>
      <c r="H462" s="4" t="s">
        <v>68</v>
      </c>
      <c r="I462" s="4"/>
      <c r="J462" s="4" t="s">
        <v>2511</v>
      </c>
      <c r="K462" s="4" t="s">
        <v>2512</v>
      </c>
      <c r="L462" s="4"/>
      <c r="M462" s="7" t="s">
        <v>2513</v>
      </c>
      <c r="N462" s="5" t="s">
        <v>704</v>
      </c>
      <c r="O462" s="5" t="s">
        <v>704</v>
      </c>
      <c r="P462" s="5" t="s">
        <v>704</v>
      </c>
      <c r="Q462" s="5" t="s">
        <v>704</v>
      </c>
      <c r="R462" s="5" t="s">
        <v>704</v>
      </c>
      <c r="S462" s="5" t="s">
        <v>704</v>
      </c>
      <c r="T462" s="4">
        <v>23.474819745878079</v>
      </c>
      <c r="U462" s="4">
        <v>6.6588173981173062</v>
      </c>
    </row>
    <row r="463" spans="1:21" ht="14.25" customHeight="1">
      <c r="A463" s="4" t="s">
        <v>2514</v>
      </c>
      <c r="B463" s="5" t="s">
        <v>147</v>
      </c>
      <c r="C463" s="4" t="s">
        <v>2515</v>
      </c>
      <c r="D463" s="4">
        <f t="shared" si="0"/>
        <v>1</v>
      </c>
      <c r="E463" s="4" t="s">
        <v>38</v>
      </c>
      <c r="F463" s="6">
        <f t="shared" si="1"/>
        <v>4</v>
      </c>
      <c r="G463" s="4" t="s">
        <v>25</v>
      </c>
      <c r="H463" s="4" t="s">
        <v>77</v>
      </c>
      <c r="I463" s="4"/>
      <c r="J463" s="4" t="s">
        <v>2516</v>
      </c>
      <c r="K463" s="4" t="s">
        <v>2517</v>
      </c>
      <c r="L463" s="4" t="s">
        <v>2518</v>
      </c>
      <c r="M463" s="7" t="s">
        <v>2519</v>
      </c>
      <c r="N463" s="5" t="s">
        <v>704</v>
      </c>
      <c r="O463" s="5" t="s">
        <v>704</v>
      </c>
      <c r="P463" s="5" t="s">
        <v>704</v>
      </c>
      <c r="Q463" s="5" t="s">
        <v>704</v>
      </c>
      <c r="R463" s="5" t="s">
        <v>704</v>
      </c>
      <c r="S463" s="5" t="s">
        <v>704</v>
      </c>
      <c r="T463" s="4">
        <v>79.172365407744508</v>
      </c>
      <c r="U463" s="4">
        <v>14.98848429142609</v>
      </c>
    </row>
    <row r="464" spans="1:21" ht="14.25" customHeight="1">
      <c r="A464" s="4" t="s">
        <v>2520</v>
      </c>
      <c r="B464" s="5" t="s">
        <v>147</v>
      </c>
      <c r="C464" s="4" t="s">
        <v>2521</v>
      </c>
      <c r="D464" s="4">
        <f t="shared" si="0"/>
        <v>0</v>
      </c>
      <c r="E464" s="4" t="s">
        <v>24</v>
      </c>
      <c r="F464" s="6">
        <f t="shared" si="1"/>
        <v>5</v>
      </c>
      <c r="G464" s="4" t="s">
        <v>67</v>
      </c>
      <c r="H464" s="4" t="s">
        <v>77</v>
      </c>
      <c r="I464" s="4" t="s">
        <v>102</v>
      </c>
      <c r="J464" s="4" t="s">
        <v>2522</v>
      </c>
      <c r="K464" s="4" t="s">
        <v>2523</v>
      </c>
      <c r="L464" s="4"/>
      <c r="M464" s="7" t="s">
        <v>2524</v>
      </c>
      <c r="N464" s="5" t="s">
        <v>704</v>
      </c>
      <c r="O464" s="5" t="s">
        <v>704</v>
      </c>
      <c r="P464" s="5" t="s">
        <v>704</v>
      </c>
      <c r="Q464" s="5" t="s">
        <v>704</v>
      </c>
      <c r="R464" s="5" t="s">
        <v>704</v>
      </c>
      <c r="S464" s="5" t="s">
        <v>704</v>
      </c>
      <c r="T464" s="4">
        <v>52.906323689722853</v>
      </c>
      <c r="U464" s="4">
        <v>8.1426630220868006</v>
      </c>
    </row>
    <row r="465" spans="1:21" ht="14.25" customHeight="1">
      <c r="A465" s="4" t="s">
        <v>2525</v>
      </c>
      <c r="B465" s="5" t="s">
        <v>147</v>
      </c>
      <c r="C465" s="4" t="s">
        <v>2526</v>
      </c>
      <c r="D465" s="4">
        <f t="shared" si="0"/>
        <v>0</v>
      </c>
      <c r="E465" s="4" t="s">
        <v>24</v>
      </c>
      <c r="F465" s="6">
        <f t="shared" si="1"/>
        <v>4</v>
      </c>
      <c r="G465" s="4" t="s">
        <v>25</v>
      </c>
      <c r="H465" s="4" t="s">
        <v>77</v>
      </c>
      <c r="I465" s="4"/>
      <c r="J465" s="4" t="s">
        <v>2527</v>
      </c>
      <c r="K465" s="4" t="s">
        <v>2528</v>
      </c>
      <c r="L465" s="4" t="s">
        <v>88</v>
      </c>
      <c r="M465" s="7" t="s">
        <v>2529</v>
      </c>
      <c r="N465" s="5" t="s">
        <v>704</v>
      </c>
      <c r="O465" s="5" t="s">
        <v>704</v>
      </c>
      <c r="P465" s="5" t="s">
        <v>704</v>
      </c>
      <c r="Q465" s="5" t="s">
        <v>704</v>
      </c>
      <c r="R465" s="5" t="s">
        <v>704</v>
      </c>
      <c r="S465" s="5" t="s">
        <v>704</v>
      </c>
      <c r="T465" s="4">
        <v>25.329931161816049</v>
      </c>
      <c r="U465" s="4">
        <v>8.1107440625550122</v>
      </c>
    </row>
    <row r="466" spans="1:21" ht="14.25" customHeight="1">
      <c r="A466" s="4" t="s">
        <v>2530</v>
      </c>
      <c r="B466" s="5" t="s">
        <v>147</v>
      </c>
      <c r="C466" s="4" t="s">
        <v>2531</v>
      </c>
      <c r="D466" s="4">
        <f t="shared" si="0"/>
        <v>1</v>
      </c>
      <c r="E466" s="4" t="s">
        <v>38</v>
      </c>
      <c r="F466" s="6">
        <f t="shared" si="1"/>
        <v>4</v>
      </c>
      <c r="G466" s="4" t="s">
        <v>25</v>
      </c>
      <c r="H466" s="4" t="s">
        <v>77</v>
      </c>
      <c r="I466" s="4"/>
      <c r="J466" s="4" t="s">
        <v>2532</v>
      </c>
      <c r="K466" s="4" t="s">
        <v>2533</v>
      </c>
      <c r="L466" s="4" t="s">
        <v>2534</v>
      </c>
      <c r="M466" s="7" t="s">
        <v>2535</v>
      </c>
      <c r="N466" s="5" t="s">
        <v>704</v>
      </c>
      <c r="O466" s="5" t="s">
        <v>704</v>
      </c>
      <c r="P466" s="5" t="s">
        <v>704</v>
      </c>
      <c r="Q466" s="5" t="s">
        <v>704</v>
      </c>
      <c r="R466" s="5" t="s">
        <v>704</v>
      </c>
      <c r="S466" s="5" t="s">
        <v>704</v>
      </c>
      <c r="T466" s="4">
        <v>37.639288545640071</v>
      </c>
      <c r="U466" s="4">
        <v>28.030175102259211</v>
      </c>
    </row>
    <row r="467" spans="1:21" ht="14.25" customHeight="1">
      <c r="A467" s="4" t="s">
        <v>2536</v>
      </c>
      <c r="B467" s="5" t="s">
        <v>147</v>
      </c>
      <c r="C467" s="4" t="s">
        <v>2537</v>
      </c>
      <c r="D467" s="4">
        <f t="shared" si="0"/>
        <v>0</v>
      </c>
      <c r="E467" s="4" t="s">
        <v>24</v>
      </c>
      <c r="F467" s="6">
        <f t="shared" si="1"/>
        <v>5</v>
      </c>
      <c r="G467" s="4" t="s">
        <v>67</v>
      </c>
      <c r="H467" s="4" t="s">
        <v>133</v>
      </c>
      <c r="I467" s="4"/>
      <c r="J467" s="4" t="s">
        <v>2538</v>
      </c>
      <c r="K467" s="4" t="s">
        <v>2539</v>
      </c>
      <c r="L467" s="4"/>
      <c r="M467" s="7" t="s">
        <v>2540</v>
      </c>
      <c r="N467" s="5" t="s">
        <v>704</v>
      </c>
      <c r="O467" s="5" t="s">
        <v>704</v>
      </c>
      <c r="P467" s="5" t="s">
        <v>704</v>
      </c>
      <c r="Q467" s="5" t="s">
        <v>704</v>
      </c>
      <c r="R467" s="5" t="s">
        <v>704</v>
      </c>
      <c r="S467" s="5" t="s">
        <v>704</v>
      </c>
      <c r="T467" s="4">
        <v>27.985554321784068</v>
      </c>
      <c r="U467" s="4">
        <v>33.430556005502268</v>
      </c>
    </row>
    <row r="468" spans="1:21" ht="14.25" customHeight="1">
      <c r="A468" s="4" t="s">
        <v>2541</v>
      </c>
      <c r="B468" s="5" t="s">
        <v>147</v>
      </c>
      <c r="C468" s="4" t="s">
        <v>2542</v>
      </c>
      <c r="D468" s="4">
        <f t="shared" si="0"/>
        <v>0</v>
      </c>
      <c r="E468" s="4" t="s">
        <v>24</v>
      </c>
      <c r="F468" s="6">
        <f t="shared" si="1"/>
        <v>5</v>
      </c>
      <c r="G468" s="4" t="s">
        <v>67</v>
      </c>
      <c r="H468" s="4" t="s">
        <v>68</v>
      </c>
      <c r="I468" s="4"/>
      <c r="J468" s="4" t="s">
        <v>2543</v>
      </c>
      <c r="K468" s="4" t="s">
        <v>2544</v>
      </c>
      <c r="L468" s="4" t="s">
        <v>88</v>
      </c>
      <c r="M468" s="7" t="s">
        <v>2545</v>
      </c>
      <c r="N468" s="5" t="s">
        <v>704</v>
      </c>
      <c r="O468" s="5" t="s">
        <v>704</v>
      </c>
      <c r="P468" s="5" t="s">
        <v>704</v>
      </c>
      <c r="Q468" s="5" t="s">
        <v>704</v>
      </c>
      <c r="R468" s="5" t="s">
        <v>704</v>
      </c>
      <c r="S468" s="5" t="s">
        <v>704</v>
      </c>
      <c r="T468" s="4">
        <v>35.040202094606713</v>
      </c>
      <c r="U468" s="4">
        <v>74.232435242663399</v>
      </c>
    </row>
    <row r="469" spans="1:21" ht="14.25" customHeight="1">
      <c r="A469" s="4" t="s">
        <v>2546</v>
      </c>
      <c r="B469" s="5" t="s">
        <v>147</v>
      </c>
      <c r="C469" s="4" t="s">
        <v>2547</v>
      </c>
      <c r="D469" s="4">
        <f t="shared" si="0"/>
        <v>1</v>
      </c>
      <c r="E469" s="4" t="s">
        <v>38</v>
      </c>
      <c r="F469" s="6">
        <f t="shared" si="1"/>
        <v>2</v>
      </c>
      <c r="G469" s="4" t="s">
        <v>39</v>
      </c>
      <c r="H469" s="4" t="s">
        <v>77</v>
      </c>
      <c r="I469" s="4" t="s">
        <v>124</v>
      </c>
      <c r="J469" s="4" t="s">
        <v>2548</v>
      </c>
      <c r="K469" s="4" t="s">
        <v>2549</v>
      </c>
      <c r="L469" s="4"/>
      <c r="M469" s="7" t="s">
        <v>2550</v>
      </c>
      <c r="N469" s="5" t="s">
        <v>704</v>
      </c>
      <c r="O469" s="5" t="s">
        <v>704</v>
      </c>
      <c r="P469" s="5" t="s">
        <v>704</v>
      </c>
      <c r="Q469" s="5" t="s">
        <v>704</v>
      </c>
      <c r="R469" s="5" t="s">
        <v>704</v>
      </c>
      <c r="S469" s="5" t="s">
        <v>704</v>
      </c>
      <c r="T469" s="4">
        <v>36.666728005109341</v>
      </c>
      <c r="U469" s="4">
        <v>5.2760585750659184</v>
      </c>
    </row>
    <row r="470" spans="1:21" ht="14.25" customHeight="1">
      <c r="A470" s="4" t="s">
        <v>2551</v>
      </c>
      <c r="B470" s="5" t="s">
        <v>147</v>
      </c>
      <c r="C470" s="4" t="s">
        <v>2552</v>
      </c>
      <c r="D470" s="4">
        <f t="shared" si="0"/>
        <v>1</v>
      </c>
      <c r="E470" s="4" t="s">
        <v>38</v>
      </c>
      <c r="F470" s="6">
        <f t="shared" si="1"/>
        <v>3</v>
      </c>
      <c r="G470" s="4" t="s">
        <v>58</v>
      </c>
      <c r="H470" s="4" t="s">
        <v>133</v>
      </c>
      <c r="I470" s="4" t="s">
        <v>102</v>
      </c>
      <c r="J470" s="4" t="s">
        <v>2553</v>
      </c>
      <c r="K470" s="4" t="s">
        <v>2554</v>
      </c>
      <c r="L470" s="4" t="s">
        <v>1234</v>
      </c>
      <c r="M470" s="7" t="s">
        <v>2555</v>
      </c>
      <c r="N470" s="5" t="s">
        <v>704</v>
      </c>
      <c r="O470" s="5" t="s">
        <v>704</v>
      </c>
      <c r="P470" s="5" t="s">
        <v>704</v>
      </c>
      <c r="Q470" s="5" t="s">
        <v>704</v>
      </c>
      <c r="R470" s="5" t="s">
        <v>704</v>
      </c>
      <c r="S470" s="5" t="s">
        <v>704</v>
      </c>
      <c r="T470" s="4">
        <v>47.513346488113363</v>
      </c>
      <c r="U470" s="4">
        <v>11.731433716324061</v>
      </c>
    </row>
    <row r="471" spans="1:21" ht="14.25" customHeight="1">
      <c r="A471" s="4" t="s">
        <v>2556</v>
      </c>
      <c r="B471" s="5" t="s">
        <v>147</v>
      </c>
      <c r="C471" s="4" t="s">
        <v>2557</v>
      </c>
      <c r="D471" s="4">
        <f t="shared" si="0"/>
        <v>1</v>
      </c>
      <c r="E471" s="4" t="s">
        <v>38</v>
      </c>
      <c r="F471" s="6">
        <f t="shared" si="1"/>
        <v>5</v>
      </c>
      <c r="G471" s="4" t="s">
        <v>67</v>
      </c>
      <c r="H471" s="4" t="s">
        <v>77</v>
      </c>
      <c r="I471" s="4"/>
      <c r="J471" s="4" t="s">
        <v>2558</v>
      </c>
      <c r="K471" s="4" t="s">
        <v>2559</v>
      </c>
      <c r="L471" s="4" t="s">
        <v>52</v>
      </c>
      <c r="M471" s="7" t="s">
        <v>2560</v>
      </c>
      <c r="N471" s="5" t="s">
        <v>704</v>
      </c>
      <c r="O471" s="5" t="s">
        <v>704</v>
      </c>
      <c r="P471" s="5" t="s">
        <v>704</v>
      </c>
      <c r="Q471" s="5" t="s">
        <v>704</v>
      </c>
      <c r="R471" s="5" t="s">
        <v>704</v>
      </c>
      <c r="S471" s="5" t="s">
        <v>704</v>
      </c>
      <c r="T471" s="4">
        <v>27.867911557307242</v>
      </c>
      <c r="U471" s="4">
        <v>49.91163455416487</v>
      </c>
    </row>
    <row r="472" spans="1:21" ht="14.25" customHeight="1">
      <c r="A472" s="4" t="s">
        <v>2561</v>
      </c>
      <c r="B472" s="5" t="s">
        <v>147</v>
      </c>
      <c r="C472" s="4" t="s">
        <v>2562</v>
      </c>
      <c r="D472" s="4">
        <f t="shared" si="0"/>
        <v>0</v>
      </c>
      <c r="E472" s="4" t="s">
        <v>24</v>
      </c>
      <c r="F472" s="6">
        <f t="shared" si="1"/>
        <v>3</v>
      </c>
      <c r="G472" s="4" t="s">
        <v>58</v>
      </c>
      <c r="H472" s="4" t="s">
        <v>77</v>
      </c>
      <c r="I472" s="4"/>
      <c r="J472" s="4" t="s">
        <v>2563</v>
      </c>
      <c r="K472" s="4" t="s">
        <v>2564</v>
      </c>
      <c r="L472" s="4" t="s">
        <v>88</v>
      </c>
      <c r="M472" s="7" t="s">
        <v>2565</v>
      </c>
      <c r="N472" s="5" t="s">
        <v>704</v>
      </c>
      <c r="O472" s="5" t="s">
        <v>704</v>
      </c>
      <c r="P472" s="5" t="s">
        <v>704</v>
      </c>
      <c r="Q472" s="5" t="s">
        <v>704</v>
      </c>
      <c r="R472" s="5" t="s">
        <v>704</v>
      </c>
      <c r="S472" s="5" t="s">
        <v>704</v>
      </c>
      <c r="T472" s="4">
        <v>18.714749381964189</v>
      </c>
      <c r="U472" s="4">
        <v>12.743219879547629</v>
      </c>
    </row>
    <row r="473" spans="1:21" ht="14.25" customHeight="1">
      <c r="A473" s="4" t="s">
        <v>2566</v>
      </c>
      <c r="B473" s="5" t="s">
        <v>147</v>
      </c>
      <c r="C473" s="4" t="s">
        <v>2567</v>
      </c>
      <c r="D473" s="4">
        <f t="shared" si="0"/>
        <v>0</v>
      </c>
      <c r="E473" s="4" t="s">
        <v>24</v>
      </c>
      <c r="F473" s="6">
        <f t="shared" si="1"/>
        <v>4</v>
      </c>
      <c r="G473" s="4" t="s">
        <v>25</v>
      </c>
      <c r="H473" s="4" t="s">
        <v>77</v>
      </c>
      <c r="I473" s="4"/>
      <c r="J473" s="4" t="s">
        <v>2568</v>
      </c>
      <c r="K473" s="4" t="s">
        <v>2569</v>
      </c>
      <c r="L473" s="4"/>
      <c r="M473" s="7" t="s">
        <v>2570</v>
      </c>
      <c r="N473" s="5" t="s">
        <v>704</v>
      </c>
      <c r="O473" s="5" t="s">
        <v>704</v>
      </c>
      <c r="P473" s="5" t="s">
        <v>704</v>
      </c>
      <c r="Q473" s="5" t="s">
        <v>704</v>
      </c>
      <c r="R473" s="5" t="s">
        <v>704</v>
      </c>
      <c r="S473" s="5" t="s">
        <v>704</v>
      </c>
      <c r="T473" s="4">
        <v>29.28392492442071</v>
      </c>
      <c r="U473" s="4">
        <v>13.64273380277859</v>
      </c>
    </row>
    <row r="474" spans="1:21" ht="14.25" customHeight="1">
      <c r="A474" s="4" t="s">
        <v>2571</v>
      </c>
      <c r="B474" s="5" t="s">
        <v>147</v>
      </c>
      <c r="C474" s="4" t="s">
        <v>2572</v>
      </c>
      <c r="D474" s="4">
        <f t="shared" si="0"/>
        <v>1</v>
      </c>
      <c r="E474" s="4" t="s">
        <v>38</v>
      </c>
      <c r="F474" s="6">
        <f t="shared" si="1"/>
        <v>5</v>
      </c>
      <c r="G474" s="4" t="s">
        <v>67</v>
      </c>
      <c r="H474" s="4" t="s">
        <v>77</v>
      </c>
      <c r="I474" s="4" t="s">
        <v>102</v>
      </c>
      <c r="J474" s="4" t="s">
        <v>2573</v>
      </c>
      <c r="K474" s="4" t="s">
        <v>2574</v>
      </c>
      <c r="L474" s="4" t="s">
        <v>2575</v>
      </c>
      <c r="M474" s="7" t="s">
        <v>2576</v>
      </c>
      <c r="N474" s="5" t="s">
        <v>704</v>
      </c>
      <c r="O474" s="5" t="s">
        <v>704</v>
      </c>
      <c r="P474" s="5" t="s">
        <v>704</v>
      </c>
      <c r="Q474" s="5" t="s">
        <v>704</v>
      </c>
      <c r="R474" s="5" t="s">
        <v>704</v>
      </c>
      <c r="S474" s="5" t="s">
        <v>704</v>
      </c>
      <c r="T474" s="4">
        <v>39.065902776865897</v>
      </c>
      <c r="U474" s="4">
        <v>17.258785659447511</v>
      </c>
    </row>
    <row r="475" spans="1:21" ht="14.25" customHeight="1">
      <c r="A475" s="4" t="s">
        <v>2577</v>
      </c>
      <c r="B475" s="5" t="s">
        <v>147</v>
      </c>
      <c r="C475" s="4" t="s">
        <v>2578</v>
      </c>
      <c r="D475" s="4">
        <f t="shared" si="0"/>
        <v>1</v>
      </c>
      <c r="E475" s="4" t="s">
        <v>38</v>
      </c>
      <c r="F475" s="6">
        <f t="shared" si="1"/>
        <v>3</v>
      </c>
      <c r="G475" s="4" t="s">
        <v>58</v>
      </c>
      <c r="H475" s="4" t="s">
        <v>26</v>
      </c>
      <c r="I475" s="4"/>
      <c r="J475" s="4" t="s">
        <v>2579</v>
      </c>
      <c r="K475" s="4" t="s">
        <v>2580</v>
      </c>
      <c r="L475" s="4" t="s">
        <v>52</v>
      </c>
      <c r="M475" s="7" t="s">
        <v>2581</v>
      </c>
      <c r="N475" s="5" t="s">
        <v>704</v>
      </c>
      <c r="O475" s="5" t="s">
        <v>704</v>
      </c>
      <c r="P475" s="5" t="s">
        <v>704</v>
      </c>
      <c r="Q475" s="5" t="s">
        <v>704</v>
      </c>
      <c r="R475" s="5" t="s">
        <v>704</v>
      </c>
      <c r="S475" s="5" t="s">
        <v>704</v>
      </c>
      <c r="T475" s="4">
        <v>20.25876547213317</v>
      </c>
      <c r="U475" s="4">
        <v>32.759844483493247</v>
      </c>
    </row>
    <row r="476" spans="1:21" ht="14.25" customHeight="1">
      <c r="A476" s="4" t="s">
        <v>2582</v>
      </c>
      <c r="B476" s="5" t="s">
        <v>147</v>
      </c>
      <c r="C476" s="4" t="s">
        <v>2583</v>
      </c>
      <c r="D476" s="4">
        <f t="shared" si="0"/>
        <v>0</v>
      </c>
      <c r="E476" s="4" t="s">
        <v>24</v>
      </c>
      <c r="F476" s="6">
        <f t="shared" si="1"/>
        <v>5</v>
      </c>
      <c r="G476" s="4" t="s">
        <v>67</v>
      </c>
      <c r="H476" s="4" t="s">
        <v>133</v>
      </c>
      <c r="I476" s="4" t="s">
        <v>102</v>
      </c>
      <c r="J476" s="4" t="s">
        <v>2584</v>
      </c>
      <c r="K476" s="4" t="s">
        <v>2585</v>
      </c>
      <c r="L476" s="4" t="s">
        <v>124</v>
      </c>
      <c r="M476" s="7" t="s">
        <v>2586</v>
      </c>
      <c r="N476" s="5" t="s">
        <v>704</v>
      </c>
      <c r="O476" s="5" t="s">
        <v>704</v>
      </c>
      <c r="P476" s="5" t="s">
        <v>704</v>
      </c>
      <c r="Q476" s="5" t="s">
        <v>704</v>
      </c>
      <c r="R476" s="5" t="s">
        <v>704</v>
      </c>
      <c r="S476" s="5" t="s">
        <v>704</v>
      </c>
      <c r="T476" s="4">
        <v>26.344448306709921</v>
      </c>
      <c r="U476" s="4">
        <v>27.771136067297739</v>
      </c>
    </row>
    <row r="477" spans="1:21" ht="14.25" customHeight="1">
      <c r="A477" s="4" t="s">
        <v>2587</v>
      </c>
      <c r="B477" s="5" t="s">
        <v>147</v>
      </c>
      <c r="C477" s="4" t="s">
        <v>2588</v>
      </c>
      <c r="D477" s="4">
        <f t="shared" si="0"/>
        <v>0</v>
      </c>
      <c r="E477" s="4" t="s">
        <v>24</v>
      </c>
      <c r="F477" s="6">
        <f t="shared" si="1"/>
        <v>3</v>
      </c>
      <c r="G477" s="4" t="s">
        <v>58</v>
      </c>
      <c r="H477" s="4" t="s">
        <v>26</v>
      </c>
      <c r="I477" s="4" t="s">
        <v>2500</v>
      </c>
      <c r="J477" s="4" t="s">
        <v>2589</v>
      </c>
      <c r="K477" s="4" t="s">
        <v>2590</v>
      </c>
      <c r="L477" s="4" t="s">
        <v>88</v>
      </c>
      <c r="M477" s="7" t="s">
        <v>2591</v>
      </c>
      <c r="N477" s="5" t="s">
        <v>704</v>
      </c>
      <c r="O477" s="5" t="s">
        <v>704</v>
      </c>
      <c r="P477" s="5" t="s">
        <v>704</v>
      </c>
      <c r="Q477" s="5" t="s">
        <v>704</v>
      </c>
      <c r="R477" s="5" t="s">
        <v>704</v>
      </c>
      <c r="S477" s="5" t="s">
        <v>704</v>
      </c>
      <c r="T477" s="4">
        <v>28.88620116746932</v>
      </c>
      <c r="U477" s="4">
        <v>25.535611460574291</v>
      </c>
    </row>
    <row r="478" spans="1:21" ht="14.25" customHeight="1">
      <c r="A478" s="4" t="s">
        <v>2592</v>
      </c>
      <c r="B478" s="5" t="s">
        <v>147</v>
      </c>
      <c r="C478" s="4" t="s">
        <v>2593</v>
      </c>
      <c r="D478" s="4">
        <f t="shared" si="0"/>
        <v>0</v>
      </c>
      <c r="E478" s="4" t="s">
        <v>24</v>
      </c>
      <c r="F478" s="6">
        <f t="shared" si="1"/>
        <v>2</v>
      </c>
      <c r="G478" s="4" t="s">
        <v>39</v>
      </c>
      <c r="H478" s="4" t="s">
        <v>133</v>
      </c>
      <c r="I478" s="4" t="s">
        <v>102</v>
      </c>
      <c r="J478" s="4" t="s">
        <v>2594</v>
      </c>
      <c r="K478" s="4" t="s">
        <v>2595</v>
      </c>
      <c r="L478" s="4" t="s">
        <v>1219</v>
      </c>
      <c r="M478" s="7" t="s">
        <v>2596</v>
      </c>
      <c r="N478" s="5" t="s">
        <v>704</v>
      </c>
      <c r="O478" s="5" t="s">
        <v>704</v>
      </c>
      <c r="P478" s="5" t="s">
        <v>704</v>
      </c>
      <c r="Q478" s="5" t="s">
        <v>704</v>
      </c>
      <c r="R478" s="5" t="s">
        <v>704</v>
      </c>
      <c r="S478" s="5" t="s">
        <v>704</v>
      </c>
      <c r="T478" s="4">
        <v>34.103503291983188</v>
      </c>
      <c r="U478" s="4">
        <v>14.22469959729596</v>
      </c>
    </row>
    <row r="479" spans="1:21" ht="14.25" customHeight="1">
      <c r="A479" s="4" t="s">
        <v>2597</v>
      </c>
      <c r="B479" s="5" t="s">
        <v>147</v>
      </c>
      <c r="C479" s="4" t="s">
        <v>2598</v>
      </c>
      <c r="D479" s="4">
        <f t="shared" si="0"/>
        <v>1</v>
      </c>
      <c r="E479" s="4" t="s">
        <v>38</v>
      </c>
      <c r="F479" s="6">
        <f t="shared" si="1"/>
        <v>2</v>
      </c>
      <c r="G479" s="4" t="s">
        <v>39</v>
      </c>
      <c r="H479" s="4" t="s">
        <v>49</v>
      </c>
      <c r="I479" s="4" t="s">
        <v>102</v>
      </c>
      <c r="J479" s="4" t="s">
        <v>2599</v>
      </c>
      <c r="K479" s="4" t="s">
        <v>2600</v>
      </c>
      <c r="L479" s="4" t="s">
        <v>88</v>
      </c>
      <c r="M479" s="7" t="s">
        <v>2601</v>
      </c>
      <c r="N479" s="5" t="s">
        <v>704</v>
      </c>
      <c r="O479" s="5" t="s">
        <v>704</v>
      </c>
      <c r="P479" s="5" t="s">
        <v>704</v>
      </c>
      <c r="Q479" s="5" t="s">
        <v>704</v>
      </c>
      <c r="R479" s="5" t="s">
        <v>704</v>
      </c>
      <c r="S479" s="5" t="s">
        <v>704</v>
      </c>
      <c r="T479" s="4">
        <v>24.58049124208279</v>
      </c>
      <c r="U479" s="4">
        <v>10.15075222351676</v>
      </c>
    </row>
    <row r="480" spans="1:21" ht="14.25" customHeight="1">
      <c r="A480" s="4" t="s">
        <v>2602</v>
      </c>
      <c r="B480" s="5" t="s">
        <v>147</v>
      </c>
      <c r="C480" s="4" t="s">
        <v>2603</v>
      </c>
      <c r="D480" s="4">
        <f t="shared" si="0"/>
        <v>1</v>
      </c>
      <c r="E480" s="4" t="s">
        <v>38</v>
      </c>
      <c r="F480" s="6">
        <f t="shared" si="1"/>
        <v>1</v>
      </c>
      <c r="G480" s="4" t="s">
        <v>48</v>
      </c>
      <c r="H480" s="4" t="s">
        <v>77</v>
      </c>
      <c r="I480" s="4"/>
      <c r="J480" s="4" t="s">
        <v>2604</v>
      </c>
      <c r="K480" s="4" t="s">
        <v>2605</v>
      </c>
      <c r="L480" s="4" t="s">
        <v>52</v>
      </c>
      <c r="M480" s="7" t="s">
        <v>2606</v>
      </c>
      <c r="N480" s="5" t="s">
        <v>704</v>
      </c>
      <c r="O480" s="5" t="s">
        <v>704</v>
      </c>
      <c r="P480" s="5" t="s">
        <v>704</v>
      </c>
      <c r="Q480" s="5" t="s">
        <v>704</v>
      </c>
      <c r="R480" s="5" t="s">
        <v>704</v>
      </c>
      <c r="S480" s="5" t="s">
        <v>704</v>
      </c>
      <c r="T480" s="4">
        <v>21.074347807194229</v>
      </c>
      <c r="U480" s="4">
        <v>6.5253072833547048</v>
      </c>
    </row>
    <row r="481" spans="1:21" ht="14.25" customHeight="1">
      <c r="A481" s="4" t="s">
        <v>2607</v>
      </c>
      <c r="B481" s="5" t="s">
        <v>147</v>
      </c>
      <c r="C481" s="4" t="s">
        <v>2608</v>
      </c>
      <c r="D481" s="4">
        <f t="shared" si="0"/>
        <v>1</v>
      </c>
      <c r="E481" s="4" t="s">
        <v>38</v>
      </c>
      <c r="F481" s="6">
        <f t="shared" si="1"/>
        <v>4</v>
      </c>
      <c r="G481" s="4" t="s">
        <v>25</v>
      </c>
      <c r="H481" s="4" t="s">
        <v>133</v>
      </c>
      <c r="I481" s="4" t="s">
        <v>102</v>
      </c>
      <c r="J481" s="4" t="s">
        <v>2609</v>
      </c>
      <c r="K481" s="4" t="s">
        <v>2610</v>
      </c>
      <c r="L481" s="4" t="s">
        <v>739</v>
      </c>
      <c r="M481" s="7" t="s">
        <v>2611</v>
      </c>
      <c r="N481" s="5" t="s">
        <v>704</v>
      </c>
      <c r="O481" s="5" t="s">
        <v>704</v>
      </c>
      <c r="P481" s="5" t="s">
        <v>704</v>
      </c>
      <c r="Q481" s="5" t="s">
        <v>704</v>
      </c>
      <c r="R481" s="5" t="s">
        <v>704</v>
      </c>
      <c r="S481" s="5" t="s">
        <v>704</v>
      </c>
      <c r="T481" s="4">
        <v>31.522521381983129</v>
      </c>
      <c r="U481" s="4">
        <v>16.0834022221384</v>
      </c>
    </row>
    <row r="482" spans="1:21" ht="14.25" customHeight="1">
      <c r="A482" s="4" t="s">
        <v>2612</v>
      </c>
      <c r="B482" s="5" t="s">
        <v>147</v>
      </c>
      <c r="C482" s="4" t="s">
        <v>2613</v>
      </c>
      <c r="D482" s="4">
        <f t="shared" si="0"/>
        <v>0</v>
      </c>
      <c r="E482" s="4" t="s">
        <v>24</v>
      </c>
      <c r="F482" s="6">
        <f t="shared" si="1"/>
        <v>5</v>
      </c>
      <c r="G482" s="4" t="s">
        <v>67</v>
      </c>
      <c r="H482" s="4" t="s">
        <v>133</v>
      </c>
      <c r="I482" s="4" t="s">
        <v>102</v>
      </c>
      <c r="J482" s="4" t="s">
        <v>2614</v>
      </c>
      <c r="K482" s="4" t="s">
        <v>2615</v>
      </c>
      <c r="L482" s="4" t="s">
        <v>52</v>
      </c>
      <c r="M482" s="7" t="s">
        <v>2616</v>
      </c>
      <c r="N482" s="5" t="s">
        <v>704</v>
      </c>
      <c r="O482" s="5" t="s">
        <v>704</v>
      </c>
      <c r="P482" s="5" t="s">
        <v>704</v>
      </c>
      <c r="Q482" s="5" t="s">
        <v>704</v>
      </c>
      <c r="R482" s="5" t="s">
        <v>704</v>
      </c>
      <c r="S482" s="5" t="s">
        <v>704</v>
      </c>
      <c r="T482" s="4">
        <v>34.62292885497552</v>
      </c>
      <c r="U482" s="4">
        <v>4.1313314568444106</v>
      </c>
    </row>
    <row r="483" spans="1:21" ht="14.25" customHeight="1">
      <c r="A483" s="4" t="s">
        <v>2617</v>
      </c>
      <c r="B483" s="5" t="s">
        <v>147</v>
      </c>
      <c r="C483" s="4" t="s">
        <v>2618</v>
      </c>
      <c r="D483" s="4">
        <f t="shared" si="0"/>
        <v>0</v>
      </c>
      <c r="E483" s="4" t="s">
        <v>24</v>
      </c>
      <c r="F483" s="6">
        <f t="shared" si="1"/>
        <v>5</v>
      </c>
      <c r="G483" s="4" t="s">
        <v>67</v>
      </c>
      <c r="H483" s="4" t="s">
        <v>133</v>
      </c>
      <c r="I483" s="4" t="s">
        <v>2619</v>
      </c>
      <c r="J483" s="4" t="s">
        <v>2620</v>
      </c>
      <c r="K483" s="4" t="s">
        <v>2621</v>
      </c>
      <c r="L483" s="4"/>
      <c r="M483" s="7" t="s">
        <v>2622</v>
      </c>
      <c r="N483" s="5" t="s">
        <v>704</v>
      </c>
      <c r="O483" s="5" t="s">
        <v>704</v>
      </c>
      <c r="P483" s="5" t="s">
        <v>704</v>
      </c>
      <c r="Q483" s="5" t="s">
        <v>704</v>
      </c>
      <c r="R483" s="5" t="s">
        <v>704</v>
      </c>
      <c r="S483" s="5" t="s">
        <v>704</v>
      </c>
      <c r="T483" s="4">
        <v>44.342573721436267</v>
      </c>
      <c r="U483" s="4">
        <v>20.090814201250708</v>
      </c>
    </row>
    <row r="484" spans="1:21" ht="14.25" customHeight="1">
      <c r="A484" s="4" t="s">
        <v>2623</v>
      </c>
      <c r="B484" s="5" t="s">
        <v>147</v>
      </c>
      <c r="C484" s="4" t="s">
        <v>2624</v>
      </c>
      <c r="D484" s="4">
        <f t="shared" si="0"/>
        <v>1</v>
      </c>
      <c r="E484" s="4" t="s">
        <v>38</v>
      </c>
      <c r="F484" s="6">
        <f t="shared" si="1"/>
        <v>4</v>
      </c>
      <c r="G484" s="4" t="s">
        <v>25</v>
      </c>
      <c r="H484" s="4" t="s">
        <v>49</v>
      </c>
      <c r="I484" s="4"/>
      <c r="J484" s="4" t="s">
        <v>2625</v>
      </c>
      <c r="K484" s="4" t="s">
        <v>2626</v>
      </c>
      <c r="L484" s="4" t="s">
        <v>52</v>
      </c>
      <c r="M484" s="7" t="s">
        <v>2627</v>
      </c>
      <c r="N484" s="5" t="s">
        <v>704</v>
      </c>
      <c r="O484" s="5" t="s">
        <v>704</v>
      </c>
      <c r="P484" s="5" t="s">
        <v>704</v>
      </c>
      <c r="Q484" s="5" t="s">
        <v>704</v>
      </c>
      <c r="R484" s="5" t="s">
        <v>704</v>
      </c>
      <c r="S484" s="5" t="s">
        <v>704</v>
      </c>
      <c r="T484" s="4">
        <v>23.599731707257909</v>
      </c>
      <c r="U484" s="4">
        <v>48.412272756229143</v>
      </c>
    </row>
    <row r="485" spans="1:21" ht="14.25" customHeight="1">
      <c r="A485" s="4" t="s">
        <v>2628</v>
      </c>
      <c r="B485" s="5" t="s">
        <v>147</v>
      </c>
      <c r="C485" s="4" t="s">
        <v>2629</v>
      </c>
      <c r="D485" s="4">
        <f t="shared" si="0"/>
        <v>0</v>
      </c>
      <c r="E485" s="4" t="s">
        <v>24</v>
      </c>
      <c r="F485" s="6">
        <f t="shared" si="1"/>
        <v>3</v>
      </c>
      <c r="G485" s="4" t="s">
        <v>58</v>
      </c>
      <c r="H485" s="4" t="s">
        <v>133</v>
      </c>
      <c r="I485" s="4"/>
      <c r="J485" s="4" t="s">
        <v>2630</v>
      </c>
      <c r="K485" s="4" t="s">
        <v>2631</v>
      </c>
      <c r="L485" s="4" t="s">
        <v>52</v>
      </c>
      <c r="M485" s="7" t="s">
        <v>2632</v>
      </c>
      <c r="N485" s="5" t="s">
        <v>704</v>
      </c>
      <c r="O485" s="5" t="s">
        <v>704</v>
      </c>
      <c r="P485" s="5" t="s">
        <v>704</v>
      </c>
      <c r="Q485" s="5" t="s">
        <v>704</v>
      </c>
      <c r="R485" s="5" t="s">
        <v>704</v>
      </c>
      <c r="S485" s="5" t="s">
        <v>704</v>
      </c>
      <c r="T485" s="4">
        <v>29.29042168446712</v>
      </c>
      <c r="U485" s="4">
        <v>4.4922006530070373</v>
      </c>
    </row>
    <row r="486" spans="1:21" ht="14.25" customHeight="1">
      <c r="A486" s="4" t="s">
        <v>2633</v>
      </c>
      <c r="B486" s="5" t="s">
        <v>147</v>
      </c>
      <c r="C486" s="4" t="s">
        <v>2634</v>
      </c>
      <c r="D486" s="4">
        <f t="shared" si="0"/>
        <v>0</v>
      </c>
      <c r="E486" s="4" t="s">
        <v>24</v>
      </c>
      <c r="F486" s="6">
        <f t="shared" si="1"/>
        <v>5</v>
      </c>
      <c r="G486" s="4" t="s">
        <v>67</v>
      </c>
      <c r="H486" s="4" t="s">
        <v>77</v>
      </c>
      <c r="I486" s="4"/>
      <c r="J486" s="4" t="s">
        <v>2635</v>
      </c>
      <c r="K486" s="4" t="s">
        <v>2636</v>
      </c>
      <c r="L486" s="4" t="s">
        <v>739</v>
      </c>
      <c r="M486" s="7" t="s">
        <v>2637</v>
      </c>
      <c r="N486" s="5" t="s">
        <v>704</v>
      </c>
      <c r="O486" s="5" t="s">
        <v>704</v>
      </c>
      <c r="P486" s="5" t="s">
        <v>704</v>
      </c>
      <c r="Q486" s="5" t="s">
        <v>704</v>
      </c>
      <c r="R486" s="5" t="s">
        <v>704</v>
      </c>
      <c r="S486" s="5" t="s">
        <v>704</v>
      </c>
      <c r="T486" s="4">
        <v>37.007260383183457</v>
      </c>
      <c r="U486" s="4">
        <v>68.237103162882605</v>
      </c>
    </row>
    <row r="487" spans="1:21" ht="14.25" customHeight="1">
      <c r="A487" s="4" t="s">
        <v>2638</v>
      </c>
      <c r="B487" s="5" t="s">
        <v>147</v>
      </c>
      <c r="C487" s="4" t="s">
        <v>2639</v>
      </c>
      <c r="D487" s="4">
        <f t="shared" si="0"/>
        <v>1</v>
      </c>
      <c r="E487" s="4" t="s">
        <v>38</v>
      </c>
      <c r="F487" s="6">
        <f t="shared" si="1"/>
        <v>1</v>
      </c>
      <c r="G487" s="4" t="s">
        <v>48</v>
      </c>
      <c r="H487" s="4" t="s">
        <v>49</v>
      </c>
      <c r="I487" s="4"/>
      <c r="J487" s="4" t="s">
        <v>2640</v>
      </c>
      <c r="K487" s="4" t="s">
        <v>2641</v>
      </c>
      <c r="L487" s="4" t="s">
        <v>242</v>
      </c>
      <c r="M487" s="7" t="s">
        <v>2642</v>
      </c>
      <c r="N487" s="5" t="s">
        <v>704</v>
      </c>
      <c r="O487" s="5" t="s">
        <v>704</v>
      </c>
      <c r="P487" s="5" t="s">
        <v>704</v>
      </c>
      <c r="Q487" s="5" t="s">
        <v>704</v>
      </c>
      <c r="R487" s="5" t="s">
        <v>704</v>
      </c>
      <c r="S487" s="5" t="s">
        <v>704</v>
      </c>
      <c r="T487" s="4">
        <v>21.600057249130899</v>
      </c>
      <c r="U487" s="4">
        <v>6.9842076925189369</v>
      </c>
    </row>
    <row r="488" spans="1:21" ht="14.25" customHeight="1">
      <c r="A488" s="4" t="s">
        <v>2643</v>
      </c>
      <c r="B488" s="5" t="s">
        <v>147</v>
      </c>
      <c r="C488" s="4" t="s">
        <v>2644</v>
      </c>
      <c r="D488" s="4">
        <f t="shared" si="0"/>
        <v>1</v>
      </c>
      <c r="E488" s="4" t="s">
        <v>38</v>
      </c>
      <c r="F488" s="6">
        <f t="shared" si="1"/>
        <v>4</v>
      </c>
      <c r="G488" s="4" t="s">
        <v>25</v>
      </c>
      <c r="H488" s="4" t="s">
        <v>133</v>
      </c>
      <c r="I488" s="4"/>
      <c r="J488" s="4" t="s">
        <v>2645</v>
      </c>
      <c r="K488" s="4" t="s">
        <v>2646</v>
      </c>
      <c r="L488" s="4" t="s">
        <v>52</v>
      </c>
      <c r="M488" s="7" t="s">
        <v>2647</v>
      </c>
      <c r="N488" s="5" t="s">
        <v>704</v>
      </c>
      <c r="O488" s="5" t="s">
        <v>704</v>
      </c>
      <c r="P488" s="5" t="s">
        <v>704</v>
      </c>
      <c r="Q488" s="5" t="s">
        <v>704</v>
      </c>
      <c r="R488" s="5" t="s">
        <v>704</v>
      </c>
      <c r="S488" s="5" t="s">
        <v>704</v>
      </c>
      <c r="T488" s="4">
        <v>27.380268948043842</v>
      </c>
      <c r="U488" s="4">
        <v>33.792429597989198</v>
      </c>
    </row>
    <row r="489" spans="1:21" ht="14.25" customHeight="1">
      <c r="A489" s="4" t="s">
        <v>2648</v>
      </c>
      <c r="B489" s="5" t="s">
        <v>147</v>
      </c>
      <c r="C489" s="4" t="s">
        <v>2649</v>
      </c>
      <c r="D489" s="4">
        <f t="shared" si="0"/>
        <v>1</v>
      </c>
      <c r="E489" s="4" t="s">
        <v>38</v>
      </c>
      <c r="F489" s="6">
        <f t="shared" si="1"/>
        <v>5</v>
      </c>
      <c r="G489" s="4" t="s">
        <v>67</v>
      </c>
      <c r="H489" s="4" t="s">
        <v>77</v>
      </c>
      <c r="I489" s="4"/>
      <c r="J489" s="4" t="s">
        <v>2650</v>
      </c>
      <c r="K489" s="4" t="s">
        <v>2651</v>
      </c>
      <c r="L489" s="4"/>
      <c r="M489" s="7" t="s">
        <v>2652</v>
      </c>
      <c r="N489" s="5" t="s">
        <v>704</v>
      </c>
      <c r="O489" s="5" t="s">
        <v>704</v>
      </c>
      <c r="P489" s="5" t="s">
        <v>704</v>
      </c>
      <c r="Q489" s="5" t="s">
        <v>704</v>
      </c>
      <c r="R489" s="5" t="s">
        <v>704</v>
      </c>
      <c r="S489" s="5" t="s">
        <v>704</v>
      </c>
      <c r="T489" s="4">
        <v>21.37236090160188</v>
      </c>
      <c r="U489" s="4">
        <v>7.9251938668729496</v>
      </c>
    </row>
    <row r="490" spans="1:21" ht="14.25" customHeight="1">
      <c r="A490" s="4" t="s">
        <v>2653</v>
      </c>
      <c r="B490" s="5" t="s">
        <v>147</v>
      </c>
      <c r="C490" s="4" t="s">
        <v>2654</v>
      </c>
      <c r="D490" s="4">
        <f t="shared" si="0"/>
        <v>0</v>
      </c>
      <c r="E490" s="4" t="s">
        <v>24</v>
      </c>
      <c r="F490" s="6">
        <f t="shared" si="1"/>
        <v>4</v>
      </c>
      <c r="G490" s="4" t="s">
        <v>25</v>
      </c>
      <c r="H490" s="4" t="s">
        <v>133</v>
      </c>
      <c r="I490" s="4"/>
      <c r="J490" s="4" t="s">
        <v>2655</v>
      </c>
      <c r="K490" s="4" t="s">
        <v>2656</v>
      </c>
      <c r="L490" s="4"/>
      <c r="M490" s="7" t="s">
        <v>2657</v>
      </c>
      <c r="N490" s="5" t="s">
        <v>704</v>
      </c>
      <c r="O490" s="5" t="s">
        <v>704</v>
      </c>
      <c r="P490" s="5" t="s">
        <v>704</v>
      </c>
      <c r="Q490" s="5" t="s">
        <v>704</v>
      </c>
      <c r="R490" s="5" t="s">
        <v>704</v>
      </c>
      <c r="S490" s="5" t="s">
        <v>704</v>
      </c>
      <c r="T490" s="4">
        <v>25.660189259294398</v>
      </c>
      <c r="U490" s="4">
        <v>43.641611475919611</v>
      </c>
    </row>
    <row r="491" spans="1:21" ht="14.25" customHeight="1">
      <c r="A491" s="4" t="s">
        <v>2658</v>
      </c>
      <c r="B491" s="5" t="s">
        <v>147</v>
      </c>
      <c r="C491" s="4" t="s">
        <v>2659</v>
      </c>
      <c r="D491" s="4">
        <f t="shared" si="0"/>
        <v>1</v>
      </c>
      <c r="E491" s="4" t="s">
        <v>38</v>
      </c>
      <c r="F491" s="6">
        <f t="shared" si="1"/>
        <v>4</v>
      </c>
      <c r="G491" s="4" t="s">
        <v>25</v>
      </c>
      <c r="H491" s="4" t="s">
        <v>49</v>
      </c>
      <c r="I491" s="4" t="s">
        <v>102</v>
      </c>
      <c r="J491" s="4" t="s">
        <v>2660</v>
      </c>
      <c r="K491" s="4" t="s">
        <v>2661</v>
      </c>
      <c r="L491" s="4" t="s">
        <v>52</v>
      </c>
      <c r="M491" s="7" t="s">
        <v>2662</v>
      </c>
      <c r="N491" s="5" t="s">
        <v>704</v>
      </c>
      <c r="O491" s="5" t="s">
        <v>704</v>
      </c>
      <c r="P491" s="5" t="s">
        <v>704</v>
      </c>
      <c r="Q491" s="5" t="s">
        <v>704</v>
      </c>
      <c r="R491" s="5" t="s">
        <v>704</v>
      </c>
      <c r="S491" s="5" t="s">
        <v>704</v>
      </c>
      <c r="T491" s="4">
        <v>25.635566337696758</v>
      </c>
      <c r="U491" s="4">
        <v>28.35205782978932</v>
      </c>
    </row>
    <row r="492" spans="1:21" ht="14.25" customHeight="1">
      <c r="A492" s="4" t="s">
        <v>2663</v>
      </c>
      <c r="B492" s="5" t="s">
        <v>147</v>
      </c>
      <c r="C492" s="4" t="s">
        <v>2664</v>
      </c>
      <c r="D492" s="4">
        <f t="shared" si="0"/>
        <v>0</v>
      </c>
      <c r="E492" s="4" t="s">
        <v>24</v>
      </c>
      <c r="F492" s="6">
        <f t="shared" si="1"/>
        <v>4</v>
      </c>
      <c r="G492" s="4" t="s">
        <v>25</v>
      </c>
      <c r="H492" s="4" t="s">
        <v>49</v>
      </c>
      <c r="I492" s="4"/>
      <c r="J492" s="4" t="s">
        <v>2665</v>
      </c>
      <c r="K492" s="4" t="s">
        <v>2666</v>
      </c>
      <c r="L492" s="4"/>
      <c r="M492" s="7" t="s">
        <v>2667</v>
      </c>
      <c r="N492" s="5" t="s">
        <v>704</v>
      </c>
      <c r="O492" s="5" t="s">
        <v>704</v>
      </c>
      <c r="P492" s="5" t="s">
        <v>704</v>
      </c>
      <c r="Q492" s="5" t="s">
        <v>704</v>
      </c>
      <c r="R492" s="5" t="s">
        <v>704</v>
      </c>
      <c r="S492" s="5" t="s">
        <v>704</v>
      </c>
      <c r="T492" s="4">
        <v>20.824949581798041</v>
      </c>
      <c r="U492" s="4">
        <v>80.558511338976089</v>
      </c>
    </row>
    <row r="493" spans="1:21" ht="14.25" customHeight="1">
      <c r="A493" s="4" t="s">
        <v>2668</v>
      </c>
      <c r="B493" s="5" t="s">
        <v>147</v>
      </c>
      <c r="C493" s="4" t="s">
        <v>2669</v>
      </c>
      <c r="D493" s="4">
        <f t="shared" si="0"/>
        <v>0</v>
      </c>
      <c r="E493" s="4" t="s">
        <v>24</v>
      </c>
      <c r="F493" s="6">
        <f t="shared" si="1"/>
        <v>5</v>
      </c>
      <c r="G493" s="4" t="s">
        <v>67</v>
      </c>
      <c r="H493" s="4" t="s">
        <v>133</v>
      </c>
      <c r="I493" s="4"/>
      <c r="J493" s="4" t="s">
        <v>2670</v>
      </c>
      <c r="K493" s="4" t="s">
        <v>2671</v>
      </c>
      <c r="L493" s="4"/>
      <c r="M493" s="7" t="s">
        <v>2672</v>
      </c>
      <c r="N493" s="5" t="s">
        <v>704</v>
      </c>
      <c r="O493" s="5" t="s">
        <v>704</v>
      </c>
      <c r="P493" s="5" t="s">
        <v>704</v>
      </c>
      <c r="Q493" s="5" t="s">
        <v>704</v>
      </c>
      <c r="R493" s="5" t="s">
        <v>704</v>
      </c>
      <c r="S493" s="5" t="s">
        <v>704</v>
      </c>
      <c r="T493" s="4">
        <v>26.273927516357951</v>
      </c>
      <c r="U493" s="4">
        <v>14.30427706771172</v>
      </c>
    </row>
    <row r="494" spans="1:21" ht="14.25" customHeight="1">
      <c r="A494" s="4" t="s">
        <v>2673</v>
      </c>
      <c r="B494" s="5" t="s">
        <v>147</v>
      </c>
      <c r="C494" s="4" t="s">
        <v>2674</v>
      </c>
      <c r="D494" s="4">
        <f t="shared" si="0"/>
        <v>1</v>
      </c>
      <c r="E494" s="4" t="s">
        <v>38</v>
      </c>
      <c r="F494" s="6">
        <f t="shared" si="1"/>
        <v>4</v>
      </c>
      <c r="G494" s="4" t="s">
        <v>25</v>
      </c>
      <c r="H494" s="4" t="s">
        <v>26</v>
      </c>
      <c r="I494" s="4" t="s">
        <v>102</v>
      </c>
      <c r="J494" s="4" t="s">
        <v>2675</v>
      </c>
      <c r="K494" s="4" t="s">
        <v>2676</v>
      </c>
      <c r="L494" s="4"/>
      <c r="M494" s="7" t="s">
        <v>2677</v>
      </c>
      <c r="N494" s="5" t="s">
        <v>704</v>
      </c>
      <c r="O494" s="5" t="s">
        <v>704</v>
      </c>
      <c r="P494" s="5" t="s">
        <v>704</v>
      </c>
      <c r="Q494" s="5" t="s">
        <v>704</v>
      </c>
      <c r="R494" s="5" t="s">
        <v>704</v>
      </c>
      <c r="S494" s="5" t="s">
        <v>704</v>
      </c>
      <c r="T494" s="4">
        <v>24.884876763822849</v>
      </c>
      <c r="U494" s="4">
        <v>24.392837319402659</v>
      </c>
    </row>
    <row r="495" spans="1:21" ht="14.25" customHeight="1">
      <c r="A495" s="4" t="s">
        <v>2678</v>
      </c>
      <c r="B495" s="5" t="s">
        <v>147</v>
      </c>
      <c r="C495" s="4" t="s">
        <v>2679</v>
      </c>
      <c r="D495" s="4">
        <f t="shared" si="0"/>
        <v>1</v>
      </c>
      <c r="E495" s="4" t="s">
        <v>38</v>
      </c>
      <c r="F495" s="6">
        <f t="shared" si="1"/>
        <v>5</v>
      </c>
      <c r="G495" s="4" t="s">
        <v>67</v>
      </c>
      <c r="H495" s="4" t="s">
        <v>68</v>
      </c>
      <c r="I495" s="4" t="s">
        <v>102</v>
      </c>
      <c r="J495" s="4" t="s">
        <v>2680</v>
      </c>
      <c r="K495" s="4" t="s">
        <v>2681</v>
      </c>
      <c r="L495" s="4" t="s">
        <v>88</v>
      </c>
      <c r="M495" s="7" t="s">
        <v>2682</v>
      </c>
      <c r="N495" s="5" t="s">
        <v>704</v>
      </c>
      <c r="O495" s="5" t="s">
        <v>704</v>
      </c>
      <c r="P495" s="5" t="s">
        <v>704</v>
      </c>
      <c r="Q495" s="5" t="s">
        <v>704</v>
      </c>
      <c r="R495" s="5" t="s">
        <v>704</v>
      </c>
      <c r="S495" s="5" t="s">
        <v>704</v>
      </c>
      <c r="T495" s="4">
        <v>27.28235838918371</v>
      </c>
      <c r="U495" s="4">
        <v>12.931317857577209</v>
      </c>
    </row>
    <row r="496" spans="1:21" ht="14.25" customHeight="1">
      <c r="A496" s="4" t="s">
        <v>2683</v>
      </c>
      <c r="B496" s="5" t="s">
        <v>147</v>
      </c>
      <c r="C496" s="4" t="s">
        <v>2684</v>
      </c>
      <c r="D496" s="4">
        <f t="shared" si="0"/>
        <v>1</v>
      </c>
      <c r="E496" s="4" t="s">
        <v>38</v>
      </c>
      <c r="F496" s="6">
        <f t="shared" si="1"/>
        <v>3</v>
      </c>
      <c r="G496" s="4" t="s">
        <v>58</v>
      </c>
      <c r="H496" s="4" t="s">
        <v>49</v>
      </c>
      <c r="I496" s="4" t="s">
        <v>102</v>
      </c>
      <c r="J496" s="4" t="s">
        <v>2685</v>
      </c>
      <c r="K496" s="4" t="s">
        <v>2686</v>
      </c>
      <c r="L496" s="4"/>
      <c r="M496" s="7" t="s">
        <v>2687</v>
      </c>
      <c r="N496" s="5" t="s">
        <v>704</v>
      </c>
      <c r="O496" s="5" t="s">
        <v>704</v>
      </c>
      <c r="P496" s="5" t="s">
        <v>704</v>
      </c>
      <c r="Q496" s="5" t="s">
        <v>704</v>
      </c>
      <c r="R496" s="5" t="s">
        <v>704</v>
      </c>
      <c r="S496" s="5" t="s">
        <v>704</v>
      </c>
      <c r="T496" s="4">
        <v>30.026528434704279</v>
      </c>
      <c r="U496" s="4">
        <v>18.969424421917449</v>
      </c>
    </row>
    <row r="497" spans="1:21" ht="14.25" customHeight="1">
      <c r="A497" s="4" t="s">
        <v>2688</v>
      </c>
      <c r="B497" s="5" t="s">
        <v>147</v>
      </c>
      <c r="C497" s="4" t="s">
        <v>2689</v>
      </c>
      <c r="D497" s="4">
        <f t="shared" si="0"/>
        <v>1</v>
      </c>
      <c r="E497" s="4" t="s">
        <v>38</v>
      </c>
      <c r="F497" s="6">
        <f t="shared" si="1"/>
        <v>6</v>
      </c>
      <c r="G497" s="4" t="s">
        <v>317</v>
      </c>
      <c r="H497" s="4" t="s">
        <v>26</v>
      </c>
      <c r="I497" s="4" t="s">
        <v>102</v>
      </c>
      <c r="J497" s="4" t="s">
        <v>2690</v>
      </c>
      <c r="K497" s="4" t="s">
        <v>2691</v>
      </c>
      <c r="L497" s="4" t="s">
        <v>88</v>
      </c>
      <c r="M497" s="7" t="s">
        <v>2692</v>
      </c>
      <c r="N497" s="5" t="s">
        <v>704</v>
      </c>
      <c r="O497" s="5" t="s">
        <v>704</v>
      </c>
      <c r="P497" s="5" t="s">
        <v>704</v>
      </c>
      <c r="Q497" s="5" t="s">
        <v>704</v>
      </c>
      <c r="R497" s="5" t="s">
        <v>704</v>
      </c>
      <c r="S497" s="5" t="s">
        <v>704</v>
      </c>
      <c r="T497" s="4">
        <v>60.711137242133937</v>
      </c>
      <c r="U497" s="4">
        <v>41.853180613822119</v>
      </c>
    </row>
    <row r="498" spans="1:21" ht="14.25" customHeight="1">
      <c r="A498" s="4" t="s">
        <v>2693</v>
      </c>
      <c r="B498" s="5" t="s">
        <v>147</v>
      </c>
      <c r="C498" s="4" t="s">
        <v>2694</v>
      </c>
      <c r="D498" s="4">
        <f t="shared" si="0"/>
        <v>1</v>
      </c>
      <c r="E498" s="4" t="s">
        <v>38</v>
      </c>
      <c r="F498" s="6">
        <f t="shared" si="1"/>
        <v>5</v>
      </c>
      <c r="G498" s="4" t="s">
        <v>67</v>
      </c>
      <c r="H498" s="4" t="s">
        <v>77</v>
      </c>
      <c r="I498" s="4" t="s">
        <v>102</v>
      </c>
      <c r="J498" s="4" t="s">
        <v>2695</v>
      </c>
      <c r="K498" s="4" t="s">
        <v>2696</v>
      </c>
      <c r="L498" s="4" t="s">
        <v>2157</v>
      </c>
      <c r="M498" s="7" t="s">
        <v>2697</v>
      </c>
      <c r="N498" s="5" t="s">
        <v>704</v>
      </c>
      <c r="O498" s="5" t="s">
        <v>704</v>
      </c>
      <c r="P498" s="5" t="s">
        <v>704</v>
      </c>
      <c r="Q498" s="5" t="s">
        <v>704</v>
      </c>
      <c r="R498" s="5" t="s">
        <v>704</v>
      </c>
      <c r="S498" s="5" t="s">
        <v>704</v>
      </c>
      <c r="T498" s="4">
        <v>24.32162443015984</v>
      </c>
      <c r="U498" s="4">
        <v>20.859239078764389</v>
      </c>
    </row>
    <row r="499" spans="1:21" ht="14.25" customHeight="1">
      <c r="A499" s="4" t="s">
        <v>2698</v>
      </c>
      <c r="B499" s="5" t="s">
        <v>147</v>
      </c>
      <c r="C499" s="4" t="s">
        <v>2699</v>
      </c>
      <c r="D499" s="4">
        <f t="shared" si="0"/>
        <v>1</v>
      </c>
      <c r="E499" s="4" t="s">
        <v>38</v>
      </c>
      <c r="F499" s="6">
        <f t="shared" si="1"/>
        <v>4</v>
      </c>
      <c r="G499" s="4" t="s">
        <v>25</v>
      </c>
      <c r="H499" s="4" t="s">
        <v>26</v>
      </c>
      <c r="I499" s="4" t="s">
        <v>102</v>
      </c>
      <c r="J499" s="4" t="s">
        <v>2700</v>
      </c>
      <c r="K499" s="4" t="s">
        <v>2701</v>
      </c>
      <c r="L499" s="4" t="s">
        <v>88</v>
      </c>
      <c r="M499" s="7" t="s">
        <v>2702</v>
      </c>
      <c r="N499" s="5" t="s">
        <v>704</v>
      </c>
      <c r="O499" s="5" t="s">
        <v>704</v>
      </c>
      <c r="P499" s="5" t="s">
        <v>704</v>
      </c>
      <c r="Q499" s="5" t="s">
        <v>704</v>
      </c>
      <c r="R499" s="5" t="s">
        <v>704</v>
      </c>
      <c r="S499" s="5" t="s">
        <v>704</v>
      </c>
      <c r="T499" s="4">
        <v>58.052924286312823</v>
      </c>
      <c r="U499" s="4">
        <v>7.4800250641515937</v>
      </c>
    </row>
    <row r="500" spans="1:21" ht="14.25" customHeight="1">
      <c r="A500" s="4" t="s">
        <v>2703</v>
      </c>
      <c r="B500" s="5" t="s">
        <v>147</v>
      </c>
      <c r="C500" s="4" t="s">
        <v>2704</v>
      </c>
      <c r="D500" s="4">
        <f t="shared" si="0"/>
        <v>1</v>
      </c>
      <c r="E500" s="4" t="s">
        <v>38</v>
      </c>
      <c r="F500" s="6">
        <f t="shared" si="1"/>
        <v>4</v>
      </c>
      <c r="G500" s="4" t="s">
        <v>25</v>
      </c>
      <c r="H500" s="4" t="s">
        <v>26</v>
      </c>
      <c r="I500" s="4"/>
      <c r="J500" s="4" t="s">
        <v>2705</v>
      </c>
      <c r="K500" s="4" t="s">
        <v>2706</v>
      </c>
      <c r="L500" s="4" t="s">
        <v>88</v>
      </c>
      <c r="M500" s="7" t="s">
        <v>2707</v>
      </c>
      <c r="N500" s="5" t="s">
        <v>704</v>
      </c>
      <c r="O500" s="5" t="s">
        <v>704</v>
      </c>
      <c r="P500" s="5" t="s">
        <v>704</v>
      </c>
      <c r="Q500" s="5" t="s">
        <v>704</v>
      </c>
      <c r="R500" s="5" t="s">
        <v>704</v>
      </c>
      <c r="S500" s="5" t="s">
        <v>704</v>
      </c>
      <c r="T500" s="4">
        <v>32.524761697739677</v>
      </c>
      <c r="U500" s="4">
        <v>11.933887785564609</v>
      </c>
    </row>
    <row r="501" spans="1:21" ht="14.25" customHeight="1">
      <c r="A501" s="4" t="s">
        <v>2708</v>
      </c>
      <c r="B501" s="5" t="s">
        <v>147</v>
      </c>
      <c r="C501" s="4" t="s">
        <v>2709</v>
      </c>
      <c r="D501" s="4">
        <f t="shared" si="0"/>
        <v>1</v>
      </c>
      <c r="E501" s="4" t="s">
        <v>38</v>
      </c>
      <c r="F501" s="6">
        <f t="shared" si="1"/>
        <v>5</v>
      </c>
      <c r="G501" s="4" t="s">
        <v>67</v>
      </c>
      <c r="H501" s="4" t="s">
        <v>26</v>
      </c>
      <c r="I501" s="4"/>
      <c r="J501" s="4" t="s">
        <v>2710</v>
      </c>
      <c r="K501" s="4" t="s">
        <v>2711</v>
      </c>
      <c r="L501" s="4" t="s">
        <v>52</v>
      </c>
      <c r="M501" s="7" t="s">
        <v>2712</v>
      </c>
      <c r="N501" s="5" t="s">
        <v>704</v>
      </c>
      <c r="O501" s="5" t="s">
        <v>704</v>
      </c>
      <c r="P501" s="5" t="s">
        <v>704</v>
      </c>
      <c r="Q501" s="5" t="s">
        <v>704</v>
      </c>
      <c r="R501" s="5" t="s">
        <v>704</v>
      </c>
      <c r="S501" s="5" t="s">
        <v>704</v>
      </c>
      <c r="T501" s="4">
        <v>22.11125471547448</v>
      </c>
      <c r="U501" s="4">
        <v>37.508655130508153</v>
      </c>
    </row>
    <row r="502" spans="1:21" ht="14.25" customHeight="1">
      <c r="A502" s="4" t="s">
        <v>2713</v>
      </c>
      <c r="B502" s="5" t="s">
        <v>147</v>
      </c>
      <c r="C502" s="4" t="s">
        <v>2714</v>
      </c>
      <c r="D502" s="4">
        <f t="shared" si="0"/>
        <v>0</v>
      </c>
      <c r="E502" s="4" t="s">
        <v>24</v>
      </c>
      <c r="F502" s="6">
        <f t="shared" si="1"/>
        <v>4</v>
      </c>
      <c r="G502" s="4" t="s">
        <v>25</v>
      </c>
      <c r="H502" s="4" t="s">
        <v>26</v>
      </c>
      <c r="I502" s="4" t="s">
        <v>102</v>
      </c>
      <c r="J502" s="4" t="s">
        <v>2715</v>
      </c>
      <c r="K502" s="4" t="s">
        <v>2716</v>
      </c>
      <c r="L502" s="4"/>
      <c r="M502" s="7" t="s">
        <v>2717</v>
      </c>
      <c r="N502" s="5" t="s">
        <v>704</v>
      </c>
      <c r="O502" s="5" t="s">
        <v>704</v>
      </c>
      <c r="P502" s="5" t="s">
        <v>704</v>
      </c>
      <c r="Q502" s="5" t="s">
        <v>704</v>
      </c>
      <c r="R502" s="5" t="s">
        <v>704</v>
      </c>
      <c r="S502" s="5" t="s">
        <v>704</v>
      </c>
      <c r="T502" s="4">
        <v>24.510362685924321</v>
      </c>
      <c r="U502" s="4">
        <v>29.229422327293669</v>
      </c>
    </row>
    <row r="503" spans="1:21" ht="14.25" customHeight="1">
      <c r="A503" s="4" t="s">
        <v>2718</v>
      </c>
      <c r="B503" s="5" t="s">
        <v>147</v>
      </c>
      <c r="C503" s="4" t="s">
        <v>2719</v>
      </c>
      <c r="D503" s="4">
        <f t="shared" si="0"/>
        <v>0</v>
      </c>
      <c r="E503" s="4" t="s">
        <v>24</v>
      </c>
      <c r="F503" s="6">
        <f t="shared" si="1"/>
        <v>1</v>
      </c>
      <c r="G503" s="4" t="s">
        <v>48</v>
      </c>
      <c r="H503" s="4" t="s">
        <v>49</v>
      </c>
      <c r="I503" s="4" t="s">
        <v>102</v>
      </c>
      <c r="J503" s="4" t="s">
        <v>2720</v>
      </c>
      <c r="K503" s="4" t="s">
        <v>2721</v>
      </c>
      <c r="L503" s="4"/>
      <c r="M503" s="7" t="s">
        <v>2722</v>
      </c>
      <c r="N503" s="5" t="s">
        <v>704</v>
      </c>
      <c r="O503" s="5" t="s">
        <v>704</v>
      </c>
      <c r="P503" s="5" t="s">
        <v>704</v>
      </c>
      <c r="Q503" s="5" t="s">
        <v>704</v>
      </c>
      <c r="R503" s="5" t="s">
        <v>704</v>
      </c>
      <c r="S503" s="5" t="s">
        <v>704</v>
      </c>
      <c r="T503" s="4">
        <v>32.254484266825493</v>
      </c>
      <c r="U503" s="4">
        <v>4.2473698174687531</v>
      </c>
    </row>
    <row r="504" spans="1:21" ht="14.25" customHeight="1">
      <c r="A504" s="4" t="s">
        <v>2723</v>
      </c>
      <c r="B504" s="5" t="s">
        <v>147</v>
      </c>
      <c r="C504" s="4" t="s">
        <v>2724</v>
      </c>
      <c r="D504" s="4">
        <f t="shared" si="0"/>
        <v>1</v>
      </c>
      <c r="E504" s="4" t="s">
        <v>38</v>
      </c>
      <c r="F504" s="6">
        <f t="shared" si="1"/>
        <v>4</v>
      </c>
      <c r="G504" s="4" t="s">
        <v>25</v>
      </c>
      <c r="H504" s="4" t="s">
        <v>133</v>
      </c>
      <c r="I504" s="4" t="s">
        <v>102</v>
      </c>
      <c r="J504" s="4" t="s">
        <v>2725</v>
      </c>
      <c r="K504" s="4" t="s">
        <v>2726</v>
      </c>
      <c r="L504" s="4" t="s">
        <v>52</v>
      </c>
      <c r="M504" s="7" t="s">
        <v>2727</v>
      </c>
      <c r="N504" s="5" t="s">
        <v>704</v>
      </c>
      <c r="O504" s="5" t="s">
        <v>704</v>
      </c>
      <c r="P504" s="5" t="s">
        <v>704</v>
      </c>
      <c r="Q504" s="5" t="s">
        <v>704</v>
      </c>
      <c r="R504" s="5" t="s">
        <v>704</v>
      </c>
      <c r="S504" s="5" t="s">
        <v>704</v>
      </c>
      <c r="T504" s="4">
        <v>28.895418875769121</v>
      </c>
      <c r="U504" s="4">
        <v>14.971500469256471</v>
      </c>
    </row>
    <row r="505" spans="1:21" ht="14.25" customHeight="1">
      <c r="A505" s="4" t="s">
        <v>2728</v>
      </c>
      <c r="B505" s="5" t="s">
        <v>147</v>
      </c>
      <c r="C505" s="4" t="s">
        <v>2729</v>
      </c>
      <c r="D505" s="4">
        <f t="shared" si="0"/>
        <v>1</v>
      </c>
      <c r="E505" s="4" t="s">
        <v>38</v>
      </c>
      <c r="F505" s="6">
        <f t="shared" si="1"/>
        <v>1</v>
      </c>
      <c r="G505" s="4" t="s">
        <v>48</v>
      </c>
      <c r="H505" s="4" t="s">
        <v>26</v>
      </c>
      <c r="I505" s="4"/>
      <c r="J505" s="4" t="s">
        <v>2730</v>
      </c>
      <c r="K505" s="4" t="s">
        <v>2731</v>
      </c>
      <c r="L505" s="4" t="s">
        <v>52</v>
      </c>
      <c r="M505" s="7" t="s">
        <v>2732</v>
      </c>
      <c r="N505" s="5" t="s">
        <v>704</v>
      </c>
      <c r="O505" s="5" t="s">
        <v>704</v>
      </c>
      <c r="P505" s="5" t="s">
        <v>704</v>
      </c>
      <c r="Q505" s="5" t="s">
        <v>704</v>
      </c>
      <c r="R505" s="5" t="s">
        <v>704</v>
      </c>
      <c r="S505" s="5" t="s">
        <v>704</v>
      </c>
      <c r="T505" s="4">
        <v>18.511869481472822</v>
      </c>
      <c r="U505" s="4">
        <v>2.6909614176744299</v>
      </c>
    </row>
    <row r="506" spans="1:21" ht="14.25" customHeight="1">
      <c r="A506" s="4" t="s">
        <v>2733</v>
      </c>
      <c r="B506" s="5" t="s">
        <v>147</v>
      </c>
      <c r="C506" s="4" t="s">
        <v>2734</v>
      </c>
      <c r="D506" s="4">
        <f t="shared" si="0"/>
        <v>1</v>
      </c>
      <c r="E506" s="4" t="s">
        <v>38</v>
      </c>
      <c r="F506" s="6">
        <f t="shared" si="1"/>
        <v>4</v>
      </c>
      <c r="G506" s="4" t="s">
        <v>25</v>
      </c>
      <c r="H506" s="4" t="s">
        <v>26</v>
      </c>
      <c r="I506" s="4"/>
      <c r="J506" s="4" t="s">
        <v>2735</v>
      </c>
      <c r="K506" s="4" t="s">
        <v>2736</v>
      </c>
      <c r="L506" s="4" t="s">
        <v>52</v>
      </c>
      <c r="M506" s="7" t="s">
        <v>2737</v>
      </c>
      <c r="N506" s="5" t="s">
        <v>704</v>
      </c>
      <c r="O506" s="5" t="s">
        <v>704</v>
      </c>
      <c r="P506" s="5" t="s">
        <v>704</v>
      </c>
      <c r="Q506" s="5" t="s">
        <v>704</v>
      </c>
      <c r="R506" s="5" t="s">
        <v>704</v>
      </c>
      <c r="S506" s="5" t="s">
        <v>704</v>
      </c>
      <c r="T506" s="4">
        <v>21.229207446742439</v>
      </c>
      <c r="U506" s="4">
        <v>8.8079915037617766</v>
      </c>
    </row>
    <row r="507" spans="1:21" ht="14.25" customHeight="1">
      <c r="A507" s="4" t="s">
        <v>2738</v>
      </c>
      <c r="B507" s="5" t="s">
        <v>147</v>
      </c>
      <c r="C507" s="4" t="s">
        <v>2739</v>
      </c>
      <c r="D507" s="4">
        <f t="shared" si="0"/>
        <v>0</v>
      </c>
      <c r="E507" s="4" t="s">
        <v>24</v>
      </c>
      <c r="F507" s="6">
        <f t="shared" si="1"/>
        <v>5</v>
      </c>
      <c r="G507" s="4" t="s">
        <v>67</v>
      </c>
      <c r="H507" s="4" t="s">
        <v>77</v>
      </c>
      <c r="I507" s="4"/>
      <c r="J507" s="4" t="s">
        <v>2740</v>
      </c>
      <c r="K507" s="4" t="s">
        <v>2741</v>
      </c>
      <c r="L507" s="4" t="s">
        <v>52</v>
      </c>
      <c r="M507" s="7" t="s">
        <v>2742</v>
      </c>
      <c r="N507" s="5" t="s">
        <v>704</v>
      </c>
      <c r="O507" s="5" t="s">
        <v>704</v>
      </c>
      <c r="P507" s="5" t="s">
        <v>704</v>
      </c>
      <c r="Q507" s="5" t="s">
        <v>704</v>
      </c>
      <c r="R507" s="5" t="s">
        <v>704</v>
      </c>
      <c r="S507" s="5" t="s">
        <v>704</v>
      </c>
      <c r="T507" s="4">
        <v>26.3014236155547</v>
      </c>
      <c r="U507" s="4">
        <v>16.999449242747151</v>
      </c>
    </row>
    <row r="508" spans="1:21" ht="14.25" customHeight="1">
      <c r="A508" s="4" t="s">
        <v>2743</v>
      </c>
      <c r="B508" s="5" t="s">
        <v>147</v>
      </c>
      <c r="C508" s="4" t="s">
        <v>2744</v>
      </c>
      <c r="D508" s="4">
        <f t="shared" si="0"/>
        <v>0</v>
      </c>
      <c r="E508" s="4" t="s">
        <v>24</v>
      </c>
      <c r="F508" s="6">
        <f t="shared" si="1"/>
        <v>2</v>
      </c>
      <c r="G508" s="4" t="s">
        <v>39</v>
      </c>
      <c r="H508" s="4" t="s">
        <v>77</v>
      </c>
      <c r="I508" s="4"/>
      <c r="J508" s="4" t="s">
        <v>2745</v>
      </c>
      <c r="K508" s="4" t="s">
        <v>2746</v>
      </c>
      <c r="L508" s="4" t="s">
        <v>88</v>
      </c>
      <c r="M508" s="7" t="s">
        <v>2747</v>
      </c>
      <c r="N508" s="5" t="s">
        <v>704</v>
      </c>
      <c r="O508" s="5" t="s">
        <v>704</v>
      </c>
      <c r="P508" s="5" t="s">
        <v>704</v>
      </c>
      <c r="Q508" s="5" t="s">
        <v>704</v>
      </c>
      <c r="R508" s="5" t="s">
        <v>704</v>
      </c>
      <c r="S508" s="5" t="s">
        <v>704</v>
      </c>
      <c r="T508" s="4">
        <v>23.198373370313291</v>
      </c>
      <c r="U508" s="4">
        <v>7.9704483251280083</v>
      </c>
    </row>
    <row r="509" spans="1:21" ht="14.25" customHeight="1">
      <c r="A509" s="4" t="s">
        <v>2748</v>
      </c>
      <c r="B509" s="5" t="s">
        <v>147</v>
      </c>
      <c r="C509" s="4" t="s">
        <v>2749</v>
      </c>
      <c r="D509" s="4">
        <f t="shared" si="0"/>
        <v>1</v>
      </c>
      <c r="E509" s="4" t="s">
        <v>38</v>
      </c>
      <c r="F509" s="6">
        <f t="shared" si="1"/>
        <v>5</v>
      </c>
      <c r="G509" s="4" t="s">
        <v>67</v>
      </c>
      <c r="H509" s="4" t="s">
        <v>68</v>
      </c>
      <c r="I509" s="4" t="s">
        <v>102</v>
      </c>
      <c r="J509" s="4" t="s">
        <v>2750</v>
      </c>
      <c r="K509" s="4" t="s">
        <v>2751</v>
      </c>
      <c r="L509" s="4"/>
      <c r="M509" s="7" t="s">
        <v>2752</v>
      </c>
      <c r="N509" s="5" t="s">
        <v>704</v>
      </c>
      <c r="O509" s="5" t="s">
        <v>704</v>
      </c>
      <c r="P509" s="5" t="s">
        <v>704</v>
      </c>
      <c r="Q509" s="5" t="s">
        <v>704</v>
      </c>
      <c r="R509" s="5" t="s">
        <v>704</v>
      </c>
      <c r="S509" s="5" t="s">
        <v>704</v>
      </c>
      <c r="T509" s="4">
        <v>27.151700205682239</v>
      </c>
      <c r="U509" s="4">
        <v>17.153930715148579</v>
      </c>
    </row>
    <row r="510" spans="1:21" ht="14.25" customHeight="1">
      <c r="A510" s="4" t="s">
        <v>2753</v>
      </c>
      <c r="B510" s="5" t="s">
        <v>147</v>
      </c>
      <c r="C510" s="4" t="s">
        <v>2754</v>
      </c>
      <c r="D510" s="4">
        <f t="shared" si="0"/>
        <v>1</v>
      </c>
      <c r="E510" s="4" t="s">
        <v>38</v>
      </c>
      <c r="F510" s="6">
        <f t="shared" si="1"/>
        <v>5</v>
      </c>
      <c r="G510" s="4" t="s">
        <v>67</v>
      </c>
      <c r="H510" s="4" t="s">
        <v>77</v>
      </c>
      <c r="I510" s="4"/>
      <c r="J510" s="4" t="s">
        <v>2755</v>
      </c>
      <c r="K510" s="4" t="s">
        <v>2756</v>
      </c>
      <c r="L510" s="4" t="s">
        <v>88</v>
      </c>
      <c r="M510" s="7" t="s">
        <v>2757</v>
      </c>
      <c r="N510" s="5" t="s">
        <v>704</v>
      </c>
      <c r="O510" s="5" t="s">
        <v>704</v>
      </c>
      <c r="P510" s="5" t="s">
        <v>704</v>
      </c>
      <c r="Q510" s="5" t="s">
        <v>704</v>
      </c>
      <c r="R510" s="5" t="s">
        <v>704</v>
      </c>
      <c r="S510" s="5" t="s">
        <v>704</v>
      </c>
      <c r="T510" s="4">
        <v>25.976040989765568</v>
      </c>
      <c r="U510" s="4">
        <v>25.511241740020591</v>
      </c>
    </row>
    <row r="511" spans="1:21" ht="14.25" customHeight="1">
      <c r="A511" s="4" t="s">
        <v>2758</v>
      </c>
      <c r="B511" s="5" t="s">
        <v>147</v>
      </c>
      <c r="C511" s="4" t="s">
        <v>2759</v>
      </c>
      <c r="D511" s="4">
        <f t="shared" si="0"/>
        <v>1</v>
      </c>
      <c r="E511" s="4" t="s">
        <v>38</v>
      </c>
      <c r="F511" s="6">
        <f t="shared" si="1"/>
        <v>4</v>
      </c>
      <c r="G511" s="4" t="s">
        <v>25</v>
      </c>
      <c r="H511" s="4" t="s">
        <v>26</v>
      </c>
      <c r="I511" s="4"/>
      <c r="J511" s="4" t="s">
        <v>2760</v>
      </c>
      <c r="K511" s="4" t="s">
        <v>2761</v>
      </c>
      <c r="L511" s="4" t="s">
        <v>88</v>
      </c>
      <c r="M511" s="7" t="s">
        <v>2762</v>
      </c>
      <c r="N511" s="5" t="s">
        <v>704</v>
      </c>
      <c r="O511" s="5" t="s">
        <v>704</v>
      </c>
      <c r="P511" s="5" t="s">
        <v>704</v>
      </c>
      <c r="Q511" s="5" t="s">
        <v>704</v>
      </c>
      <c r="R511" s="5" t="s">
        <v>704</v>
      </c>
      <c r="S511" s="5" t="s">
        <v>704</v>
      </c>
      <c r="T511" s="4">
        <v>41.1095971381067</v>
      </c>
      <c r="U511" s="4">
        <v>6.8732663954243138</v>
      </c>
    </row>
    <row r="512" spans="1:21" ht="14.25" customHeight="1">
      <c r="A512" s="4" t="s">
        <v>2763</v>
      </c>
      <c r="B512" s="5" t="s">
        <v>147</v>
      </c>
      <c r="C512" s="4" t="s">
        <v>2764</v>
      </c>
      <c r="D512" s="4">
        <f t="shared" si="0"/>
        <v>1</v>
      </c>
      <c r="E512" s="4" t="s">
        <v>38</v>
      </c>
      <c r="F512" s="6">
        <f t="shared" si="1"/>
        <v>3</v>
      </c>
      <c r="G512" s="4" t="s">
        <v>58</v>
      </c>
      <c r="H512" s="4" t="s">
        <v>77</v>
      </c>
      <c r="I512" s="4"/>
      <c r="J512" s="4" t="s">
        <v>2765</v>
      </c>
      <c r="K512" s="4" t="s">
        <v>2766</v>
      </c>
      <c r="L512" s="4"/>
      <c r="M512" s="7" t="s">
        <v>2767</v>
      </c>
      <c r="N512" s="5" t="s">
        <v>704</v>
      </c>
      <c r="O512" s="5" t="s">
        <v>704</v>
      </c>
      <c r="P512" s="5" t="s">
        <v>704</v>
      </c>
      <c r="Q512" s="5" t="s">
        <v>704</v>
      </c>
      <c r="R512" s="5" t="s">
        <v>704</v>
      </c>
      <c r="S512" s="5" t="s">
        <v>704</v>
      </c>
      <c r="T512" s="4">
        <v>21.8335877268565</v>
      </c>
      <c r="U512" s="4">
        <v>33.522828127908198</v>
      </c>
    </row>
    <row r="513" spans="1:21" ht="14.25" customHeight="1">
      <c r="A513" s="4" t="s">
        <v>2768</v>
      </c>
      <c r="B513" s="5" t="s">
        <v>147</v>
      </c>
      <c r="C513" s="4" t="s">
        <v>2769</v>
      </c>
      <c r="D513" s="4">
        <f t="shared" si="0"/>
        <v>1</v>
      </c>
      <c r="E513" s="4" t="s">
        <v>38</v>
      </c>
      <c r="F513" s="6">
        <f t="shared" si="1"/>
        <v>5</v>
      </c>
      <c r="G513" s="4" t="s">
        <v>67</v>
      </c>
      <c r="H513" s="4" t="s">
        <v>68</v>
      </c>
      <c r="I513" s="4" t="s">
        <v>124</v>
      </c>
      <c r="J513" s="4" t="s">
        <v>2770</v>
      </c>
      <c r="K513" s="4" t="s">
        <v>2771</v>
      </c>
      <c r="L513" s="4" t="s">
        <v>973</v>
      </c>
      <c r="M513" s="7" t="s">
        <v>2772</v>
      </c>
      <c r="N513" s="5" t="s">
        <v>704</v>
      </c>
      <c r="O513" s="5" t="s">
        <v>704</v>
      </c>
      <c r="P513" s="5" t="s">
        <v>704</v>
      </c>
      <c r="Q513" s="5" t="s">
        <v>704</v>
      </c>
      <c r="R513" s="5" t="s">
        <v>704</v>
      </c>
      <c r="S513" s="5" t="s">
        <v>704</v>
      </c>
      <c r="T513" s="4">
        <v>22.521669942230229</v>
      </c>
      <c r="U513" s="4">
        <v>9.0694603554792774</v>
      </c>
    </row>
    <row r="514" spans="1:21" ht="14.25" customHeight="1">
      <c r="A514" s="4" t="s">
        <v>2773</v>
      </c>
      <c r="B514" s="5" t="s">
        <v>147</v>
      </c>
      <c r="C514" s="4" t="s">
        <v>2774</v>
      </c>
      <c r="D514" s="4">
        <f t="shared" si="0"/>
        <v>0</v>
      </c>
      <c r="E514" s="4" t="s">
        <v>24</v>
      </c>
      <c r="F514" s="6">
        <f t="shared" si="1"/>
        <v>4</v>
      </c>
      <c r="G514" s="4" t="s">
        <v>25</v>
      </c>
      <c r="H514" s="4" t="s">
        <v>26</v>
      </c>
      <c r="I514" s="4" t="s">
        <v>318</v>
      </c>
      <c r="J514" s="4" t="s">
        <v>2775</v>
      </c>
      <c r="K514" s="4" t="s">
        <v>2776</v>
      </c>
      <c r="L514" s="4" t="s">
        <v>80</v>
      </c>
      <c r="M514" s="7" t="s">
        <v>2777</v>
      </c>
      <c r="N514" s="5" t="s">
        <v>704</v>
      </c>
      <c r="O514" s="5" t="s">
        <v>704</v>
      </c>
      <c r="P514" s="5" t="s">
        <v>704</v>
      </c>
      <c r="Q514" s="5" t="s">
        <v>704</v>
      </c>
      <c r="R514" s="5" t="s">
        <v>704</v>
      </c>
      <c r="S514" s="5" t="s">
        <v>704</v>
      </c>
      <c r="T514" s="4">
        <v>29.686264665555662</v>
      </c>
      <c r="U514" s="4">
        <v>35.44304482389132</v>
      </c>
    </row>
    <row r="515" spans="1:21" ht="14.25" customHeight="1">
      <c r="A515" s="4" t="s">
        <v>2778</v>
      </c>
      <c r="B515" s="5" t="s">
        <v>147</v>
      </c>
      <c r="C515" s="4" t="s">
        <v>2779</v>
      </c>
      <c r="D515" s="4">
        <f t="shared" si="0"/>
        <v>0</v>
      </c>
      <c r="E515" s="4" t="s">
        <v>24</v>
      </c>
      <c r="F515" s="6">
        <f t="shared" si="1"/>
        <v>3</v>
      </c>
      <c r="G515" s="4" t="s">
        <v>58</v>
      </c>
      <c r="H515" s="4" t="s">
        <v>77</v>
      </c>
      <c r="I515" s="4" t="s">
        <v>1620</v>
      </c>
      <c r="J515" s="4" t="s">
        <v>2780</v>
      </c>
      <c r="K515" s="4" t="s">
        <v>2781</v>
      </c>
      <c r="L515" s="4" t="s">
        <v>127</v>
      </c>
      <c r="M515" s="7" t="s">
        <v>2782</v>
      </c>
      <c r="N515" s="5" t="s">
        <v>704</v>
      </c>
      <c r="O515" s="5" t="s">
        <v>704</v>
      </c>
      <c r="P515" s="5" t="s">
        <v>704</v>
      </c>
      <c r="Q515" s="5" t="s">
        <v>704</v>
      </c>
      <c r="R515" s="5" t="s">
        <v>704</v>
      </c>
      <c r="S515" s="5" t="s">
        <v>704</v>
      </c>
      <c r="T515" s="4">
        <v>32.968251651029149</v>
      </c>
      <c r="U515" s="4">
        <v>8.4038846979070847</v>
      </c>
    </row>
    <row r="516" spans="1:21" ht="14.25" customHeight="1">
      <c r="A516" s="4" t="s">
        <v>2783</v>
      </c>
      <c r="B516" s="5" t="s">
        <v>147</v>
      </c>
      <c r="C516" s="4" t="s">
        <v>2784</v>
      </c>
      <c r="D516" s="4">
        <f t="shared" si="0"/>
        <v>1</v>
      </c>
      <c r="E516" s="4" t="s">
        <v>38</v>
      </c>
      <c r="F516" s="6">
        <f t="shared" si="1"/>
        <v>1</v>
      </c>
      <c r="G516" s="4" t="s">
        <v>48</v>
      </c>
      <c r="H516" s="4" t="s">
        <v>68</v>
      </c>
      <c r="I516" s="4" t="s">
        <v>102</v>
      </c>
      <c r="J516" s="4" t="s">
        <v>2785</v>
      </c>
      <c r="K516" s="4" t="s">
        <v>2786</v>
      </c>
      <c r="L516" s="4"/>
      <c r="M516" s="7" t="s">
        <v>2787</v>
      </c>
      <c r="N516" s="5" t="s">
        <v>704</v>
      </c>
      <c r="O516" s="5" t="s">
        <v>704</v>
      </c>
      <c r="P516" s="5" t="s">
        <v>704</v>
      </c>
      <c r="Q516" s="5" t="s">
        <v>704</v>
      </c>
      <c r="R516" s="5" t="s">
        <v>704</v>
      </c>
      <c r="S516" s="5" t="s">
        <v>704</v>
      </c>
      <c r="T516" s="4">
        <v>18.412733777250491</v>
      </c>
      <c r="U516" s="4">
        <v>2.8549896037136961</v>
      </c>
    </row>
    <row r="517" spans="1:21" ht="14.25" customHeight="1">
      <c r="A517" s="4" t="s">
        <v>2788</v>
      </c>
      <c r="B517" s="5" t="s">
        <v>147</v>
      </c>
      <c r="C517" s="4" t="s">
        <v>2789</v>
      </c>
      <c r="D517" s="4">
        <f t="shared" si="0"/>
        <v>0</v>
      </c>
      <c r="E517" s="4" t="s">
        <v>24</v>
      </c>
      <c r="F517" s="6">
        <f t="shared" si="1"/>
        <v>3</v>
      </c>
      <c r="G517" s="4" t="s">
        <v>58</v>
      </c>
      <c r="H517" s="4" t="s">
        <v>77</v>
      </c>
      <c r="I517" s="4" t="s">
        <v>102</v>
      </c>
      <c r="J517" s="4" t="s">
        <v>2790</v>
      </c>
      <c r="K517" s="4" t="s">
        <v>2791</v>
      </c>
      <c r="L517" s="4"/>
      <c r="M517" s="7" t="s">
        <v>2792</v>
      </c>
      <c r="N517" s="5" t="s">
        <v>704</v>
      </c>
      <c r="O517" s="5" t="s">
        <v>704</v>
      </c>
      <c r="P517" s="5" t="s">
        <v>704</v>
      </c>
      <c r="Q517" s="5" t="s">
        <v>704</v>
      </c>
      <c r="R517" s="5" t="s">
        <v>704</v>
      </c>
      <c r="S517" s="5" t="s">
        <v>704</v>
      </c>
      <c r="T517" s="4">
        <v>33.842763698417997</v>
      </c>
      <c r="U517" s="4">
        <v>7.3227096693528102</v>
      </c>
    </row>
    <row r="518" spans="1:21" ht="14.25" customHeight="1">
      <c r="A518" s="4" t="s">
        <v>2793</v>
      </c>
      <c r="B518" s="5" t="s">
        <v>147</v>
      </c>
      <c r="C518" s="4" t="s">
        <v>2794</v>
      </c>
      <c r="D518" s="4">
        <f t="shared" si="0"/>
        <v>1</v>
      </c>
      <c r="E518" s="4" t="s">
        <v>38</v>
      </c>
      <c r="F518" s="6">
        <f t="shared" si="1"/>
        <v>4</v>
      </c>
      <c r="G518" s="4" t="s">
        <v>25</v>
      </c>
      <c r="H518" s="4" t="s">
        <v>49</v>
      </c>
      <c r="I518" s="4" t="s">
        <v>102</v>
      </c>
      <c r="J518" s="4" t="s">
        <v>2795</v>
      </c>
      <c r="K518" s="4" t="s">
        <v>2796</v>
      </c>
      <c r="L518" s="4" t="s">
        <v>88</v>
      </c>
      <c r="M518" s="7" t="s">
        <v>2797</v>
      </c>
      <c r="N518" s="5" t="s">
        <v>704</v>
      </c>
      <c r="O518" s="5" t="s">
        <v>704</v>
      </c>
      <c r="P518" s="5" t="s">
        <v>704</v>
      </c>
      <c r="Q518" s="5" t="s">
        <v>704</v>
      </c>
      <c r="R518" s="5" t="s">
        <v>704</v>
      </c>
      <c r="S518" s="5" t="s">
        <v>704</v>
      </c>
      <c r="T518" s="4">
        <v>57.655414504408292</v>
      </c>
      <c r="U518" s="4">
        <v>16.693096160444071</v>
      </c>
    </row>
    <row r="519" spans="1:21" ht="14.25" customHeight="1">
      <c r="A519" s="4" t="s">
        <v>2798</v>
      </c>
      <c r="B519" s="5" t="s">
        <v>147</v>
      </c>
      <c r="C519" s="4" t="s">
        <v>2799</v>
      </c>
      <c r="D519" s="4">
        <f t="shared" si="0"/>
        <v>1</v>
      </c>
      <c r="E519" s="4" t="s">
        <v>38</v>
      </c>
      <c r="F519" s="6">
        <f t="shared" si="1"/>
        <v>4</v>
      </c>
      <c r="G519" s="4" t="s">
        <v>25</v>
      </c>
      <c r="H519" s="4" t="s">
        <v>26</v>
      </c>
      <c r="I519" s="4" t="s">
        <v>102</v>
      </c>
      <c r="J519" s="4" t="s">
        <v>2800</v>
      </c>
      <c r="K519" s="4" t="s">
        <v>2801</v>
      </c>
      <c r="L519" s="4"/>
      <c r="M519" s="7" t="s">
        <v>2802</v>
      </c>
      <c r="N519" s="5" t="s">
        <v>704</v>
      </c>
      <c r="O519" s="5" t="s">
        <v>704</v>
      </c>
      <c r="P519" s="5" t="s">
        <v>704</v>
      </c>
      <c r="Q519" s="5" t="s">
        <v>704</v>
      </c>
      <c r="R519" s="5" t="s">
        <v>704</v>
      </c>
      <c r="S519" s="5" t="s">
        <v>704</v>
      </c>
      <c r="T519" s="4">
        <v>22.762553664324351</v>
      </c>
      <c r="U519" s="4">
        <v>7.5494062862407061</v>
      </c>
    </row>
    <row r="520" spans="1:21" ht="14.25" customHeight="1">
      <c r="A520" s="4" t="s">
        <v>2803</v>
      </c>
      <c r="B520" s="5" t="s">
        <v>147</v>
      </c>
      <c r="C520" s="4" t="s">
        <v>2804</v>
      </c>
      <c r="D520" s="4">
        <f t="shared" si="0"/>
        <v>1</v>
      </c>
      <c r="E520" s="4" t="s">
        <v>38</v>
      </c>
      <c r="F520" s="6">
        <f t="shared" si="1"/>
        <v>5</v>
      </c>
      <c r="G520" s="4" t="s">
        <v>67</v>
      </c>
      <c r="H520" s="4" t="s">
        <v>77</v>
      </c>
      <c r="I520" s="4"/>
      <c r="J520" s="4" t="s">
        <v>2805</v>
      </c>
      <c r="K520" s="4" t="s">
        <v>2806</v>
      </c>
      <c r="L520" s="4" t="s">
        <v>2807</v>
      </c>
      <c r="M520" s="7" t="s">
        <v>2808</v>
      </c>
      <c r="N520" s="5" t="s">
        <v>704</v>
      </c>
      <c r="O520" s="5" t="s">
        <v>704</v>
      </c>
      <c r="P520" s="5" t="s">
        <v>704</v>
      </c>
      <c r="Q520" s="5" t="s">
        <v>704</v>
      </c>
      <c r="R520" s="5" t="s">
        <v>704</v>
      </c>
      <c r="S520" s="5" t="s">
        <v>704</v>
      </c>
      <c r="T520" s="4">
        <v>28.796204859381088</v>
      </c>
      <c r="U520" s="4">
        <v>21.412256465284379</v>
      </c>
    </row>
    <row r="521" spans="1:21" ht="14.25" customHeight="1">
      <c r="A521" s="4" t="s">
        <v>2809</v>
      </c>
      <c r="B521" s="5" t="s">
        <v>147</v>
      </c>
      <c r="C521" s="4" t="s">
        <v>2810</v>
      </c>
      <c r="D521" s="4">
        <f t="shared" si="0"/>
        <v>0</v>
      </c>
      <c r="E521" s="4" t="s">
        <v>24</v>
      </c>
      <c r="F521" s="6">
        <f t="shared" si="1"/>
        <v>4</v>
      </c>
      <c r="G521" s="4" t="s">
        <v>25</v>
      </c>
      <c r="H521" s="4" t="s">
        <v>49</v>
      </c>
      <c r="I521" s="4" t="s">
        <v>102</v>
      </c>
      <c r="J521" s="4" t="s">
        <v>2811</v>
      </c>
      <c r="K521" s="4" t="s">
        <v>2812</v>
      </c>
      <c r="L521" s="4" t="s">
        <v>88</v>
      </c>
      <c r="M521" s="7" t="s">
        <v>2813</v>
      </c>
      <c r="N521" s="5" t="s">
        <v>704</v>
      </c>
      <c r="O521" s="5" t="s">
        <v>704</v>
      </c>
      <c r="P521" s="5" t="s">
        <v>704</v>
      </c>
      <c r="Q521" s="5" t="s">
        <v>704</v>
      </c>
      <c r="R521" s="5" t="s">
        <v>704</v>
      </c>
      <c r="S521" s="5" t="s">
        <v>704</v>
      </c>
      <c r="T521" s="4">
        <v>24.974833510482242</v>
      </c>
      <c r="U521" s="4">
        <v>7.9279457268181472</v>
      </c>
    </row>
    <row r="522" spans="1:21" ht="14.25" customHeight="1">
      <c r="A522" s="4" t="s">
        <v>2814</v>
      </c>
      <c r="B522" s="5" t="s">
        <v>147</v>
      </c>
      <c r="C522" s="4" t="s">
        <v>2815</v>
      </c>
      <c r="D522" s="4">
        <f t="shared" si="0"/>
        <v>1</v>
      </c>
      <c r="E522" s="4" t="s">
        <v>38</v>
      </c>
      <c r="F522" s="6">
        <f t="shared" si="1"/>
        <v>4</v>
      </c>
      <c r="G522" s="4" t="s">
        <v>25</v>
      </c>
      <c r="H522" s="4" t="s">
        <v>77</v>
      </c>
      <c r="I522" s="4"/>
      <c r="J522" s="4" t="s">
        <v>2816</v>
      </c>
      <c r="K522" s="4" t="s">
        <v>2817</v>
      </c>
      <c r="L522" s="4"/>
      <c r="M522" s="7" t="s">
        <v>2818</v>
      </c>
      <c r="N522" s="5" t="s">
        <v>704</v>
      </c>
      <c r="O522" s="5" t="s">
        <v>704</v>
      </c>
      <c r="P522" s="5" t="s">
        <v>704</v>
      </c>
      <c r="Q522" s="5" t="s">
        <v>704</v>
      </c>
      <c r="R522" s="5" t="s">
        <v>704</v>
      </c>
      <c r="S522" s="5" t="s">
        <v>704</v>
      </c>
      <c r="T522" s="4">
        <v>31.86294133291748</v>
      </c>
      <c r="U522" s="4">
        <v>26.71563361311328</v>
      </c>
    </row>
    <row r="523" spans="1:21" ht="14.25" customHeight="1">
      <c r="A523" s="4" t="s">
        <v>2819</v>
      </c>
      <c r="B523" s="5" t="s">
        <v>147</v>
      </c>
      <c r="C523" s="4" t="s">
        <v>2820</v>
      </c>
      <c r="D523" s="4">
        <f t="shared" si="0"/>
        <v>1</v>
      </c>
      <c r="E523" s="4" t="s">
        <v>38</v>
      </c>
      <c r="F523" s="6">
        <f t="shared" si="1"/>
        <v>4</v>
      </c>
      <c r="G523" s="4" t="s">
        <v>25</v>
      </c>
      <c r="H523" s="4" t="s">
        <v>26</v>
      </c>
      <c r="I523" s="4"/>
      <c r="J523" s="4" t="s">
        <v>2821</v>
      </c>
      <c r="K523" s="4" t="s">
        <v>2822</v>
      </c>
      <c r="L523" s="4" t="s">
        <v>80</v>
      </c>
      <c r="M523" s="7" t="s">
        <v>2823</v>
      </c>
      <c r="N523" s="5" t="s">
        <v>704</v>
      </c>
      <c r="O523" s="5" t="s">
        <v>704</v>
      </c>
      <c r="P523" s="5" t="s">
        <v>704</v>
      </c>
      <c r="Q523" s="5" t="s">
        <v>704</v>
      </c>
      <c r="R523" s="5" t="s">
        <v>704</v>
      </c>
      <c r="S523" s="5" t="s">
        <v>704</v>
      </c>
      <c r="T523" s="4">
        <v>16.74088384464822</v>
      </c>
      <c r="U523" s="4">
        <v>7.016948351486656</v>
      </c>
    </row>
    <row r="524" spans="1:21" ht="14.25" customHeight="1">
      <c r="A524" s="4" t="s">
        <v>2824</v>
      </c>
      <c r="B524" s="5" t="s">
        <v>147</v>
      </c>
      <c r="C524" s="4" t="s">
        <v>2825</v>
      </c>
      <c r="D524" s="4">
        <f t="shared" si="0"/>
        <v>1</v>
      </c>
      <c r="E524" s="4" t="s">
        <v>38</v>
      </c>
      <c r="F524" s="6">
        <f t="shared" si="1"/>
        <v>4</v>
      </c>
      <c r="G524" s="4" t="s">
        <v>25</v>
      </c>
      <c r="H524" s="4" t="s">
        <v>77</v>
      </c>
      <c r="I524" s="4"/>
      <c r="J524" s="4" t="s">
        <v>2826</v>
      </c>
      <c r="K524" s="4" t="s">
        <v>2827</v>
      </c>
      <c r="L524" s="4"/>
      <c r="M524" s="7" t="s">
        <v>2828</v>
      </c>
      <c r="N524" s="5" t="s">
        <v>704</v>
      </c>
      <c r="O524" s="5" t="s">
        <v>704</v>
      </c>
      <c r="P524" s="5" t="s">
        <v>704</v>
      </c>
      <c r="Q524" s="5" t="s">
        <v>704</v>
      </c>
      <c r="R524" s="5" t="s">
        <v>704</v>
      </c>
      <c r="S524" s="5" t="s">
        <v>704</v>
      </c>
      <c r="T524" s="4">
        <v>36.899731995663288</v>
      </c>
      <c r="U524" s="4">
        <v>79.057394195684282</v>
      </c>
    </row>
    <row r="525" spans="1:21" ht="14.25" customHeight="1">
      <c r="A525" s="4" t="s">
        <v>2829</v>
      </c>
      <c r="B525" s="5" t="s">
        <v>147</v>
      </c>
      <c r="C525" s="4" t="s">
        <v>2830</v>
      </c>
      <c r="D525" s="4">
        <f t="shared" si="0"/>
        <v>0</v>
      </c>
      <c r="E525" s="4" t="s">
        <v>24</v>
      </c>
      <c r="F525" s="6">
        <f t="shared" si="1"/>
        <v>4</v>
      </c>
      <c r="G525" s="4" t="s">
        <v>25</v>
      </c>
      <c r="H525" s="4" t="s">
        <v>68</v>
      </c>
      <c r="I525" s="4" t="s">
        <v>102</v>
      </c>
      <c r="J525" s="4" t="s">
        <v>2831</v>
      </c>
      <c r="K525" s="4" t="s">
        <v>2832</v>
      </c>
      <c r="L525" s="4"/>
      <c r="M525" s="7" t="s">
        <v>2833</v>
      </c>
      <c r="N525" s="5" t="s">
        <v>704</v>
      </c>
      <c r="O525" s="5" t="s">
        <v>704</v>
      </c>
      <c r="P525" s="5" t="s">
        <v>704</v>
      </c>
      <c r="Q525" s="5" t="s">
        <v>704</v>
      </c>
      <c r="R525" s="5" t="s">
        <v>704</v>
      </c>
      <c r="S525" s="5" t="s">
        <v>704</v>
      </c>
      <c r="T525" s="4">
        <v>28.58266441746628</v>
      </c>
      <c r="U525" s="4">
        <v>8.7005270125379113</v>
      </c>
    </row>
    <row r="526" spans="1:21" ht="14.25" customHeight="1">
      <c r="A526" s="4" t="s">
        <v>2834</v>
      </c>
      <c r="B526" s="5" t="s">
        <v>147</v>
      </c>
      <c r="C526" s="4" t="s">
        <v>2835</v>
      </c>
      <c r="D526" s="4">
        <f t="shared" si="0"/>
        <v>0</v>
      </c>
      <c r="E526" s="4" t="s">
        <v>24</v>
      </c>
      <c r="F526" s="6">
        <f t="shared" si="1"/>
        <v>5</v>
      </c>
      <c r="G526" s="4" t="s">
        <v>67</v>
      </c>
      <c r="H526" s="4" t="s">
        <v>77</v>
      </c>
      <c r="I526" s="4" t="s">
        <v>102</v>
      </c>
      <c r="J526" s="4" t="s">
        <v>2836</v>
      </c>
      <c r="K526" s="4" t="s">
        <v>2837</v>
      </c>
      <c r="L526" s="4" t="s">
        <v>52</v>
      </c>
      <c r="M526" s="7" t="s">
        <v>2838</v>
      </c>
      <c r="N526" s="5" t="s">
        <v>704</v>
      </c>
      <c r="O526" s="5" t="s">
        <v>704</v>
      </c>
      <c r="P526" s="5" t="s">
        <v>704</v>
      </c>
      <c r="Q526" s="5" t="s">
        <v>704</v>
      </c>
      <c r="R526" s="5" t="s">
        <v>704</v>
      </c>
      <c r="S526" s="5" t="s">
        <v>704</v>
      </c>
      <c r="T526" s="4">
        <v>32.126739839968188</v>
      </c>
      <c r="U526" s="4">
        <v>3.2401752203628522</v>
      </c>
    </row>
    <row r="527" spans="1:21" ht="14.25" customHeight="1">
      <c r="A527" s="4" t="s">
        <v>2839</v>
      </c>
      <c r="B527" s="5" t="s">
        <v>147</v>
      </c>
      <c r="C527" s="4" t="s">
        <v>2840</v>
      </c>
      <c r="D527" s="4">
        <f t="shared" si="0"/>
        <v>1</v>
      </c>
      <c r="E527" s="4" t="s">
        <v>38</v>
      </c>
      <c r="F527" s="6">
        <f t="shared" si="1"/>
        <v>3</v>
      </c>
      <c r="G527" s="4" t="s">
        <v>58</v>
      </c>
      <c r="H527" s="4" t="s">
        <v>49</v>
      </c>
      <c r="I527" s="4"/>
      <c r="J527" s="4" t="s">
        <v>2841</v>
      </c>
      <c r="K527" s="4" t="s">
        <v>2842</v>
      </c>
      <c r="L527" s="4"/>
      <c r="M527" s="7" t="s">
        <v>2843</v>
      </c>
      <c r="N527" s="5" t="s">
        <v>704</v>
      </c>
      <c r="O527" s="5" t="s">
        <v>704</v>
      </c>
      <c r="P527" s="5" t="s">
        <v>704</v>
      </c>
      <c r="Q527" s="5" t="s">
        <v>704</v>
      </c>
      <c r="R527" s="5" t="s">
        <v>704</v>
      </c>
      <c r="S527" s="5" t="s">
        <v>704</v>
      </c>
      <c r="T527" s="4">
        <v>31.61993582400509</v>
      </c>
      <c r="U527" s="4">
        <v>5.842461561341131</v>
      </c>
    </row>
    <row r="528" spans="1:21" ht="14.25" customHeight="1">
      <c r="A528" s="4" t="s">
        <v>2844</v>
      </c>
      <c r="B528" s="5" t="s">
        <v>147</v>
      </c>
      <c r="C528" s="4" t="s">
        <v>2845</v>
      </c>
      <c r="D528" s="4">
        <f t="shared" si="0"/>
        <v>1</v>
      </c>
      <c r="E528" s="4" t="s">
        <v>38</v>
      </c>
      <c r="F528" s="6">
        <f t="shared" si="1"/>
        <v>4</v>
      </c>
      <c r="G528" s="4" t="s">
        <v>25</v>
      </c>
      <c r="H528" s="4" t="s">
        <v>133</v>
      </c>
      <c r="I528" s="4"/>
      <c r="J528" s="4" t="s">
        <v>2846</v>
      </c>
      <c r="K528" s="4" t="s">
        <v>2847</v>
      </c>
      <c r="L528" s="4"/>
      <c r="M528" s="7" t="s">
        <v>2848</v>
      </c>
      <c r="N528" s="5" t="s">
        <v>704</v>
      </c>
      <c r="O528" s="5" t="s">
        <v>704</v>
      </c>
      <c r="P528" s="5" t="s">
        <v>704</v>
      </c>
      <c r="Q528" s="5" t="s">
        <v>704</v>
      </c>
      <c r="R528" s="5" t="s">
        <v>704</v>
      </c>
      <c r="S528" s="5" t="s">
        <v>704</v>
      </c>
      <c r="T528" s="4">
        <v>24.909901746252491</v>
      </c>
      <c r="U528" s="4">
        <v>6.1720474931755724</v>
      </c>
    </row>
    <row r="529" spans="1:21" ht="14.25" customHeight="1">
      <c r="A529" s="4" t="s">
        <v>2849</v>
      </c>
      <c r="B529" s="5" t="s">
        <v>147</v>
      </c>
      <c r="C529" s="4" t="s">
        <v>2850</v>
      </c>
      <c r="D529" s="4">
        <f t="shared" si="0"/>
        <v>0</v>
      </c>
      <c r="E529" s="4" t="s">
        <v>24</v>
      </c>
      <c r="F529" s="6">
        <f t="shared" si="1"/>
        <v>5</v>
      </c>
      <c r="G529" s="4" t="s">
        <v>67</v>
      </c>
      <c r="H529" s="4" t="s">
        <v>68</v>
      </c>
      <c r="I529" s="4"/>
      <c r="J529" s="4" t="s">
        <v>2851</v>
      </c>
      <c r="K529" s="4" t="s">
        <v>2852</v>
      </c>
      <c r="L529" s="4"/>
      <c r="M529" s="7" t="s">
        <v>2853</v>
      </c>
      <c r="N529" s="5" t="s">
        <v>704</v>
      </c>
      <c r="O529" s="5" t="s">
        <v>704</v>
      </c>
      <c r="P529" s="5" t="s">
        <v>704</v>
      </c>
      <c r="Q529" s="5" t="s">
        <v>704</v>
      </c>
      <c r="R529" s="5" t="s">
        <v>704</v>
      </c>
      <c r="S529" s="5" t="s">
        <v>704</v>
      </c>
      <c r="T529" s="4">
        <v>23.689611194530489</v>
      </c>
      <c r="U529" s="4">
        <v>39.93537216436647</v>
      </c>
    </row>
    <row r="530" spans="1:21" ht="14.25" customHeight="1">
      <c r="A530" s="4" t="s">
        <v>2854</v>
      </c>
      <c r="B530" s="5" t="s">
        <v>147</v>
      </c>
      <c r="C530" s="4" t="s">
        <v>2855</v>
      </c>
      <c r="D530" s="4">
        <f t="shared" si="0"/>
        <v>0</v>
      </c>
      <c r="E530" s="4" t="s">
        <v>24</v>
      </c>
      <c r="F530" s="6">
        <f t="shared" si="1"/>
        <v>5</v>
      </c>
      <c r="G530" s="4" t="s">
        <v>67</v>
      </c>
      <c r="H530" s="5" t="s">
        <v>133</v>
      </c>
      <c r="I530" s="4" t="s">
        <v>102</v>
      </c>
      <c r="J530" s="4" t="s">
        <v>2856</v>
      </c>
      <c r="K530" s="4" t="s">
        <v>2857</v>
      </c>
      <c r="L530" s="4" t="s">
        <v>739</v>
      </c>
      <c r="M530" s="7" t="s">
        <v>2858</v>
      </c>
      <c r="N530" s="5" t="s">
        <v>704</v>
      </c>
      <c r="O530" s="5" t="s">
        <v>704</v>
      </c>
      <c r="P530" s="5" t="s">
        <v>704</v>
      </c>
      <c r="Q530" s="5" t="s">
        <v>704</v>
      </c>
      <c r="R530" s="5" t="s">
        <v>704</v>
      </c>
      <c r="S530" s="5" t="s">
        <v>704</v>
      </c>
      <c r="T530" s="4">
        <v>35.070105398535603</v>
      </c>
      <c r="U530" s="4">
        <v>7.2742633920922426</v>
      </c>
    </row>
    <row r="531" spans="1:21" ht="14.25" customHeight="1">
      <c r="A531" s="4" t="s">
        <v>2859</v>
      </c>
      <c r="B531" s="5" t="s">
        <v>147</v>
      </c>
      <c r="C531" s="4" t="s">
        <v>2860</v>
      </c>
      <c r="D531" s="4">
        <f t="shared" si="0"/>
        <v>1</v>
      </c>
      <c r="E531" s="4" t="s">
        <v>38</v>
      </c>
      <c r="F531" s="6">
        <f t="shared" si="1"/>
        <v>5</v>
      </c>
      <c r="G531" s="4" t="s">
        <v>67</v>
      </c>
      <c r="H531" s="4" t="s">
        <v>133</v>
      </c>
      <c r="I531" s="4" t="s">
        <v>124</v>
      </c>
      <c r="J531" s="4" t="s">
        <v>2861</v>
      </c>
      <c r="K531" s="4" t="s">
        <v>2862</v>
      </c>
      <c r="L531" s="4" t="s">
        <v>80</v>
      </c>
      <c r="M531" s="7" t="s">
        <v>2863</v>
      </c>
      <c r="N531" s="5" t="s">
        <v>704</v>
      </c>
      <c r="O531" s="5" t="s">
        <v>704</v>
      </c>
      <c r="P531" s="5" t="s">
        <v>704</v>
      </c>
      <c r="Q531" s="5" t="s">
        <v>704</v>
      </c>
      <c r="R531" s="5" t="s">
        <v>704</v>
      </c>
      <c r="S531" s="5" t="s">
        <v>704</v>
      </c>
      <c r="T531" s="4">
        <v>44.155411428527927</v>
      </c>
      <c r="U531" s="4">
        <v>30.98084807125846</v>
      </c>
    </row>
    <row r="532" spans="1:21" ht="14.25" customHeight="1">
      <c r="A532" s="4" t="s">
        <v>2864</v>
      </c>
      <c r="B532" s="5" t="s">
        <v>147</v>
      </c>
      <c r="C532" s="4" t="s">
        <v>2865</v>
      </c>
      <c r="D532" s="4">
        <f t="shared" si="0"/>
        <v>1</v>
      </c>
      <c r="E532" s="4" t="s">
        <v>38</v>
      </c>
      <c r="F532" s="6">
        <f t="shared" si="1"/>
        <v>5</v>
      </c>
      <c r="G532" s="4" t="s">
        <v>67</v>
      </c>
      <c r="H532" s="4" t="s">
        <v>77</v>
      </c>
      <c r="I532" s="4"/>
      <c r="J532" s="4" t="s">
        <v>2866</v>
      </c>
      <c r="K532" s="4" t="s">
        <v>2867</v>
      </c>
      <c r="L532" s="4" t="s">
        <v>88</v>
      </c>
      <c r="M532" s="7" t="s">
        <v>2868</v>
      </c>
      <c r="N532" s="5" t="s">
        <v>704</v>
      </c>
      <c r="O532" s="5" t="s">
        <v>704</v>
      </c>
      <c r="P532" s="5" t="s">
        <v>704</v>
      </c>
      <c r="Q532" s="5" t="s">
        <v>704</v>
      </c>
      <c r="R532" s="5" t="s">
        <v>704</v>
      </c>
      <c r="S532" s="5" t="s">
        <v>704</v>
      </c>
      <c r="T532" s="4">
        <v>29.395848970970729</v>
      </c>
      <c r="U532" s="4">
        <v>18.518716381610769</v>
      </c>
    </row>
    <row r="533" spans="1:21" ht="14.25" customHeight="1">
      <c r="A533" s="4" t="s">
        <v>2869</v>
      </c>
      <c r="B533" s="5" t="s">
        <v>147</v>
      </c>
      <c r="C533" s="4" t="s">
        <v>2870</v>
      </c>
      <c r="D533" s="4">
        <f t="shared" si="0"/>
        <v>1</v>
      </c>
      <c r="E533" s="4" t="s">
        <v>38</v>
      </c>
      <c r="F533" s="6">
        <f t="shared" si="1"/>
        <v>4</v>
      </c>
      <c r="G533" s="4" t="s">
        <v>25</v>
      </c>
      <c r="H533" s="4" t="s">
        <v>133</v>
      </c>
      <c r="I533" s="4" t="s">
        <v>1480</v>
      </c>
      <c r="J533" s="4" t="s">
        <v>2871</v>
      </c>
      <c r="K533" s="4" t="s">
        <v>2872</v>
      </c>
      <c r="L533" s="4"/>
      <c r="M533" s="7" t="s">
        <v>2873</v>
      </c>
      <c r="N533" s="5" t="s">
        <v>704</v>
      </c>
      <c r="O533" s="5" t="s">
        <v>704</v>
      </c>
      <c r="P533" s="5" t="s">
        <v>704</v>
      </c>
      <c r="Q533" s="5" t="s">
        <v>704</v>
      </c>
      <c r="R533" s="5" t="s">
        <v>704</v>
      </c>
      <c r="S533" s="5" t="s">
        <v>704</v>
      </c>
      <c r="T533" s="4">
        <v>26.552800531703451</v>
      </c>
      <c r="U533" s="4">
        <v>4.5224706897650453</v>
      </c>
    </row>
    <row r="534" spans="1:21" ht="14.25" customHeight="1">
      <c r="A534" s="4" t="s">
        <v>2874</v>
      </c>
      <c r="B534" s="5" t="s">
        <v>147</v>
      </c>
      <c r="C534" s="4" t="s">
        <v>2875</v>
      </c>
      <c r="D534" s="4">
        <f t="shared" si="0"/>
        <v>1</v>
      </c>
      <c r="E534" s="4" t="s">
        <v>38</v>
      </c>
      <c r="F534" s="6">
        <f t="shared" si="1"/>
        <v>4</v>
      </c>
      <c r="G534" s="4" t="s">
        <v>25</v>
      </c>
      <c r="H534" s="4" t="s">
        <v>77</v>
      </c>
      <c r="I534" s="4" t="s">
        <v>102</v>
      </c>
      <c r="J534" s="4" t="s">
        <v>2876</v>
      </c>
      <c r="K534" s="4" t="s">
        <v>2877</v>
      </c>
      <c r="L534" s="4" t="s">
        <v>88</v>
      </c>
      <c r="M534" s="7" t="s">
        <v>2878</v>
      </c>
      <c r="N534" s="5" t="s">
        <v>704</v>
      </c>
      <c r="O534" s="5" t="s">
        <v>704</v>
      </c>
      <c r="P534" s="5" t="s">
        <v>704</v>
      </c>
      <c r="Q534" s="5" t="s">
        <v>704</v>
      </c>
      <c r="R534" s="5" t="s">
        <v>704</v>
      </c>
      <c r="S534" s="5" t="s">
        <v>704</v>
      </c>
      <c r="T534" s="4">
        <v>28.464917808132981</v>
      </c>
      <c r="U534" s="4">
        <v>39.435282194148208</v>
      </c>
    </row>
    <row r="535" spans="1:21" ht="14.25" customHeight="1">
      <c r="A535" s="4" t="s">
        <v>2879</v>
      </c>
      <c r="B535" s="5" t="s">
        <v>147</v>
      </c>
      <c r="C535" s="4" t="s">
        <v>2880</v>
      </c>
      <c r="D535" s="4">
        <f t="shared" si="0"/>
        <v>0</v>
      </c>
      <c r="E535" s="4" t="s">
        <v>24</v>
      </c>
      <c r="F535" s="6">
        <f t="shared" si="1"/>
        <v>4</v>
      </c>
      <c r="G535" s="4" t="s">
        <v>25</v>
      </c>
      <c r="H535" s="4" t="s">
        <v>77</v>
      </c>
      <c r="I535" s="4"/>
      <c r="J535" s="4" t="s">
        <v>2881</v>
      </c>
      <c r="K535" s="4" t="s">
        <v>2882</v>
      </c>
      <c r="L535" s="4" t="s">
        <v>52</v>
      </c>
      <c r="M535" s="7" t="s">
        <v>2883</v>
      </c>
      <c r="N535" s="5" t="s">
        <v>704</v>
      </c>
      <c r="O535" s="5" t="s">
        <v>704</v>
      </c>
      <c r="P535" s="5" t="s">
        <v>704</v>
      </c>
      <c r="Q535" s="5" t="s">
        <v>704</v>
      </c>
      <c r="R535" s="5" t="s">
        <v>704</v>
      </c>
      <c r="S535" s="5" t="s">
        <v>704</v>
      </c>
      <c r="T535" s="4">
        <v>25.70062552831784</v>
      </c>
      <c r="U535" s="4">
        <v>7.5545892502554706</v>
      </c>
    </row>
    <row r="536" spans="1:21" ht="14.25" customHeight="1">
      <c r="A536" s="4" t="s">
        <v>2884</v>
      </c>
      <c r="B536" s="5" t="s">
        <v>147</v>
      </c>
      <c r="C536" s="4" t="s">
        <v>2885</v>
      </c>
      <c r="D536" s="4">
        <f t="shared" si="0"/>
        <v>1</v>
      </c>
      <c r="E536" s="4" t="s">
        <v>38</v>
      </c>
      <c r="F536" s="6">
        <f t="shared" si="1"/>
        <v>4</v>
      </c>
      <c r="G536" s="4" t="s">
        <v>25</v>
      </c>
      <c r="H536" s="4" t="s">
        <v>26</v>
      </c>
      <c r="I536" s="4"/>
      <c r="J536" s="4" t="s">
        <v>2886</v>
      </c>
      <c r="K536" s="4" t="s">
        <v>2887</v>
      </c>
      <c r="L536" s="4" t="s">
        <v>253</v>
      </c>
      <c r="M536" s="7" t="s">
        <v>2888</v>
      </c>
      <c r="N536" s="5" t="s">
        <v>704</v>
      </c>
      <c r="O536" s="5" t="s">
        <v>704</v>
      </c>
      <c r="P536" s="5" t="s">
        <v>704</v>
      </c>
      <c r="Q536" s="5" t="s">
        <v>704</v>
      </c>
      <c r="R536" s="5" t="s">
        <v>704</v>
      </c>
      <c r="S536" s="5" t="s">
        <v>704</v>
      </c>
      <c r="T536" s="4">
        <v>64.24819222624744</v>
      </c>
      <c r="U536" s="4">
        <v>18.16348177874395</v>
      </c>
    </row>
    <row r="537" spans="1:21" ht="14.25" customHeight="1">
      <c r="A537" s="4" t="s">
        <v>2889</v>
      </c>
      <c r="B537" s="5" t="s">
        <v>147</v>
      </c>
      <c r="C537" s="4" t="s">
        <v>2890</v>
      </c>
      <c r="D537" s="4">
        <f t="shared" si="0"/>
        <v>1</v>
      </c>
      <c r="E537" s="4" t="s">
        <v>38</v>
      </c>
      <c r="F537" s="6">
        <f t="shared" si="1"/>
        <v>3</v>
      </c>
      <c r="G537" s="4" t="s">
        <v>58</v>
      </c>
      <c r="H537" s="4" t="s">
        <v>77</v>
      </c>
      <c r="I537" s="4"/>
      <c r="J537" s="4" t="s">
        <v>2891</v>
      </c>
      <c r="K537" s="4" t="s">
        <v>2892</v>
      </c>
      <c r="L537" s="4" t="s">
        <v>52</v>
      </c>
      <c r="M537" s="7" t="s">
        <v>2893</v>
      </c>
      <c r="N537" s="5" t="s">
        <v>704</v>
      </c>
      <c r="O537" s="5" t="s">
        <v>704</v>
      </c>
      <c r="P537" s="5" t="s">
        <v>704</v>
      </c>
      <c r="Q537" s="5" t="s">
        <v>704</v>
      </c>
      <c r="R537" s="5" t="s">
        <v>704</v>
      </c>
      <c r="S537" s="5" t="s">
        <v>704</v>
      </c>
      <c r="T537" s="4">
        <v>35.904864860978627</v>
      </c>
      <c r="U537" s="4">
        <v>3.4390527336478511</v>
      </c>
    </row>
    <row r="538" spans="1:21" ht="14.25" customHeight="1">
      <c r="A538" s="4" t="s">
        <v>2894</v>
      </c>
      <c r="B538" s="5" t="s">
        <v>147</v>
      </c>
      <c r="C538" s="4" t="s">
        <v>2895</v>
      </c>
      <c r="D538" s="4">
        <f t="shared" si="0"/>
        <v>1</v>
      </c>
      <c r="E538" s="4" t="s">
        <v>38</v>
      </c>
      <c r="F538" s="6">
        <f t="shared" si="1"/>
        <v>5</v>
      </c>
      <c r="G538" s="4" t="s">
        <v>67</v>
      </c>
      <c r="H538" s="4" t="s">
        <v>68</v>
      </c>
      <c r="I538" s="4" t="s">
        <v>102</v>
      </c>
      <c r="J538" s="4" t="s">
        <v>2896</v>
      </c>
      <c r="K538" s="4" t="s">
        <v>2897</v>
      </c>
      <c r="L538" s="4" t="s">
        <v>88</v>
      </c>
      <c r="M538" s="7" t="s">
        <v>2898</v>
      </c>
      <c r="N538" s="5" t="s">
        <v>704</v>
      </c>
      <c r="O538" s="5" t="s">
        <v>704</v>
      </c>
      <c r="P538" s="5" t="s">
        <v>704</v>
      </c>
      <c r="Q538" s="5" t="s">
        <v>704</v>
      </c>
      <c r="R538" s="5" t="s">
        <v>704</v>
      </c>
      <c r="S538" s="5" t="s">
        <v>704</v>
      </c>
      <c r="T538" s="4">
        <v>33.162412842705749</v>
      </c>
      <c r="U538" s="4">
        <v>35.234170494416183</v>
      </c>
    </row>
    <row r="539" spans="1:21" ht="14.25" customHeight="1">
      <c r="A539" s="4" t="s">
        <v>2899</v>
      </c>
      <c r="B539" s="5" t="s">
        <v>147</v>
      </c>
      <c r="C539" s="4" t="s">
        <v>2900</v>
      </c>
      <c r="D539" s="4">
        <f t="shared" si="0"/>
        <v>1</v>
      </c>
      <c r="E539" s="4" t="s">
        <v>38</v>
      </c>
      <c r="F539" s="6">
        <f t="shared" si="1"/>
        <v>5</v>
      </c>
      <c r="G539" s="4" t="s">
        <v>67</v>
      </c>
      <c r="H539" s="4" t="s">
        <v>133</v>
      </c>
      <c r="I539" s="4"/>
      <c r="J539" s="4" t="s">
        <v>2901</v>
      </c>
      <c r="K539" s="4" t="s">
        <v>2902</v>
      </c>
      <c r="L539" s="4" t="s">
        <v>88</v>
      </c>
      <c r="M539" s="7" t="s">
        <v>2903</v>
      </c>
      <c r="N539" s="5" t="s">
        <v>704</v>
      </c>
      <c r="O539" s="5" t="s">
        <v>704</v>
      </c>
      <c r="P539" s="5" t="s">
        <v>704</v>
      </c>
      <c r="Q539" s="5" t="s">
        <v>704</v>
      </c>
      <c r="R539" s="5" t="s">
        <v>704</v>
      </c>
      <c r="S539" s="5" t="s">
        <v>704</v>
      </c>
      <c r="T539" s="4">
        <v>37.072003644886358</v>
      </c>
      <c r="U539" s="4">
        <v>64.529072378410575</v>
      </c>
    </row>
    <row r="540" spans="1:21" ht="14.25" customHeight="1">
      <c r="A540" s="4" t="s">
        <v>2904</v>
      </c>
      <c r="B540" s="5" t="s">
        <v>147</v>
      </c>
      <c r="C540" s="4" t="s">
        <v>2905</v>
      </c>
      <c r="D540" s="4">
        <f t="shared" si="0"/>
        <v>0</v>
      </c>
      <c r="E540" s="4" t="s">
        <v>24</v>
      </c>
      <c r="F540" s="6">
        <f t="shared" si="1"/>
        <v>5</v>
      </c>
      <c r="G540" s="4" t="s">
        <v>67</v>
      </c>
      <c r="H540" s="4" t="s">
        <v>77</v>
      </c>
      <c r="I540" s="4"/>
      <c r="J540" s="4" t="s">
        <v>2906</v>
      </c>
      <c r="K540" s="4" t="s">
        <v>2907</v>
      </c>
      <c r="L540" s="4" t="s">
        <v>127</v>
      </c>
      <c r="M540" s="7" t="s">
        <v>2908</v>
      </c>
      <c r="N540" s="5" t="s">
        <v>704</v>
      </c>
      <c r="O540" s="5" t="s">
        <v>704</v>
      </c>
      <c r="P540" s="5" t="s">
        <v>704</v>
      </c>
      <c r="Q540" s="5" t="s">
        <v>704</v>
      </c>
      <c r="R540" s="5" t="s">
        <v>704</v>
      </c>
      <c r="S540" s="5" t="s">
        <v>704</v>
      </c>
      <c r="T540" s="4">
        <v>35.076071409038903</v>
      </c>
      <c r="U540" s="4">
        <v>8.0879454424190804</v>
      </c>
    </row>
    <row r="541" spans="1:21" ht="14.25" customHeight="1">
      <c r="A541" s="4" t="s">
        <v>2909</v>
      </c>
      <c r="B541" s="5" t="s">
        <v>147</v>
      </c>
      <c r="C541" s="4" t="s">
        <v>2910</v>
      </c>
      <c r="D541" s="4">
        <f t="shared" si="0"/>
        <v>0</v>
      </c>
      <c r="E541" s="4" t="s">
        <v>24</v>
      </c>
      <c r="F541" s="6">
        <f t="shared" si="1"/>
        <v>5</v>
      </c>
      <c r="G541" s="4" t="s">
        <v>67</v>
      </c>
      <c r="H541" s="4" t="s">
        <v>26</v>
      </c>
      <c r="I541" s="4"/>
      <c r="J541" s="4" t="s">
        <v>2911</v>
      </c>
      <c r="K541" s="4" t="s">
        <v>2912</v>
      </c>
      <c r="L541" s="4" t="s">
        <v>88</v>
      </c>
      <c r="M541" s="7" t="s">
        <v>2913</v>
      </c>
      <c r="N541" s="5" t="s">
        <v>704</v>
      </c>
      <c r="O541" s="5" t="s">
        <v>704</v>
      </c>
      <c r="P541" s="5" t="s">
        <v>704</v>
      </c>
      <c r="Q541" s="5" t="s">
        <v>704</v>
      </c>
      <c r="R541" s="5" t="s">
        <v>704</v>
      </c>
      <c r="S541" s="5" t="s">
        <v>704</v>
      </c>
      <c r="T541" s="4">
        <v>23.56451365196148</v>
      </c>
      <c r="U541" s="4">
        <v>32.272833486253468</v>
      </c>
    </row>
    <row r="542" spans="1:21" ht="14.25" customHeight="1">
      <c r="A542" s="4" t="s">
        <v>2914</v>
      </c>
      <c r="B542" s="5" t="s">
        <v>147</v>
      </c>
      <c r="C542" s="4" t="s">
        <v>2915</v>
      </c>
      <c r="D542" s="4">
        <f t="shared" si="0"/>
        <v>1</v>
      </c>
      <c r="E542" s="4" t="s">
        <v>38</v>
      </c>
      <c r="F542" s="6">
        <f t="shared" si="1"/>
        <v>4</v>
      </c>
      <c r="G542" s="4" t="s">
        <v>25</v>
      </c>
      <c r="H542" s="4" t="s">
        <v>26</v>
      </c>
      <c r="I542" s="4" t="s">
        <v>102</v>
      </c>
      <c r="J542" s="4" t="s">
        <v>2916</v>
      </c>
      <c r="K542" s="4" t="s">
        <v>2917</v>
      </c>
      <c r="L542" s="4" t="s">
        <v>88</v>
      </c>
      <c r="M542" s="7" t="s">
        <v>2918</v>
      </c>
      <c r="N542" s="5" t="s">
        <v>704</v>
      </c>
      <c r="O542" s="5" t="s">
        <v>704</v>
      </c>
      <c r="P542" s="5" t="s">
        <v>704</v>
      </c>
      <c r="Q542" s="5" t="s">
        <v>704</v>
      </c>
      <c r="R542" s="5" t="s">
        <v>704</v>
      </c>
      <c r="S542" s="5" t="s">
        <v>704</v>
      </c>
      <c r="T542" s="4">
        <v>25.346117651137629</v>
      </c>
      <c r="U542" s="4">
        <v>20.144496414474251</v>
      </c>
    </row>
    <row r="543" spans="1:21" ht="14.25" customHeight="1">
      <c r="A543" s="4" t="s">
        <v>2919</v>
      </c>
      <c r="B543" s="5" t="s">
        <v>147</v>
      </c>
      <c r="C543" s="4" t="s">
        <v>2920</v>
      </c>
      <c r="D543" s="4">
        <f t="shared" si="0"/>
        <v>1</v>
      </c>
      <c r="E543" s="4" t="s">
        <v>38</v>
      </c>
      <c r="F543" s="6">
        <f t="shared" si="1"/>
        <v>4</v>
      </c>
      <c r="G543" s="4" t="s">
        <v>25</v>
      </c>
      <c r="H543" s="4" t="s">
        <v>77</v>
      </c>
      <c r="I543" s="4"/>
      <c r="J543" s="4" t="s">
        <v>2921</v>
      </c>
      <c r="K543" s="4" t="s">
        <v>2922</v>
      </c>
      <c r="L543" s="4" t="s">
        <v>88</v>
      </c>
      <c r="M543" s="7" t="s">
        <v>2923</v>
      </c>
      <c r="N543" s="5" t="s">
        <v>704</v>
      </c>
      <c r="O543" s="5" t="s">
        <v>704</v>
      </c>
      <c r="P543" s="5" t="s">
        <v>704</v>
      </c>
      <c r="Q543" s="5" t="s">
        <v>704</v>
      </c>
      <c r="R543" s="5" t="s">
        <v>704</v>
      </c>
      <c r="S543" s="5" t="s">
        <v>704</v>
      </c>
      <c r="T543" s="4">
        <v>53.59081601750654</v>
      </c>
      <c r="U543" s="4">
        <v>23.597813685504981</v>
      </c>
    </row>
    <row r="544" spans="1:21" ht="14.25" customHeight="1">
      <c r="A544" s="4" t="s">
        <v>2924</v>
      </c>
      <c r="B544" s="5" t="s">
        <v>147</v>
      </c>
      <c r="C544" s="4" t="s">
        <v>2925</v>
      </c>
      <c r="D544" s="4">
        <f t="shared" si="0"/>
        <v>1</v>
      </c>
      <c r="E544" s="4" t="s">
        <v>38</v>
      </c>
      <c r="F544" s="6">
        <f t="shared" si="1"/>
        <v>1</v>
      </c>
      <c r="G544" s="4" t="s">
        <v>48</v>
      </c>
      <c r="H544" s="4" t="s">
        <v>49</v>
      </c>
      <c r="I544" s="4" t="s">
        <v>102</v>
      </c>
      <c r="J544" s="4" t="s">
        <v>2926</v>
      </c>
      <c r="K544" s="4" t="s">
        <v>2927</v>
      </c>
      <c r="L544" s="4"/>
      <c r="M544" s="7" t="s">
        <v>2928</v>
      </c>
      <c r="N544" s="5" t="s">
        <v>704</v>
      </c>
      <c r="O544" s="5" t="s">
        <v>704</v>
      </c>
      <c r="P544" s="5" t="s">
        <v>704</v>
      </c>
      <c r="Q544" s="5" t="s">
        <v>704</v>
      </c>
      <c r="R544" s="5" t="s">
        <v>704</v>
      </c>
      <c r="S544" s="5" t="s">
        <v>704</v>
      </c>
      <c r="T544" s="4">
        <v>24.780228515053391</v>
      </c>
      <c r="U544" s="4">
        <v>7.4271149398533174</v>
      </c>
    </row>
    <row r="545" spans="1:21" ht="14.25" customHeight="1">
      <c r="A545" s="4" t="s">
        <v>2929</v>
      </c>
      <c r="B545" s="5" t="s">
        <v>147</v>
      </c>
      <c r="C545" s="4" t="s">
        <v>2930</v>
      </c>
      <c r="D545" s="4">
        <f t="shared" si="0"/>
        <v>0</v>
      </c>
      <c r="E545" s="4" t="s">
        <v>24</v>
      </c>
      <c r="F545" s="6">
        <f t="shared" si="1"/>
        <v>3</v>
      </c>
      <c r="G545" s="4" t="s">
        <v>58</v>
      </c>
      <c r="H545" s="4" t="s">
        <v>77</v>
      </c>
      <c r="I545" s="4"/>
      <c r="J545" s="4" t="s">
        <v>2931</v>
      </c>
      <c r="K545" s="4" t="s">
        <v>2932</v>
      </c>
      <c r="L545" s="4" t="s">
        <v>290</v>
      </c>
      <c r="M545" s="7" t="s">
        <v>2933</v>
      </c>
      <c r="N545" s="5" t="s">
        <v>704</v>
      </c>
      <c r="O545" s="5" t="s">
        <v>704</v>
      </c>
      <c r="P545" s="5" t="s">
        <v>704</v>
      </c>
      <c r="Q545" s="5" t="s">
        <v>704</v>
      </c>
      <c r="R545" s="5" t="s">
        <v>704</v>
      </c>
      <c r="S545" s="5" t="s">
        <v>704</v>
      </c>
      <c r="T545" s="4">
        <v>25.97251728073925</v>
      </c>
      <c r="U545" s="4">
        <v>25.6691250254345</v>
      </c>
    </row>
    <row r="546" spans="1:21" ht="14.25" customHeight="1">
      <c r="A546" s="4" t="s">
        <v>2934</v>
      </c>
      <c r="B546" s="5" t="s">
        <v>147</v>
      </c>
      <c r="C546" s="4" t="s">
        <v>2935</v>
      </c>
      <c r="D546" s="4">
        <f t="shared" si="0"/>
        <v>0</v>
      </c>
      <c r="E546" s="4" t="s">
        <v>24</v>
      </c>
      <c r="F546" s="6">
        <f t="shared" si="1"/>
        <v>5</v>
      </c>
      <c r="G546" s="4" t="s">
        <v>67</v>
      </c>
      <c r="H546" s="4" t="s">
        <v>77</v>
      </c>
      <c r="I546" s="4" t="s">
        <v>124</v>
      </c>
      <c r="J546" s="4" t="s">
        <v>2936</v>
      </c>
      <c r="K546" s="4" t="s">
        <v>2937</v>
      </c>
      <c r="L546" s="4" t="s">
        <v>739</v>
      </c>
      <c r="M546" s="7" t="s">
        <v>2938</v>
      </c>
      <c r="N546" s="5" t="s">
        <v>704</v>
      </c>
      <c r="O546" s="5" t="s">
        <v>704</v>
      </c>
      <c r="P546" s="5" t="s">
        <v>704</v>
      </c>
      <c r="Q546" s="5" t="s">
        <v>704</v>
      </c>
      <c r="R546" s="5" t="s">
        <v>704</v>
      </c>
      <c r="S546" s="5" t="s">
        <v>704</v>
      </c>
      <c r="T546" s="4">
        <v>44.100834341343003</v>
      </c>
      <c r="U546" s="4">
        <v>7.003291093316748</v>
      </c>
    </row>
    <row r="547" spans="1:21" ht="14.25" customHeight="1">
      <c r="A547" s="4" t="s">
        <v>2939</v>
      </c>
      <c r="B547" s="5" t="s">
        <v>147</v>
      </c>
      <c r="C547" s="4" t="s">
        <v>2940</v>
      </c>
      <c r="D547" s="4">
        <f t="shared" si="0"/>
        <v>1</v>
      </c>
      <c r="E547" s="4" t="s">
        <v>38</v>
      </c>
      <c r="F547" s="6">
        <f t="shared" si="1"/>
        <v>4</v>
      </c>
      <c r="G547" s="4" t="s">
        <v>25</v>
      </c>
      <c r="H547" s="4" t="s">
        <v>49</v>
      </c>
      <c r="I547" s="4"/>
      <c r="J547" s="4" t="s">
        <v>2941</v>
      </c>
      <c r="K547" s="4" t="s">
        <v>2942</v>
      </c>
      <c r="L547" s="4"/>
      <c r="M547" s="7" t="s">
        <v>2943</v>
      </c>
      <c r="N547" s="5" t="s">
        <v>704</v>
      </c>
      <c r="O547" s="5" t="s">
        <v>704</v>
      </c>
      <c r="P547" s="5" t="s">
        <v>704</v>
      </c>
      <c r="Q547" s="5" t="s">
        <v>704</v>
      </c>
      <c r="R547" s="5" t="s">
        <v>704</v>
      </c>
      <c r="S547" s="5" t="s">
        <v>704</v>
      </c>
      <c r="T547" s="4">
        <v>17.20744292334151</v>
      </c>
      <c r="U547" s="4">
        <v>2.7949280803642012</v>
      </c>
    </row>
    <row r="548" spans="1:21" ht="14.25" customHeight="1">
      <c r="A548" s="4" t="s">
        <v>2944</v>
      </c>
      <c r="B548" s="5" t="s">
        <v>147</v>
      </c>
      <c r="C548" s="4" t="s">
        <v>2945</v>
      </c>
      <c r="D548" s="4">
        <f t="shared" si="0"/>
        <v>0</v>
      </c>
      <c r="E548" s="4" t="s">
        <v>24</v>
      </c>
      <c r="F548" s="6">
        <f t="shared" si="1"/>
        <v>4</v>
      </c>
      <c r="G548" s="4" t="s">
        <v>25</v>
      </c>
      <c r="H548" s="4" t="s">
        <v>77</v>
      </c>
      <c r="I548" s="4"/>
      <c r="J548" s="4" t="s">
        <v>2946</v>
      </c>
      <c r="K548" s="4" t="s">
        <v>2947</v>
      </c>
      <c r="L548" s="4" t="s">
        <v>2948</v>
      </c>
      <c r="M548" s="7" t="s">
        <v>2949</v>
      </c>
      <c r="N548" s="5" t="s">
        <v>704</v>
      </c>
      <c r="O548" s="5" t="s">
        <v>704</v>
      </c>
      <c r="P548" s="5" t="s">
        <v>704</v>
      </c>
      <c r="Q548" s="5" t="s">
        <v>704</v>
      </c>
      <c r="R548" s="5" t="s">
        <v>704</v>
      </c>
      <c r="S548" s="5" t="s">
        <v>704</v>
      </c>
      <c r="T548" s="4">
        <v>29.204807683001128</v>
      </c>
      <c r="U548" s="4">
        <v>28.758678878425911</v>
      </c>
    </row>
    <row r="549" spans="1:21" ht="14.25" customHeight="1">
      <c r="A549" s="4" t="s">
        <v>2950</v>
      </c>
      <c r="B549" s="5" t="s">
        <v>147</v>
      </c>
      <c r="C549" s="4" t="s">
        <v>2951</v>
      </c>
      <c r="D549" s="4">
        <f t="shared" si="0"/>
        <v>1</v>
      </c>
      <c r="E549" s="4" t="s">
        <v>38</v>
      </c>
      <c r="F549" s="6">
        <f t="shared" si="1"/>
        <v>5</v>
      </c>
      <c r="G549" s="4" t="s">
        <v>67</v>
      </c>
      <c r="H549" s="4" t="s">
        <v>68</v>
      </c>
      <c r="I549" s="4" t="s">
        <v>102</v>
      </c>
      <c r="J549" s="4" t="s">
        <v>2952</v>
      </c>
      <c r="K549" s="4" t="s">
        <v>2953</v>
      </c>
      <c r="L549" s="4"/>
      <c r="M549" s="7" t="s">
        <v>2954</v>
      </c>
      <c r="N549" s="5" t="s">
        <v>704</v>
      </c>
      <c r="O549" s="5" t="s">
        <v>704</v>
      </c>
      <c r="P549" s="5" t="s">
        <v>704</v>
      </c>
      <c r="Q549" s="5" t="s">
        <v>704</v>
      </c>
      <c r="R549" s="5" t="s">
        <v>704</v>
      </c>
      <c r="S549" s="5" t="s">
        <v>704</v>
      </c>
      <c r="T549" s="4">
        <v>34.190727857699969</v>
      </c>
      <c r="U549" s="4">
        <v>24.827729356553199</v>
      </c>
    </row>
    <row r="550" spans="1:21" ht="14.25" customHeight="1">
      <c r="A550" s="4" t="s">
        <v>2955</v>
      </c>
      <c r="B550" s="5" t="s">
        <v>147</v>
      </c>
      <c r="C550" s="4" t="s">
        <v>2956</v>
      </c>
      <c r="D550" s="4">
        <f t="shared" si="0"/>
        <v>0</v>
      </c>
      <c r="E550" s="4" t="s">
        <v>24</v>
      </c>
      <c r="F550" s="6">
        <f t="shared" si="1"/>
        <v>3</v>
      </c>
      <c r="G550" s="4" t="s">
        <v>58</v>
      </c>
      <c r="H550" s="4" t="s">
        <v>49</v>
      </c>
      <c r="I550" s="4" t="s">
        <v>102</v>
      </c>
      <c r="J550" s="4" t="s">
        <v>2957</v>
      </c>
      <c r="K550" s="4" t="s">
        <v>2958</v>
      </c>
      <c r="L550" s="4" t="s">
        <v>88</v>
      </c>
      <c r="M550" s="7" t="s">
        <v>2959</v>
      </c>
      <c r="N550" s="5" t="s">
        <v>704</v>
      </c>
      <c r="O550" s="5" t="s">
        <v>704</v>
      </c>
      <c r="P550" s="5" t="s">
        <v>704</v>
      </c>
      <c r="Q550" s="5" t="s">
        <v>704</v>
      </c>
      <c r="R550" s="5" t="s">
        <v>704</v>
      </c>
      <c r="S550" s="5" t="s">
        <v>704</v>
      </c>
      <c r="T550" s="4">
        <v>32.013059618664833</v>
      </c>
      <c r="U550" s="4">
        <v>6.601398677234692</v>
      </c>
    </row>
    <row r="551" spans="1:21" ht="14.25" customHeight="1">
      <c r="A551" s="4" t="s">
        <v>2960</v>
      </c>
      <c r="B551" s="5" t="s">
        <v>147</v>
      </c>
      <c r="C551" s="4" t="s">
        <v>2961</v>
      </c>
      <c r="D551" s="4">
        <f t="shared" si="0"/>
        <v>1</v>
      </c>
      <c r="E551" s="4" t="s">
        <v>38</v>
      </c>
      <c r="F551" s="6">
        <f t="shared" si="1"/>
        <v>5</v>
      </c>
      <c r="G551" s="4" t="s">
        <v>67</v>
      </c>
      <c r="H551" s="4" t="s">
        <v>26</v>
      </c>
      <c r="I551" s="4" t="s">
        <v>124</v>
      </c>
      <c r="J551" s="4" t="s">
        <v>2962</v>
      </c>
      <c r="K551" s="4" t="s">
        <v>2963</v>
      </c>
      <c r="L551" s="4"/>
      <c r="M551" s="7" t="s">
        <v>78</v>
      </c>
      <c r="N551" s="5" t="s">
        <v>704</v>
      </c>
      <c r="O551" s="5" t="s">
        <v>704</v>
      </c>
      <c r="P551" s="5" t="s">
        <v>704</v>
      </c>
      <c r="Q551" s="5" t="s">
        <v>704</v>
      </c>
      <c r="R551" s="5" t="s">
        <v>704</v>
      </c>
      <c r="S551" s="5" t="s">
        <v>704</v>
      </c>
      <c r="T551" s="4">
        <v>38.531700274042223</v>
      </c>
      <c r="U551" s="4">
        <v>4.7029821730615966</v>
      </c>
    </row>
    <row r="552" spans="1:21" ht="14.25" customHeight="1">
      <c r="A552" s="4" t="s">
        <v>2964</v>
      </c>
      <c r="B552" s="5" t="s">
        <v>147</v>
      </c>
      <c r="C552" s="4" t="s">
        <v>2965</v>
      </c>
      <c r="D552" s="4">
        <f t="shared" si="0"/>
        <v>0</v>
      </c>
      <c r="E552" s="4" t="s">
        <v>24</v>
      </c>
      <c r="F552" s="6">
        <f t="shared" si="1"/>
        <v>3</v>
      </c>
      <c r="G552" s="4" t="s">
        <v>58</v>
      </c>
      <c r="H552" s="4" t="s">
        <v>49</v>
      </c>
      <c r="I552" s="4" t="s">
        <v>102</v>
      </c>
      <c r="J552" s="4" t="s">
        <v>2966</v>
      </c>
      <c r="K552" s="4" t="s">
        <v>2967</v>
      </c>
      <c r="L552" s="4" t="s">
        <v>88</v>
      </c>
      <c r="M552" s="7" t="s">
        <v>2968</v>
      </c>
      <c r="N552" s="5" t="s">
        <v>704</v>
      </c>
      <c r="O552" s="5" t="s">
        <v>704</v>
      </c>
      <c r="P552" s="5" t="s">
        <v>704</v>
      </c>
      <c r="Q552" s="5" t="s">
        <v>704</v>
      </c>
      <c r="R552" s="5" t="s">
        <v>704</v>
      </c>
      <c r="S552" s="5" t="s">
        <v>704</v>
      </c>
      <c r="T552" s="4">
        <v>38.201033089775578</v>
      </c>
      <c r="U552" s="4">
        <v>8.0531716081734341</v>
      </c>
    </row>
    <row r="553" spans="1:21" ht="14.25" customHeight="1">
      <c r="A553" s="4" t="s">
        <v>2969</v>
      </c>
      <c r="B553" s="5" t="s">
        <v>147</v>
      </c>
      <c r="C553" s="4" t="s">
        <v>2970</v>
      </c>
      <c r="D553" s="4">
        <f t="shared" si="0"/>
        <v>1</v>
      </c>
      <c r="E553" s="4" t="s">
        <v>38</v>
      </c>
      <c r="F553" s="6">
        <f t="shared" si="1"/>
        <v>4</v>
      </c>
      <c r="G553" s="4" t="s">
        <v>25</v>
      </c>
      <c r="H553" s="4" t="s">
        <v>26</v>
      </c>
      <c r="I553" s="4" t="s">
        <v>102</v>
      </c>
      <c r="J553" s="4" t="s">
        <v>2971</v>
      </c>
      <c r="K553" s="4" t="s">
        <v>2972</v>
      </c>
      <c r="L553" s="4" t="s">
        <v>88</v>
      </c>
      <c r="M553" s="7" t="s">
        <v>2973</v>
      </c>
      <c r="N553" s="5" t="s">
        <v>704</v>
      </c>
      <c r="O553" s="5" t="s">
        <v>704</v>
      </c>
      <c r="P553" s="5" t="s">
        <v>704</v>
      </c>
      <c r="Q553" s="5" t="s">
        <v>704</v>
      </c>
      <c r="R553" s="5" t="s">
        <v>704</v>
      </c>
      <c r="S553" s="5" t="s">
        <v>704</v>
      </c>
      <c r="T553" s="4">
        <v>39.632427556658023</v>
      </c>
      <c r="U553" s="4">
        <v>17.327236377815922</v>
      </c>
    </row>
    <row r="554" spans="1:21" ht="14.25" customHeight="1">
      <c r="A554" s="4" t="s">
        <v>2974</v>
      </c>
      <c r="B554" s="5" t="s">
        <v>147</v>
      </c>
      <c r="C554" s="4" t="s">
        <v>2975</v>
      </c>
      <c r="D554" s="4">
        <f t="shared" si="0"/>
        <v>0</v>
      </c>
      <c r="E554" s="4" t="s">
        <v>24</v>
      </c>
      <c r="F554" s="6">
        <f t="shared" si="1"/>
        <v>4</v>
      </c>
      <c r="G554" s="4" t="s">
        <v>25</v>
      </c>
      <c r="H554" s="4" t="s">
        <v>68</v>
      </c>
      <c r="I554" s="4" t="s">
        <v>102</v>
      </c>
      <c r="J554" s="4" t="s">
        <v>2976</v>
      </c>
      <c r="K554" s="4" t="s">
        <v>2977</v>
      </c>
      <c r="L554" s="4"/>
      <c r="M554" s="7" t="s">
        <v>2978</v>
      </c>
      <c r="N554" s="5" t="s">
        <v>704</v>
      </c>
      <c r="O554" s="5" t="s">
        <v>704</v>
      </c>
      <c r="P554" s="5" t="s">
        <v>704</v>
      </c>
      <c r="Q554" s="5" t="s">
        <v>704</v>
      </c>
      <c r="R554" s="5" t="s">
        <v>704</v>
      </c>
      <c r="S554" s="5" t="s">
        <v>704</v>
      </c>
      <c r="T554" s="4">
        <v>28.185300064588901</v>
      </c>
      <c r="U554" s="4">
        <v>19.671925177558322</v>
      </c>
    </row>
    <row r="555" spans="1:21" ht="14.25" customHeight="1">
      <c r="A555" s="4" t="s">
        <v>2979</v>
      </c>
      <c r="B555" s="5" t="s">
        <v>147</v>
      </c>
      <c r="C555" s="4" t="s">
        <v>2980</v>
      </c>
      <c r="D555" s="4">
        <f t="shared" si="0"/>
        <v>0</v>
      </c>
      <c r="E555" s="4" t="s">
        <v>24</v>
      </c>
      <c r="F555" s="6">
        <f t="shared" si="1"/>
        <v>4</v>
      </c>
      <c r="G555" s="4" t="s">
        <v>25</v>
      </c>
      <c r="H555" s="4" t="s">
        <v>26</v>
      </c>
      <c r="I555" s="4" t="s">
        <v>102</v>
      </c>
      <c r="J555" s="4" t="s">
        <v>2981</v>
      </c>
      <c r="K555" s="4" t="s">
        <v>2982</v>
      </c>
      <c r="L555" s="4" t="s">
        <v>88</v>
      </c>
      <c r="M555" s="7" t="s">
        <v>2983</v>
      </c>
      <c r="N555" s="5" t="s">
        <v>704</v>
      </c>
      <c r="O555" s="5" t="s">
        <v>704</v>
      </c>
      <c r="P555" s="5" t="s">
        <v>704</v>
      </c>
      <c r="Q555" s="5" t="s">
        <v>704</v>
      </c>
      <c r="R555" s="5" t="s">
        <v>704</v>
      </c>
      <c r="S555" s="5" t="s">
        <v>704</v>
      </c>
      <c r="T555" s="4">
        <v>23.11605561841565</v>
      </c>
      <c r="U555" s="4">
        <v>15.27535100818824</v>
      </c>
    </row>
    <row r="556" spans="1:21" ht="14.25" customHeight="1">
      <c r="A556" s="4" t="s">
        <v>2984</v>
      </c>
      <c r="B556" s="5" t="s">
        <v>147</v>
      </c>
      <c r="C556" s="4" t="s">
        <v>2985</v>
      </c>
      <c r="D556" s="4">
        <f t="shared" si="0"/>
        <v>0</v>
      </c>
      <c r="E556" s="4" t="s">
        <v>24</v>
      </c>
      <c r="F556" s="6">
        <f t="shared" si="1"/>
        <v>3</v>
      </c>
      <c r="G556" s="4" t="s">
        <v>58</v>
      </c>
      <c r="H556" s="4" t="s">
        <v>77</v>
      </c>
      <c r="I556" s="4"/>
      <c r="J556" s="4" t="s">
        <v>2986</v>
      </c>
      <c r="K556" s="4" t="s">
        <v>2987</v>
      </c>
      <c r="L556" s="4" t="s">
        <v>80</v>
      </c>
      <c r="M556" s="7" t="s">
        <v>2988</v>
      </c>
      <c r="N556" s="5" t="s">
        <v>704</v>
      </c>
      <c r="O556" s="5" t="s">
        <v>704</v>
      </c>
      <c r="P556" s="5" t="s">
        <v>704</v>
      </c>
      <c r="Q556" s="5" t="s">
        <v>704</v>
      </c>
      <c r="R556" s="5" t="s">
        <v>704</v>
      </c>
      <c r="S556" s="5" t="s">
        <v>704</v>
      </c>
      <c r="T556" s="4">
        <v>45.043177887333307</v>
      </c>
      <c r="U556" s="4">
        <v>4.7713042272343484</v>
      </c>
    </row>
    <row r="557" spans="1:21" ht="14.25" customHeight="1">
      <c r="A557" s="4" t="s">
        <v>2989</v>
      </c>
      <c r="B557" s="5" t="s">
        <v>147</v>
      </c>
      <c r="C557" s="4" t="s">
        <v>2990</v>
      </c>
      <c r="D557" s="4">
        <f t="shared" si="0"/>
        <v>1</v>
      </c>
      <c r="E557" s="4" t="s">
        <v>38</v>
      </c>
      <c r="F557" s="6">
        <f t="shared" si="1"/>
        <v>5</v>
      </c>
      <c r="G557" s="4" t="s">
        <v>67</v>
      </c>
      <c r="H557" s="4" t="s">
        <v>26</v>
      </c>
      <c r="I557" s="4"/>
      <c r="J557" s="4" t="s">
        <v>2991</v>
      </c>
      <c r="K557" s="4" t="s">
        <v>2992</v>
      </c>
      <c r="L557" s="4"/>
      <c r="M557" s="7" t="s">
        <v>2993</v>
      </c>
      <c r="N557" s="5" t="s">
        <v>704</v>
      </c>
      <c r="O557" s="5" t="s">
        <v>704</v>
      </c>
      <c r="P557" s="5" t="s">
        <v>704</v>
      </c>
      <c r="Q557" s="5" t="s">
        <v>704</v>
      </c>
      <c r="R557" s="5" t="s">
        <v>704</v>
      </c>
      <c r="S557" s="5" t="s">
        <v>704</v>
      </c>
      <c r="T557" s="4">
        <v>29.218225285097081</v>
      </c>
      <c r="U557" s="4">
        <v>12.74827196850722</v>
      </c>
    </row>
    <row r="558" spans="1:21" ht="14.25" customHeight="1">
      <c r="A558" s="4" t="s">
        <v>2994</v>
      </c>
      <c r="B558" s="5" t="s">
        <v>147</v>
      </c>
      <c r="C558" s="4" t="s">
        <v>2995</v>
      </c>
      <c r="D558" s="4">
        <f t="shared" si="0"/>
        <v>0</v>
      </c>
      <c r="E558" s="4" t="s">
        <v>24</v>
      </c>
      <c r="F558" s="6">
        <f t="shared" si="1"/>
        <v>4</v>
      </c>
      <c r="G558" s="4" t="s">
        <v>25</v>
      </c>
      <c r="H558" s="4" t="s">
        <v>26</v>
      </c>
      <c r="I558" s="4"/>
      <c r="J558" s="4" t="s">
        <v>2996</v>
      </c>
      <c r="K558" s="4" t="s">
        <v>2997</v>
      </c>
      <c r="L558" s="4" t="s">
        <v>88</v>
      </c>
      <c r="M558" s="7" t="s">
        <v>2998</v>
      </c>
      <c r="N558" s="5" t="s">
        <v>704</v>
      </c>
      <c r="O558" s="5" t="s">
        <v>704</v>
      </c>
      <c r="P558" s="5" t="s">
        <v>704</v>
      </c>
      <c r="Q558" s="5" t="s">
        <v>704</v>
      </c>
      <c r="R558" s="5" t="s">
        <v>704</v>
      </c>
      <c r="S558" s="5" t="s">
        <v>704</v>
      </c>
      <c r="T558" s="4">
        <v>42.904499365592393</v>
      </c>
      <c r="U558" s="4">
        <v>42.786030384715978</v>
      </c>
    </row>
    <row r="559" spans="1:21" ht="14.25" customHeight="1">
      <c r="A559" s="4" t="s">
        <v>2999</v>
      </c>
      <c r="B559" s="5" t="s">
        <v>147</v>
      </c>
      <c r="C559" s="4" t="s">
        <v>3000</v>
      </c>
      <c r="D559" s="4">
        <f t="shared" si="0"/>
        <v>1</v>
      </c>
      <c r="E559" s="4" t="s">
        <v>38</v>
      </c>
      <c r="F559" s="6">
        <f t="shared" si="1"/>
        <v>5</v>
      </c>
      <c r="G559" s="4" t="s">
        <v>67</v>
      </c>
      <c r="H559" s="4" t="s">
        <v>26</v>
      </c>
      <c r="I559" s="4" t="s">
        <v>102</v>
      </c>
      <c r="J559" s="4" t="s">
        <v>3001</v>
      </c>
      <c r="K559" s="4" t="s">
        <v>3002</v>
      </c>
      <c r="L559" s="4" t="s">
        <v>80</v>
      </c>
      <c r="M559" s="7" t="s">
        <v>3003</v>
      </c>
      <c r="N559" s="5" t="s">
        <v>704</v>
      </c>
      <c r="O559" s="5" t="s">
        <v>704</v>
      </c>
      <c r="P559" s="5" t="s">
        <v>704</v>
      </c>
      <c r="Q559" s="5" t="s">
        <v>704</v>
      </c>
      <c r="R559" s="5" t="s">
        <v>704</v>
      </c>
      <c r="S559" s="5" t="s">
        <v>704</v>
      </c>
      <c r="T559" s="4">
        <v>34.33889818030687</v>
      </c>
      <c r="U559" s="4">
        <v>16.388511600355582</v>
      </c>
    </row>
    <row r="560" spans="1:21" ht="14.25" customHeight="1">
      <c r="A560" s="4" t="s">
        <v>3004</v>
      </c>
      <c r="B560" s="5" t="s">
        <v>147</v>
      </c>
      <c r="C560" s="4" t="s">
        <v>3005</v>
      </c>
      <c r="D560" s="4">
        <f t="shared" si="0"/>
        <v>1</v>
      </c>
      <c r="E560" s="4" t="s">
        <v>38</v>
      </c>
      <c r="F560" s="6">
        <f t="shared" si="1"/>
        <v>5</v>
      </c>
      <c r="G560" s="4" t="s">
        <v>67</v>
      </c>
      <c r="H560" s="4" t="s">
        <v>133</v>
      </c>
      <c r="I560" s="4"/>
      <c r="J560" s="4" t="s">
        <v>3006</v>
      </c>
      <c r="K560" s="4" t="s">
        <v>3007</v>
      </c>
      <c r="L560" s="4" t="s">
        <v>52</v>
      </c>
      <c r="M560" s="7" t="s">
        <v>3008</v>
      </c>
      <c r="N560" s="5" t="s">
        <v>704</v>
      </c>
      <c r="O560" s="5" t="s">
        <v>704</v>
      </c>
      <c r="P560" s="5" t="s">
        <v>704</v>
      </c>
      <c r="Q560" s="5" t="s">
        <v>704</v>
      </c>
      <c r="R560" s="5" t="s">
        <v>704</v>
      </c>
      <c r="S560" s="5" t="s">
        <v>704</v>
      </c>
      <c r="T560" s="4">
        <v>31.55439492618618</v>
      </c>
      <c r="U560" s="4">
        <v>48.287987188785422</v>
      </c>
    </row>
    <row r="561" spans="1:21" ht="14.25" customHeight="1">
      <c r="A561" s="4" t="s">
        <v>3009</v>
      </c>
      <c r="B561" s="5" t="s">
        <v>147</v>
      </c>
      <c r="C561" s="4" t="s">
        <v>3010</v>
      </c>
      <c r="D561" s="4">
        <f t="shared" si="0"/>
        <v>0</v>
      </c>
      <c r="E561" s="4" t="s">
        <v>24</v>
      </c>
      <c r="F561" s="6">
        <f t="shared" si="1"/>
        <v>4</v>
      </c>
      <c r="G561" s="4" t="s">
        <v>25</v>
      </c>
      <c r="H561" s="4" t="s">
        <v>77</v>
      </c>
      <c r="I561" s="4" t="s">
        <v>156</v>
      </c>
      <c r="J561" s="4" t="s">
        <v>3011</v>
      </c>
      <c r="K561" s="4" t="s">
        <v>3012</v>
      </c>
      <c r="L561" s="4" t="s">
        <v>52</v>
      </c>
      <c r="M561" s="7" t="s">
        <v>3013</v>
      </c>
      <c r="N561" s="5" t="s">
        <v>704</v>
      </c>
      <c r="O561" s="5" t="s">
        <v>704</v>
      </c>
      <c r="P561" s="5" t="s">
        <v>704</v>
      </c>
      <c r="Q561" s="5" t="s">
        <v>704</v>
      </c>
      <c r="R561" s="5" t="s">
        <v>704</v>
      </c>
      <c r="S561" s="5" t="s">
        <v>704</v>
      </c>
      <c r="T561" s="4">
        <v>47.101263748092443</v>
      </c>
      <c r="U561" s="4">
        <v>18.144624430831399</v>
      </c>
    </row>
    <row r="562" spans="1:21" ht="14.25" customHeight="1">
      <c r="A562" s="4" t="s">
        <v>3014</v>
      </c>
      <c r="B562" s="5" t="s">
        <v>147</v>
      </c>
      <c r="C562" s="4" t="s">
        <v>3015</v>
      </c>
      <c r="D562" s="4">
        <f t="shared" si="0"/>
        <v>1</v>
      </c>
      <c r="E562" s="4" t="s">
        <v>38</v>
      </c>
      <c r="F562" s="6">
        <f t="shared" si="1"/>
        <v>4</v>
      </c>
      <c r="G562" s="4" t="s">
        <v>25</v>
      </c>
      <c r="H562" s="4" t="s">
        <v>68</v>
      </c>
      <c r="I562" s="4" t="s">
        <v>102</v>
      </c>
      <c r="J562" s="4" t="s">
        <v>3016</v>
      </c>
      <c r="K562" s="4" t="s">
        <v>3017</v>
      </c>
      <c r="L562" s="4" t="s">
        <v>1219</v>
      </c>
      <c r="M562" s="7" t="s">
        <v>3018</v>
      </c>
      <c r="N562" s="5" t="s">
        <v>704</v>
      </c>
      <c r="O562" s="5" t="s">
        <v>704</v>
      </c>
      <c r="P562" s="5" t="s">
        <v>704</v>
      </c>
      <c r="Q562" s="5" t="s">
        <v>704</v>
      </c>
      <c r="R562" s="5" t="s">
        <v>704</v>
      </c>
      <c r="S562" s="5" t="s">
        <v>704</v>
      </c>
      <c r="T562" s="4">
        <v>57.614274517233483</v>
      </c>
      <c r="U562" s="4">
        <v>16.026650042701711</v>
      </c>
    </row>
    <row r="563" spans="1:21" ht="14.25" customHeight="1">
      <c r="A563" s="4" t="s">
        <v>3019</v>
      </c>
      <c r="B563" s="5" t="s">
        <v>147</v>
      </c>
      <c r="C563" s="4" t="s">
        <v>3020</v>
      </c>
      <c r="D563" s="4">
        <f t="shared" si="0"/>
        <v>1</v>
      </c>
      <c r="E563" s="4" t="s">
        <v>38</v>
      </c>
      <c r="F563" s="6">
        <f t="shared" si="1"/>
        <v>2</v>
      </c>
      <c r="G563" s="4" t="s">
        <v>39</v>
      </c>
      <c r="H563" s="4" t="s">
        <v>26</v>
      </c>
      <c r="I563" s="4"/>
      <c r="J563" s="4" t="s">
        <v>3021</v>
      </c>
      <c r="K563" s="4" t="s">
        <v>3022</v>
      </c>
      <c r="L563" s="4" t="s">
        <v>80</v>
      </c>
      <c r="M563" s="7" t="s">
        <v>3023</v>
      </c>
      <c r="N563" s="5" t="s">
        <v>704</v>
      </c>
      <c r="O563" s="5" t="s">
        <v>704</v>
      </c>
      <c r="P563" s="5" t="s">
        <v>704</v>
      </c>
      <c r="Q563" s="5" t="s">
        <v>704</v>
      </c>
      <c r="R563" s="5" t="s">
        <v>704</v>
      </c>
      <c r="S563" s="5" t="s">
        <v>704</v>
      </c>
      <c r="T563" s="4">
        <v>27.247501829283252</v>
      </c>
      <c r="U563" s="4">
        <v>37.835551620432753</v>
      </c>
    </row>
    <row r="564" spans="1:21" ht="14.25" customHeight="1">
      <c r="A564" s="4" t="s">
        <v>3024</v>
      </c>
      <c r="B564" s="5" t="s">
        <v>147</v>
      </c>
      <c r="C564" s="4" t="s">
        <v>3025</v>
      </c>
      <c r="D564" s="4">
        <f t="shared" si="0"/>
        <v>1</v>
      </c>
      <c r="E564" s="4" t="s">
        <v>38</v>
      </c>
      <c r="F564" s="6">
        <f t="shared" si="1"/>
        <v>3</v>
      </c>
      <c r="G564" s="4" t="s">
        <v>58</v>
      </c>
      <c r="H564" s="4" t="s">
        <v>26</v>
      </c>
      <c r="I564" s="4"/>
      <c r="J564" s="4" t="s">
        <v>3026</v>
      </c>
      <c r="K564" s="4" t="s">
        <v>3027</v>
      </c>
      <c r="L564" s="4" t="s">
        <v>52</v>
      </c>
      <c r="M564" s="7" t="s">
        <v>3028</v>
      </c>
      <c r="N564" s="5" t="s">
        <v>704</v>
      </c>
      <c r="O564" s="5" t="s">
        <v>704</v>
      </c>
      <c r="P564" s="5" t="s">
        <v>704</v>
      </c>
      <c r="Q564" s="5" t="s">
        <v>704</v>
      </c>
      <c r="R564" s="5" t="s">
        <v>704</v>
      </c>
      <c r="S564" s="5" t="s">
        <v>704</v>
      </c>
      <c r="T564" s="4">
        <v>22.659803574268562</v>
      </c>
      <c r="U564" s="4">
        <v>9.4092593116061956</v>
      </c>
    </row>
    <row r="565" spans="1:21" ht="14.25" customHeight="1">
      <c r="A565" s="4" t="s">
        <v>3029</v>
      </c>
      <c r="B565" s="5" t="s">
        <v>147</v>
      </c>
      <c r="C565" s="4" t="s">
        <v>3030</v>
      </c>
      <c r="D565" s="4">
        <f t="shared" si="0"/>
        <v>0</v>
      </c>
      <c r="E565" s="4" t="s">
        <v>24</v>
      </c>
      <c r="F565" s="6">
        <f t="shared" si="1"/>
        <v>4</v>
      </c>
      <c r="G565" s="4" t="s">
        <v>25</v>
      </c>
      <c r="H565" s="4" t="s">
        <v>26</v>
      </c>
      <c r="I565" s="4"/>
      <c r="J565" s="4" t="s">
        <v>3031</v>
      </c>
      <c r="K565" s="4" t="s">
        <v>3032</v>
      </c>
      <c r="L565" s="4" t="s">
        <v>52</v>
      </c>
      <c r="M565" s="7" t="s">
        <v>3033</v>
      </c>
      <c r="N565" s="5" t="s">
        <v>704</v>
      </c>
      <c r="O565" s="5" t="s">
        <v>704</v>
      </c>
      <c r="P565" s="5" t="s">
        <v>704</v>
      </c>
      <c r="Q565" s="5" t="s">
        <v>704</v>
      </c>
      <c r="R565" s="5" t="s">
        <v>704</v>
      </c>
      <c r="S565" s="5" t="s">
        <v>704</v>
      </c>
      <c r="T565" s="4">
        <v>29.712815339242429</v>
      </c>
      <c r="U565" s="4">
        <v>84.710186072566671</v>
      </c>
    </row>
    <row r="566" spans="1:21" ht="14.25" customHeight="1">
      <c r="A566" s="4" t="s">
        <v>3034</v>
      </c>
      <c r="B566" s="5" t="s">
        <v>147</v>
      </c>
      <c r="C566" s="4" t="s">
        <v>3035</v>
      </c>
      <c r="D566" s="4">
        <f t="shared" si="0"/>
        <v>0</v>
      </c>
      <c r="E566" s="4" t="s">
        <v>24</v>
      </c>
      <c r="F566" s="6">
        <f t="shared" si="1"/>
        <v>4</v>
      </c>
      <c r="G566" s="4" t="s">
        <v>25</v>
      </c>
      <c r="H566" s="4" t="s">
        <v>77</v>
      </c>
      <c r="I566" s="4" t="s">
        <v>124</v>
      </c>
      <c r="J566" s="4" t="s">
        <v>3036</v>
      </c>
      <c r="K566" s="4" t="s">
        <v>3037</v>
      </c>
      <c r="L566" s="4" t="s">
        <v>52</v>
      </c>
      <c r="M566" s="7" t="s">
        <v>3038</v>
      </c>
      <c r="N566" s="5" t="s">
        <v>704</v>
      </c>
      <c r="O566" s="5" t="s">
        <v>704</v>
      </c>
      <c r="P566" s="5" t="s">
        <v>704</v>
      </c>
      <c r="Q566" s="5" t="s">
        <v>704</v>
      </c>
      <c r="R566" s="5" t="s">
        <v>704</v>
      </c>
      <c r="S566" s="5" t="s">
        <v>704</v>
      </c>
      <c r="T566" s="4">
        <v>29.583034213785641</v>
      </c>
      <c r="U566" s="4">
        <v>16.20815696267962</v>
      </c>
    </row>
    <row r="567" spans="1:21" ht="14.25" customHeight="1">
      <c r="A567" s="4" t="s">
        <v>3039</v>
      </c>
      <c r="B567" s="5" t="s">
        <v>147</v>
      </c>
      <c r="C567" s="4" t="s">
        <v>3040</v>
      </c>
      <c r="D567" s="4">
        <f t="shared" si="0"/>
        <v>1</v>
      </c>
      <c r="E567" s="4" t="s">
        <v>38</v>
      </c>
      <c r="F567" s="6">
        <f t="shared" si="1"/>
        <v>4</v>
      </c>
      <c r="G567" s="4" t="s">
        <v>25</v>
      </c>
      <c r="H567" s="4" t="s">
        <v>77</v>
      </c>
      <c r="I567" s="4" t="s">
        <v>124</v>
      </c>
      <c r="J567" s="4" t="s">
        <v>3041</v>
      </c>
      <c r="K567" s="4" t="s">
        <v>3042</v>
      </c>
      <c r="L567" s="4" t="s">
        <v>3043</v>
      </c>
      <c r="M567" s="7" t="s">
        <v>3044</v>
      </c>
      <c r="N567" s="5" t="s">
        <v>704</v>
      </c>
      <c r="O567" s="5" t="s">
        <v>704</v>
      </c>
      <c r="P567" s="5" t="s">
        <v>704</v>
      </c>
      <c r="Q567" s="5" t="s">
        <v>704</v>
      </c>
      <c r="R567" s="5" t="s">
        <v>704</v>
      </c>
      <c r="S567" s="5" t="s">
        <v>704</v>
      </c>
      <c r="T567" s="4">
        <v>29.877900381710749</v>
      </c>
      <c r="U567" s="4">
        <v>37.092903938709831</v>
      </c>
    </row>
    <row r="568" spans="1:21" ht="14.25" customHeight="1">
      <c r="A568" s="4" t="s">
        <v>3045</v>
      </c>
      <c r="B568" s="5" t="s">
        <v>147</v>
      </c>
      <c r="C568" s="4" t="s">
        <v>3046</v>
      </c>
      <c r="D568" s="4">
        <f t="shared" si="0"/>
        <v>0</v>
      </c>
      <c r="E568" s="4" t="s">
        <v>24</v>
      </c>
      <c r="F568" s="6">
        <f t="shared" si="1"/>
        <v>5</v>
      </c>
      <c r="G568" s="4" t="s">
        <v>67</v>
      </c>
      <c r="H568" s="4" t="s">
        <v>26</v>
      </c>
      <c r="I568" s="4"/>
      <c r="J568" s="4" t="s">
        <v>3047</v>
      </c>
      <c r="K568" s="4" t="s">
        <v>3048</v>
      </c>
      <c r="L568" s="4" t="s">
        <v>88</v>
      </c>
      <c r="M568" s="7" t="s">
        <v>3049</v>
      </c>
      <c r="N568" s="5" t="s">
        <v>704</v>
      </c>
      <c r="O568" s="5" t="s">
        <v>704</v>
      </c>
      <c r="P568" s="5" t="s">
        <v>704</v>
      </c>
      <c r="Q568" s="5" t="s">
        <v>704</v>
      </c>
      <c r="R568" s="5" t="s">
        <v>704</v>
      </c>
      <c r="S568" s="5" t="s">
        <v>704</v>
      </c>
      <c r="T568" s="4">
        <v>34.10377797581495</v>
      </c>
      <c r="U568" s="4">
        <v>21.00619365634709</v>
      </c>
    </row>
    <row r="569" spans="1:21" ht="14.25" customHeight="1">
      <c r="A569" s="4" t="s">
        <v>3050</v>
      </c>
      <c r="B569" s="5" t="s">
        <v>147</v>
      </c>
      <c r="C569" s="4" t="s">
        <v>3051</v>
      </c>
      <c r="D569" s="4">
        <f t="shared" si="0"/>
        <v>0</v>
      </c>
      <c r="E569" s="4" t="s">
        <v>24</v>
      </c>
      <c r="F569" s="6">
        <f t="shared" si="1"/>
        <v>4</v>
      </c>
      <c r="G569" s="4" t="s">
        <v>25</v>
      </c>
      <c r="H569" s="4" t="s">
        <v>68</v>
      </c>
      <c r="I569" s="4"/>
      <c r="J569" s="4" t="s">
        <v>3052</v>
      </c>
      <c r="K569" s="4" t="s">
        <v>3053</v>
      </c>
      <c r="L569" s="4" t="s">
        <v>80</v>
      </c>
      <c r="M569" s="7" t="s">
        <v>845</v>
      </c>
      <c r="N569" s="5" t="s">
        <v>704</v>
      </c>
      <c r="O569" s="5" t="s">
        <v>704</v>
      </c>
      <c r="P569" s="5" t="s">
        <v>704</v>
      </c>
      <c r="Q569" s="5" t="s">
        <v>704</v>
      </c>
      <c r="R569" s="5" t="s">
        <v>704</v>
      </c>
      <c r="S569" s="5" t="s">
        <v>704</v>
      </c>
      <c r="T569" s="4">
        <v>31.313545507126239</v>
      </c>
      <c r="U569" s="4">
        <v>8.0679824637901696</v>
      </c>
    </row>
    <row r="570" spans="1:21" ht="14.25" customHeight="1">
      <c r="A570" s="4" t="s">
        <v>3054</v>
      </c>
      <c r="B570" s="5" t="s">
        <v>147</v>
      </c>
      <c r="C570" s="4" t="s">
        <v>3055</v>
      </c>
      <c r="D570" s="4">
        <f t="shared" si="0"/>
        <v>0</v>
      </c>
      <c r="E570" s="4" t="s">
        <v>24</v>
      </c>
      <c r="F570" s="6">
        <f t="shared" si="1"/>
        <v>5</v>
      </c>
      <c r="G570" s="4" t="s">
        <v>67</v>
      </c>
      <c r="H570" s="4" t="s">
        <v>49</v>
      </c>
      <c r="I570" s="4" t="s">
        <v>102</v>
      </c>
      <c r="J570" s="4" t="s">
        <v>3056</v>
      </c>
      <c r="K570" s="4" t="s">
        <v>3057</v>
      </c>
      <c r="L570" s="4" t="s">
        <v>88</v>
      </c>
      <c r="M570" s="7" t="s">
        <v>3058</v>
      </c>
      <c r="N570" s="5" t="s">
        <v>704</v>
      </c>
      <c r="O570" s="5" t="s">
        <v>704</v>
      </c>
      <c r="P570" s="5" t="s">
        <v>704</v>
      </c>
      <c r="Q570" s="5" t="s">
        <v>704</v>
      </c>
      <c r="R570" s="5" t="s">
        <v>704</v>
      </c>
      <c r="S570" s="5" t="s">
        <v>704</v>
      </c>
      <c r="T570" s="4">
        <v>42.871946211777541</v>
      </c>
      <c r="U570" s="4">
        <v>21.997570428252399</v>
      </c>
    </row>
    <row r="571" spans="1:21" ht="14.25" customHeight="1">
      <c r="A571" s="4" t="s">
        <v>3059</v>
      </c>
      <c r="B571" s="5" t="s">
        <v>147</v>
      </c>
      <c r="C571" s="4" t="s">
        <v>3060</v>
      </c>
      <c r="D571" s="4">
        <f t="shared" si="0"/>
        <v>1</v>
      </c>
      <c r="E571" s="4" t="s">
        <v>38</v>
      </c>
      <c r="F571" s="6">
        <f t="shared" si="1"/>
        <v>2</v>
      </c>
      <c r="G571" s="4" t="s">
        <v>39</v>
      </c>
      <c r="H571" s="4" t="s">
        <v>133</v>
      </c>
      <c r="I571" s="4" t="s">
        <v>102</v>
      </c>
      <c r="J571" s="4" t="s">
        <v>3061</v>
      </c>
      <c r="K571" s="4" t="s">
        <v>3062</v>
      </c>
      <c r="L571" s="4" t="s">
        <v>88</v>
      </c>
      <c r="M571" s="7" t="s">
        <v>3063</v>
      </c>
      <c r="N571" s="5" t="s">
        <v>704</v>
      </c>
      <c r="O571" s="5" t="s">
        <v>704</v>
      </c>
      <c r="P571" s="5" t="s">
        <v>704</v>
      </c>
      <c r="Q571" s="5" t="s">
        <v>704</v>
      </c>
      <c r="R571" s="5" t="s">
        <v>704</v>
      </c>
      <c r="S571" s="5" t="s">
        <v>704</v>
      </c>
      <c r="T571" s="4">
        <v>26.02799498707877</v>
      </c>
      <c r="U571" s="4">
        <v>20.811179249885591</v>
      </c>
    </row>
    <row r="572" spans="1:21" ht="14.25" customHeight="1">
      <c r="A572" s="4" t="s">
        <v>3064</v>
      </c>
      <c r="B572" s="5" t="s">
        <v>147</v>
      </c>
      <c r="C572" s="4" t="s">
        <v>3065</v>
      </c>
      <c r="D572" s="4">
        <f t="shared" si="0"/>
        <v>1</v>
      </c>
      <c r="E572" s="4" t="s">
        <v>38</v>
      </c>
      <c r="F572" s="6">
        <f t="shared" si="1"/>
        <v>5</v>
      </c>
      <c r="G572" s="4" t="s">
        <v>67</v>
      </c>
      <c r="H572" s="4" t="s">
        <v>68</v>
      </c>
      <c r="I572" s="4"/>
      <c r="J572" s="4" t="s">
        <v>3066</v>
      </c>
      <c r="K572" s="4" t="s">
        <v>3067</v>
      </c>
      <c r="L572" s="4" t="s">
        <v>88</v>
      </c>
      <c r="M572" s="7" t="s">
        <v>3068</v>
      </c>
      <c r="N572" s="5" t="s">
        <v>704</v>
      </c>
      <c r="O572" s="5" t="s">
        <v>704</v>
      </c>
      <c r="P572" s="5" t="s">
        <v>704</v>
      </c>
      <c r="Q572" s="5" t="s">
        <v>704</v>
      </c>
      <c r="R572" s="5" t="s">
        <v>704</v>
      </c>
      <c r="S572" s="5" t="s">
        <v>704</v>
      </c>
      <c r="T572" s="4">
        <v>36.208647288899293</v>
      </c>
      <c r="U572" s="4">
        <v>79.610382639575889</v>
      </c>
    </row>
    <row r="573" spans="1:21" ht="14.25" customHeight="1">
      <c r="A573" s="4" t="s">
        <v>3069</v>
      </c>
      <c r="B573" s="5" t="s">
        <v>147</v>
      </c>
      <c r="C573" s="4" t="s">
        <v>3070</v>
      </c>
      <c r="D573" s="4">
        <f t="shared" si="0"/>
        <v>1</v>
      </c>
      <c r="E573" s="4" t="s">
        <v>38</v>
      </c>
      <c r="F573" s="6">
        <f t="shared" si="1"/>
        <v>4</v>
      </c>
      <c r="G573" s="4" t="s">
        <v>25</v>
      </c>
      <c r="H573" s="4" t="s">
        <v>26</v>
      </c>
      <c r="I573" s="4"/>
      <c r="J573" s="4" t="s">
        <v>853</v>
      </c>
      <c r="K573" s="4" t="s">
        <v>3071</v>
      </c>
      <c r="L573" s="4" t="s">
        <v>80</v>
      </c>
      <c r="M573" s="7" t="s">
        <v>3072</v>
      </c>
      <c r="N573" s="5" t="s">
        <v>704</v>
      </c>
      <c r="O573" s="5" t="s">
        <v>704</v>
      </c>
      <c r="P573" s="5" t="s">
        <v>704</v>
      </c>
      <c r="Q573" s="5" t="s">
        <v>704</v>
      </c>
      <c r="R573" s="5" t="s">
        <v>704</v>
      </c>
      <c r="S573" s="5" t="s">
        <v>704</v>
      </c>
      <c r="T573" s="4">
        <v>31.687165938472969</v>
      </c>
      <c r="U573" s="4">
        <v>7.8185101667215244</v>
      </c>
    </row>
    <row r="574" spans="1:21" ht="14.25" customHeight="1">
      <c r="A574" s="4" t="s">
        <v>3073</v>
      </c>
      <c r="B574" s="5" t="s">
        <v>147</v>
      </c>
      <c r="C574" s="4" t="s">
        <v>3074</v>
      </c>
      <c r="D574" s="4">
        <f t="shared" si="0"/>
        <v>1</v>
      </c>
      <c r="E574" s="4" t="s">
        <v>38</v>
      </c>
      <c r="F574" s="6">
        <f t="shared" si="1"/>
        <v>4</v>
      </c>
      <c r="G574" s="4" t="s">
        <v>25</v>
      </c>
      <c r="H574" s="4" t="s">
        <v>68</v>
      </c>
      <c r="I574" s="4"/>
      <c r="J574" s="4" t="s">
        <v>3075</v>
      </c>
      <c r="K574" s="4" t="s">
        <v>3076</v>
      </c>
      <c r="L574" s="4"/>
      <c r="M574" s="7" t="s">
        <v>78</v>
      </c>
      <c r="N574" s="5" t="s">
        <v>704</v>
      </c>
      <c r="O574" s="5" t="s">
        <v>704</v>
      </c>
      <c r="P574" s="5" t="s">
        <v>704</v>
      </c>
      <c r="Q574" s="5" t="s">
        <v>704</v>
      </c>
      <c r="R574" s="5" t="s">
        <v>704</v>
      </c>
      <c r="S574" s="5" t="s">
        <v>704</v>
      </c>
      <c r="T574" s="4">
        <v>25.660621019790561</v>
      </c>
      <c r="U574" s="4">
        <v>5.7676477872480501</v>
      </c>
    </row>
    <row r="575" spans="1:21" ht="14.25" customHeight="1">
      <c r="A575" s="4" t="s">
        <v>3077</v>
      </c>
      <c r="B575" s="5" t="s">
        <v>147</v>
      </c>
      <c r="C575" s="4" t="s">
        <v>3078</v>
      </c>
      <c r="D575" s="4">
        <f t="shared" si="0"/>
        <v>0</v>
      </c>
      <c r="E575" s="4" t="s">
        <v>24</v>
      </c>
      <c r="F575" s="6">
        <f t="shared" si="1"/>
        <v>4</v>
      </c>
      <c r="G575" s="4" t="s">
        <v>25</v>
      </c>
      <c r="H575" s="4" t="s">
        <v>77</v>
      </c>
      <c r="I575" s="4" t="s">
        <v>102</v>
      </c>
      <c r="J575" s="4" t="s">
        <v>3079</v>
      </c>
      <c r="K575" s="4" t="s">
        <v>3080</v>
      </c>
      <c r="L575" s="4" t="s">
        <v>88</v>
      </c>
      <c r="M575" s="7" t="s">
        <v>979</v>
      </c>
      <c r="N575" s="5" t="s">
        <v>704</v>
      </c>
      <c r="O575" s="5" t="s">
        <v>704</v>
      </c>
      <c r="P575" s="5" t="s">
        <v>704</v>
      </c>
      <c r="Q575" s="5" t="s">
        <v>704</v>
      </c>
      <c r="R575" s="5" t="s">
        <v>704</v>
      </c>
      <c r="S575" s="5" t="s">
        <v>704</v>
      </c>
      <c r="T575" s="4">
        <v>30.93239290524302</v>
      </c>
      <c r="U575" s="4">
        <v>13.68192578049698</v>
      </c>
    </row>
    <row r="576" spans="1:21" ht="14.25" customHeight="1">
      <c r="A576" s="4" t="s">
        <v>3081</v>
      </c>
      <c r="B576" s="5" t="s">
        <v>147</v>
      </c>
      <c r="C576" s="4" t="s">
        <v>3082</v>
      </c>
      <c r="D576" s="4">
        <f t="shared" si="0"/>
        <v>1</v>
      </c>
      <c r="E576" s="4" t="s">
        <v>38</v>
      </c>
      <c r="F576" s="6">
        <f t="shared" si="1"/>
        <v>5</v>
      </c>
      <c r="G576" s="4" t="s">
        <v>67</v>
      </c>
      <c r="H576" s="4" t="s">
        <v>68</v>
      </c>
      <c r="I576" s="4"/>
      <c r="J576" s="4" t="s">
        <v>2991</v>
      </c>
      <c r="K576" s="4" t="s">
        <v>3083</v>
      </c>
      <c r="L576" s="4" t="s">
        <v>124</v>
      </c>
      <c r="M576" s="7" t="s">
        <v>3084</v>
      </c>
      <c r="N576" s="5" t="s">
        <v>704</v>
      </c>
      <c r="O576" s="5" t="s">
        <v>704</v>
      </c>
      <c r="P576" s="5" t="s">
        <v>704</v>
      </c>
      <c r="Q576" s="5" t="s">
        <v>704</v>
      </c>
      <c r="R576" s="5" t="s">
        <v>704</v>
      </c>
      <c r="S576" s="5" t="s">
        <v>704</v>
      </c>
      <c r="T576" s="4">
        <v>34.370813556840062</v>
      </c>
      <c r="U576" s="4">
        <v>14.931241278712539</v>
      </c>
    </row>
    <row r="577" spans="1:21" ht="14.25" customHeight="1">
      <c r="A577" s="4" t="s">
        <v>3085</v>
      </c>
      <c r="B577" s="5" t="s">
        <v>147</v>
      </c>
      <c r="C577" s="4" t="s">
        <v>3086</v>
      </c>
      <c r="D577" s="4">
        <f t="shared" si="0"/>
        <v>0</v>
      </c>
      <c r="E577" s="4" t="s">
        <v>24</v>
      </c>
      <c r="F577" s="6">
        <f t="shared" si="1"/>
        <v>3</v>
      </c>
      <c r="G577" s="4" t="s">
        <v>58</v>
      </c>
      <c r="H577" s="4" t="s">
        <v>77</v>
      </c>
      <c r="I577" s="4"/>
      <c r="J577" s="4" t="s">
        <v>78</v>
      </c>
      <c r="K577" s="4" t="s">
        <v>3087</v>
      </c>
      <c r="L577" s="4"/>
      <c r="M577" s="7" t="s">
        <v>3088</v>
      </c>
      <c r="N577" s="5" t="s">
        <v>704</v>
      </c>
      <c r="O577" s="5" t="s">
        <v>704</v>
      </c>
      <c r="P577" s="5" t="s">
        <v>704</v>
      </c>
      <c r="Q577" s="5" t="s">
        <v>704</v>
      </c>
      <c r="R577" s="5" t="s">
        <v>704</v>
      </c>
      <c r="S577" s="5" t="s">
        <v>704</v>
      </c>
      <c r="T577" s="4">
        <v>19.809007731483369</v>
      </c>
      <c r="U577" s="4">
        <v>3.0319817889351959</v>
      </c>
    </row>
    <row r="578" spans="1:21" ht="14.25" customHeight="1">
      <c r="A578" s="4" t="s">
        <v>3089</v>
      </c>
      <c r="B578" s="5" t="s">
        <v>147</v>
      </c>
      <c r="C578" s="4" t="s">
        <v>3090</v>
      </c>
      <c r="D578" s="4">
        <f t="shared" si="0"/>
        <v>1</v>
      </c>
      <c r="E578" s="4" t="s">
        <v>38</v>
      </c>
      <c r="F578" s="6">
        <f t="shared" si="1"/>
        <v>4</v>
      </c>
      <c r="G578" s="4" t="s">
        <v>25</v>
      </c>
      <c r="H578" s="4" t="s">
        <v>133</v>
      </c>
      <c r="I578" s="4" t="s">
        <v>102</v>
      </c>
      <c r="J578" s="4" t="s">
        <v>3091</v>
      </c>
      <c r="K578" s="4" t="s">
        <v>3092</v>
      </c>
      <c r="L578" s="4" t="s">
        <v>1138</v>
      </c>
      <c r="M578" s="7" t="s">
        <v>3093</v>
      </c>
      <c r="N578" s="5" t="s">
        <v>704</v>
      </c>
      <c r="O578" s="5" t="s">
        <v>704</v>
      </c>
      <c r="P578" s="5" t="s">
        <v>704</v>
      </c>
      <c r="Q578" s="5" t="s">
        <v>704</v>
      </c>
      <c r="R578" s="5" t="s">
        <v>704</v>
      </c>
      <c r="S578" s="5" t="s">
        <v>704</v>
      </c>
      <c r="T578" s="4">
        <v>34.695931878051397</v>
      </c>
      <c r="U578" s="4">
        <v>10.28436272270825</v>
      </c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2020-04-22T11:06:51Z</dcterms:created>
  <dcterms:modified xsi:type="dcterms:W3CDTF">2020-04-25T14:39:12Z</dcterms:modified>
</cp:coreProperties>
</file>