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s2xs/Documents/MyFirst_Repo/"/>
    </mc:Choice>
  </mc:AlternateContent>
  <bookViews>
    <workbookView xWindow="0" yWindow="460" windowWidth="28800" windowHeight="16100" tabRatio="500"/>
  </bookViews>
  <sheets>
    <sheet name="Template" sheetId="2" r:id="rId1"/>
  </sheets>
  <definedNames>
    <definedName name="Result">#REF!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6" i="2" l="1"/>
  <c r="E75" i="2"/>
  <c r="E74" i="2"/>
  <c r="T2" i="2"/>
  <c r="R2" i="2"/>
  <c r="P2" i="2"/>
  <c r="N2" i="2"/>
  <c r="L2" i="2"/>
  <c r="T1" i="2"/>
  <c r="R1" i="2"/>
  <c r="P1" i="2"/>
  <c r="N1" i="2"/>
  <c r="L1" i="2"/>
</calcChain>
</file>

<file path=xl/sharedStrings.xml><?xml version="1.0" encoding="utf-8"?>
<sst xmlns="http://schemas.openxmlformats.org/spreadsheetml/2006/main" count="230" uniqueCount="208">
  <si>
    <t>Общее Failed</t>
  </si>
  <si>
    <t>Общее Passed</t>
  </si>
  <si>
    <t>Дата</t>
  </si>
  <si>
    <t>Билд</t>
  </si>
  <si>
    <t>Браузер</t>
  </si>
  <si>
    <t>Firefox</t>
  </si>
  <si>
    <t>IE 11</t>
  </si>
  <si>
    <t>№</t>
  </si>
  <si>
    <t>Функциональная группа</t>
  </si>
  <si>
    <t>Название теста</t>
  </si>
  <si>
    <t>Подход</t>
  </si>
  <si>
    <t>задача</t>
  </si>
  <si>
    <t xml:space="preserve">Приоритет </t>
  </si>
  <si>
    <t>Автоматизирвоано</t>
  </si>
  <si>
    <t>Пост релиз</t>
  </si>
  <si>
    <t xml:space="preserve">Результат
</t>
  </si>
  <si>
    <t xml:space="preserve">Регрессия
</t>
  </si>
  <si>
    <t>Шаги</t>
  </si>
  <si>
    <t>Ожидаемый результат</t>
  </si>
  <si>
    <t>Вклад</t>
  </si>
  <si>
    <t>Открыть вклад RUB 3 мес 10 000 пополняемый % выплачиваются на вклад</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</si>
  <si>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3 мес, сумма 10 000, тип пополняемый, % выплачиваются на вклад;
Нажать "далее";
Выбрать с какого счета или карты откуда пополняем;
Выбрать "открыть"</t>
  </si>
  <si>
    <t>Приложение озвучит результат и в разделе "вклады" отображается новый вклад</t>
  </si>
  <si>
    <t>Закрыть вклад RUB 3 мес 10 000 пополняемый % выплачиваются на вклад</t>
  </si>
  <si>
    <t>Запустить приложение Рокетбанк;
Пройти регистрацию по Face ID или коду;
Перейти в раздел "ещё";
На поле "вклады" выбрать нужный вклад;
Выбрать "забрать вклад досрочно";
Нажать "забрать вклад"</t>
  </si>
  <si>
    <t>Приложение автоматически отображает раздел "ещё", в разделе "вклады" не отображается вклад, при этом сумма возвращается на тот счёт или карту с которого было совершено открытие нового вклада
ВАЖНО: отсутвие PUSH-уведомления о совершенной операции при открытом приложении</t>
  </si>
  <si>
    <t>Открыть вклад RUB 6 мес 10 001 непополняемый  % выплачиваются на вклад</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</si>
  <si>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6 мес, сумма 10 001, тип пополняемый, % выплачиваются на вклад;
Нажать "далее";
Выбрать с какого счета или карты откуда пополняем;
Выбрать "открыть"</t>
  </si>
  <si>
    <t>Приложение озвучит результат, отображается вкладка "ещё", в разделе "вклады" отображается новый вклад</t>
  </si>
  <si>
    <t>Закрыть вклад RUB 6 мес 10 001 непополняемый  % выплачиваются на вклад</t>
  </si>
  <si>
    <t>Приложение автоматически отображает раздел "ещё", в разделе "вклады" не отображается вклад, при этом сумма возвращается на тот счёт или карту с которого было совершено открытие нового вклада, приходит PUSH-уведомление о совершенной операции</t>
  </si>
  <si>
    <t>Открыть вклад RUB 12 мес 9 999 пополняемый % выплачиваются на карту</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</si>
  <si>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12 мес, сумма 9 999, тип пополняемый, % выплачиваются на карту;
Нажать "далее";
Выбрать с какого счета или карты откуда пополняем;
Выбрать "открыть"</t>
  </si>
  <si>
    <t>На экране "новый вклад" функция "открыть" не активна, сообщение об ошибке "Минимальная сумма вклада - 10 000 Р"</t>
  </si>
  <si>
    <t>Открыть вклад RUB 3 мес 0 непополняемый % выплачиваются на карту</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</si>
  <si>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3 мес, сумма 0, тип непополняемый, % выплачиваются на карту;
Нажать "далее";
Выбрать с какого счета или карты откуда пополняем;
Выбрать "открыть"</t>
  </si>
  <si>
    <t>Открыть вклад RUB 6 мес 0 пополняемый % выплачиваются на вклад</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</si>
  <si>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6 мес, сумма 0, тип пополняемый, % выплачиваются на вклад;
Нажать "далее";
Выбрать с какого счета или карты откуда пополняем;
Выбрать "открыть"</t>
  </si>
  <si>
    <t>Открыть вклад RUB 12 мес 9 999 непополняемый % выплачиваются на карту</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</si>
  <si>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12 мес, сумма 9 999, тип непополняемый, % выплачиваются на карту;
Нажать "далее";
Выбрать с какого счета или карты откуда пополняем;
Выбрать "открыть"</t>
  </si>
  <si>
    <t xml:space="preserve">Открыть вклад USD 12мес 200 </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</si>
  <si>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USD, срок 12 мес, сумма 200;
Нажать "далее";
Выбрать с какого счета или карты откуда пополняем</t>
  </si>
  <si>
    <t>Отображение под каждым счетом или картой, где недостаточная сумма, сообщения об ошибке "Недостаточно средств для перевода", где сумма верна и в RUB информационное сообщение в формате: "Будет списано: "сумма, валюта" и зачислено: 200,00$ по курсу "сумма"", функция "открыть" при достаточной сумме активна</t>
  </si>
  <si>
    <t xml:space="preserve">Открыть вклад USD 3мес 199 </t>
  </si>
  <si>
    <t>Отображение под каждым счетом или картой, где недостаточная сумма, сообщения об ошибке "Недостаточно средств для перевода", где сумма достаточная и в RUB информационное сообщение об ошибке в формате: "Минимальная сумма вклада - 200 $ = сумма Р по курсу сумма", кнопка "открыть не активна"</t>
  </si>
  <si>
    <t xml:space="preserve">Открыть вклад USD 6мес 201 </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</si>
  <si>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USD, срок 6 мес, сумма 201;
Нажать "далее";
Выбрать с какого счета или карты откуда пополняем</t>
  </si>
  <si>
    <t xml:space="preserve">Открыть вклад USD 6мес 0 </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</si>
  <si>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USD, срок 6 мес, сумма 0;
Нажать "далее";
Выбрать с какого счета или карты откуда пополняем</t>
  </si>
  <si>
    <t>Карты</t>
  </si>
  <si>
    <t>Выпустить карту EUR</t>
  </si>
  <si>
    <t>Запустить приложение Рокетбанк;
Пройти регистрацию по Face ID или коду;
Перейти в раздел "ещё";
На поле "карты" выбрать "выпустить карту";
Ввести имя карты или оставить автоматическое "Евровая карта";
Нажать "выпустить"</t>
  </si>
  <si>
    <t>Отображение информационного сообщения "Заявка на выпуск карты принята" и кнопка "готово"
Постусловие: сразу написать в службу поддержки, чтобы отменили заявку :)</t>
  </si>
  <si>
    <t>Проверка минимальной суммы пополнения картой Сбербанк</t>
  </si>
  <si>
    <t>Запустить приложение Рокетбанк;
Пройти регистрацию по Face ID или коду;
Нажать "+";
Ввести вручную данные карты Сбербанк: номер карты, дату, CVV или сфотографировать карту;
Нажать "далее";
Ввести сумму</t>
  </si>
  <si>
    <t>При вводе любой первой цифры, кроме 0, отображение информационного сообщения: "Минимальное пополнение 50 Р", кнопка "пополнить" всегда активна</t>
  </si>
  <si>
    <t>Перевод со счёта на карту внутри приложения</t>
  </si>
  <si>
    <t>Запустить приложение Рокетбанк;
Пройти регистрацию по Face ID или коду;
Перейти в раздел "ещё";
Выбрать любой открытый счёт ;
Выбрать "пополнить/перевести";
В верхней строке выбрать источник откуда переводим;
В нижней строке выбрать источник куда переводим;
Ввести сумму перевода минимум 1Р;
Нажать "перевести"</t>
  </si>
  <si>
    <t xml:space="preserve">Отображение информационного сообщения "Всё хорошо!" и кнопка "готово"
</t>
  </si>
  <si>
    <t>Проверка отправки реквизитов счета RUB через AirDrop</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</si>
  <si>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получателя AirDrop</t>
  </si>
  <si>
    <t xml:space="preserve">Отображение подтверждения об отправке и активной кнопки "готово" для возврата к реквизитам </t>
  </si>
  <si>
    <t>Проверка отправки реквизитов счета RUB через SMS</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</si>
  <si>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"сообщение"</t>
  </si>
  <si>
    <t>Отображение автоматического перехода в приложение "сообщение" с активной строкой поиска "кому", в теле сообщения текстом реквизиты и активной кнопкой "отменить"</t>
  </si>
  <si>
    <t>Проверка сохранения реквизитов счета RUB в "заметки"</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</si>
  <si>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"заметки"</t>
  </si>
  <si>
    <t>Отображение заметки с текстом реквизитов, выбора места сохранения заметки, активной кнопкой "отменить" и активной кнопкой "сохранить"</t>
  </si>
  <si>
    <t>Проверка отправки реквизитов счета RUB в VK</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</si>
  <si>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"VK"</t>
  </si>
  <si>
    <t>Отображение приложения VK со строкой поиска, "написать на странице", "отменить", выбором из последних диалогов</t>
  </si>
  <si>
    <t>Проверка отправки реквизитов счета RUB через Gmail</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</si>
  <si>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"Gmail"</t>
  </si>
  <si>
    <t>Отображение приложения Gmail с пустым полем "кому", заполненным "от", реквизитами в теле письма, кнопка "отправить" не активна, активной стрелкой "назад"</t>
  </si>
  <si>
    <t>Проверка отправки реквизитов счета RUB через WhatsApp</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</si>
  <si>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"WhatsApp"</t>
  </si>
  <si>
    <t>Отображение приложения WhatsApp с активной кнопкой "отменить", строкой поиска, списка часто контактируемых, выбора из недавних чатов</t>
  </si>
  <si>
    <t>Проверка отправки реквизитов счета RUB через Яндекс.Почта</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</si>
  <si>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"Яндекс.Почта"</t>
  </si>
  <si>
    <t>Отображение приложения Яндекс.Почта с пустым полем "кому", заполненным полем "тема": БИК ..., активной функцией "прикрепить файл", реквизитами в теле письма, кнопка "отправить" не активна, активной функцией "закрыть"</t>
  </si>
  <si>
    <t>Проверка отправки реквизитов счета RUB через Telegram</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</si>
  <si>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"Telegram"</t>
  </si>
  <si>
    <t>Отображение приложения Telegram с активной кнопкой "отмена", строкой поиска, списка последних контактируемых, функция "отправить" не активна</t>
  </si>
  <si>
    <t>Проверка копирования реквизитов счета RUB в буфер обмена</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</si>
  <si>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"скопировать";
Открыть приложение заметки;
Выбрать "новая заметка"
Вставить текст из буфера обмена</t>
  </si>
  <si>
    <t>Отображение реквизитов в поле новой заметки</t>
  </si>
  <si>
    <t>Проверка сохранения реквизитов счета RUB в "файлы"</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</si>
  <si>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"Сохранить в "Файлы""</t>
  </si>
  <si>
    <t>Отображение приложения "Файлы" с активной функцией "отменить", выбором места сохранения и самим файлом с реквизитами в формате текст.txt</t>
  </si>
  <si>
    <t>Проверка добавления USD карты в Apple Pay</t>
  </si>
  <si>
    <t>Запустить приложение Рокетбанк;
Пройти регистрацию по Face ID или коду;
Перейти в раздел "ещё";
Выбрать карту;
Выбрать "Добавить в Apple Pay";
Выбрать "далее";
Нажать "принять"</t>
  </si>
  <si>
    <t>Отображение информационного сообщения "Карта добавлена", активной кнопкой "готово", PUSH-уведомлением "Карта "Rocketbank MasterCard World" готова для Apple Pay."</t>
  </si>
  <si>
    <t>Это не относится к самому приложению</t>
  </si>
  <si>
    <t>Проверка удаления USD карты из Apple Pay</t>
  </si>
  <si>
    <t>Запустить приложение Wallet;
Выбрать необходимую для удаления карту;
Нажать значок "i";
Выбрать "удалить карту";
Нажать "удалить"</t>
  </si>
  <si>
    <t>Отображения списка сохраненных карт Wallet</t>
  </si>
  <si>
    <t>Отмена выпуска карты EUR</t>
  </si>
  <si>
    <t>Запустить приложение Рокетбанк;
Пройти регистрацию по Face ID или коду;
Перейти в раздел "поддержка";
Написать сообщение в свободной форме с просьбой отмены выпуска карты;
Действовать по инструкции от службы поддержки</t>
  </si>
  <si>
    <t xml:space="preserve">Получение в чат приложения от службы поддержки сообщения об отмене выпуска карты </t>
  </si>
  <si>
    <t>Счета</t>
  </si>
  <si>
    <t>Открыть счёт RUB</t>
  </si>
  <si>
    <t>Запустить приложение Рокетбанк;
Пройти регистрацию по Face ID или коду;
Перейти в раздел ""ещё"";
На поле "счета" выбрать "открыть счет";
Выбрать валюту, задать любое имя счёта используя любой язык/нецифровые значения/эмодзи или оставить поле пустым;
Нажать "открыть"</t>
  </si>
  <si>
    <t>Отображение информационного сообщения: "счёт открыт" и кнопка "готово"</t>
  </si>
  <si>
    <t>Открыть счёт USD</t>
  </si>
  <si>
    <t>Проверка редактирования имени счёта</t>
  </si>
  <si>
    <t>"Запустить приложение Рокетбанк;
Пройти регистрацию по Face ID или коду;
Перейти в раздел "ещё";
На поле "счета"" выбрать необходимый для редакции имени счёт;
Нажать кнопку в виде карандаша;
Удалить название счета;
Ввести новое имя счёта, используя любой язык/нецифровые значения/цифровые значения/эмодзи в любой вариации и последовательности;
Нажать "готово"</t>
  </si>
  <si>
    <t>Отображение экрана счета с новым именем</t>
  </si>
  <si>
    <t>Проверка максимального количества символов в имени счета в валюте USD</t>
  </si>
  <si>
    <t>Отображение названия счета, ограничение кол-ва символов неизвестно</t>
  </si>
  <si>
    <t>Открыть счёт EUR</t>
  </si>
  <si>
    <t>Запустить приложение Рокетбанк;
Пройти регистрацию по Face ID или коду;
Перейти в раздел "ещё";
На поле "счета" выбрать "открыть счет";
Выбрать валюту, задать любое имя счёта используя любой язык/нецифровые значения/эмодзи или оставить поле пустым;
Нажать "открыть"</t>
  </si>
  <si>
    <t>Закрыть счет EUR</t>
  </si>
  <si>
    <t>Запустить приложение Рокетбанк;
Пройти регистрацию по Face ID или коду;
Перейти в раздел "ещё";
На поле "счета" выбрать необходимый для закрытия счёт;
Выбрать "закрыть счёт";
Нажать "закрыть счёт"</t>
  </si>
  <si>
    <t>Отображение экрана ещё, где в поле "счета" список активных счетов</t>
  </si>
  <si>
    <t xml:space="preserve">Редактировать название счета </t>
  </si>
  <si>
    <t>Отображение в название счёта введённых данных</t>
  </si>
  <si>
    <t>Проверка отображения счетов в списке</t>
  </si>
  <si>
    <t>Отображение счетов в алфавитном порядке по группам:
1. Все в валюте RUB
2. Все в валюте USD
3. Все в валюте EUR</t>
  </si>
  <si>
    <t>Проверка максимального количества создания новых счетов</t>
  </si>
  <si>
    <t>Перевод между счетами</t>
  </si>
  <si>
    <t xml:space="preserve">Проверка перехода на страницу Рокетбанк в соцсети Facebook со страницы информации о счёте </t>
  </si>
  <si>
    <t>Запустить приложение Рокетбанк;
Пройти регистрацию по Face ID или коду;
Перейти в раздел "ещё";
На поле "счета" выбрать необходимый счёт;
Выбрать "информация";
Проскролить вниз до конца;
Выбрать иконку "Facebook"</t>
  </si>
  <si>
    <t>Если приложение "Facebook" не предустановлено, то отображение браузерной версии "Facebook" с просьбой аутентификации и со страницей пользователя "Рокетбанк" и активным знаком крестика</t>
  </si>
  <si>
    <t xml:space="preserve">Проверка перехода на страницу Рокетбанк в соцсети Instagram со страницы информации о счёте  </t>
  </si>
  <si>
    <t>Запустить приложение Рокетбанк;
Пройти регистрацию по Face ID или коду;
Перейти в раздел "ещё";
На поле "счета" выбрать необходимый счёт;
Выбрать "информация";
Проскролить вниз до конца;
Выбрать иконку "Instagram"</t>
  </si>
  <si>
    <t>Если приложение "Instagram" не предустановлено, то отображение браузерной версии "Instagram" с просьбой аутентификации в двух местах, со страницей пользователя "Рокетбанк" и активным знаком крестика</t>
  </si>
  <si>
    <t xml:space="preserve">Проверка перехода на страницу Рокетбанк в соцсети VK  со страницы информации о счёте  </t>
  </si>
  <si>
    <t>Запустить приложение Рокетбанк;
Пройти регистрацию по Face ID или коду;
Перейти в раздел "ещё";
На поле "счета" выбрать необходимый счёт;
Выбрать "информация";
Проскролить вниз до конца;
Выбрать иконку "VK"</t>
  </si>
  <si>
    <t>Отображение приложения VK на странице Рокетбанк</t>
  </si>
  <si>
    <t>Вход</t>
  </si>
  <si>
    <t>Проверка входа по Face ID владельца</t>
  </si>
  <si>
    <t>Запустить приложение Рокетбанк;
Посмотреть на телефон</t>
  </si>
  <si>
    <t>Отображение "ленты"</t>
  </si>
  <si>
    <t>Проверка входа по Face ID не владельца</t>
  </si>
  <si>
    <t>Отображение экрана с информационным сообщением "Лицо не распознано. Повторить", активной функцией "повторить Face ID" и "отменить"</t>
  </si>
  <si>
    <t>Проверка входа по рокеткоду при нераспознанном лице</t>
  </si>
  <si>
    <t>Запустить приложение Рокетбанк;
Выбрать "отменить";
Ввести рокеткод</t>
  </si>
  <si>
    <t>Чат поддержки</t>
  </si>
  <si>
    <t>Проверка отправки сообщения с файлом</t>
  </si>
  <si>
    <t>Запустить приложение Рокетбанк; 
Пройти регистрацию по Face ID или коду; 
Перейти в раздел "поддержка";
Ввести в поле "напишите нам" текст: Тестирую отправку сообщений с файлом :);
Нажать знак "+";
Выбрать необходимое фото из галереи или сделать фото;
Выбрать "отправить";
Нажать "отправить"</t>
  </si>
  <si>
    <t xml:space="preserve">Отображение отправленного отдельно файла и отдельно отправленного сообщения </t>
  </si>
  <si>
    <t>Проверка отправки "любви"</t>
  </si>
  <si>
    <t>Запустить приложение Рокетбанк; 
Пройти регистрацию по Face ID или коду; 
Перейти в раздел "поддержка";
Нажать знак "+";
Выбрать "отправить любовь"</t>
  </si>
  <si>
    <t>Отображение в диалоге отправленной рандомно выбранной наклейки</t>
  </si>
  <si>
    <t>Лента</t>
  </si>
  <si>
    <t>Источники редактирования аватара профиля</t>
  </si>
  <si>
    <t xml:space="preserve">Запустить приложение Рокетбанк; 
В "ленте" нажать на свой портрет;
Выбрать свой аватар
</t>
  </si>
  <si>
    <t>На экране отображение активных функций: "Убрать фотку", "Сделать фото", "Выбрать из галереи", "Загрузить из Фейсбука", "Отменить"</t>
  </si>
  <si>
    <t>Проверка смены обоев</t>
  </si>
  <si>
    <t>Запустить приложение Рокетбанк; 
В "ленте" нажать на свой портрет;
Выбрать свой аватар;
Нажать "сменить обои";
Выбрать новые</t>
  </si>
  <si>
    <t>Отображение предпросмотра новых обоев для всех экранов, активных функций "применить" и "отменить"</t>
  </si>
  <si>
    <t>Редактирование звуков приложения</t>
  </si>
  <si>
    <t>Запустить приложение Рокетбанк; 
В "ленте" нажать на свой портрет;
Выбрать свой аватар;
Нажать "звуки";
Выбрать новые;
Нажать "готово"</t>
  </si>
  <si>
    <t>Отображение экрана редактирования профиля и звуковое сопровождение с новым выбранным звуком</t>
  </si>
  <si>
    <t xml:space="preserve">Отправка ссылки страницы пополнения </t>
  </si>
  <si>
    <t>Запустить приложение Рокетбанк; 
В "ленте" нажать на свой портрет; 
Выбрать свой аватар;
Нажать "страница пополнения";
Выбрать "скопировать ссылку";
Открыть необходимое приложение;
Выбрать контакт;
Вставить ссылку из буфера обмена</t>
  </si>
  <si>
    <t>Отображение ссылки в поле сообщения</t>
  </si>
  <si>
    <t>Проверка возможности настройки своей ссылки пополнения</t>
  </si>
  <si>
    <t xml:space="preserve">Запустить приложение Рокетбанк; 
В "ленте" нажать на свой портрет; 
Выбрать свой аватар;
Нажать "страница пополнения";
Выбрать "настроить свою ссылку";
</t>
  </si>
  <si>
    <t>Отображение информационного сообщения "Задайте адрес страницы запроса денег https://rocketbank.ru/", поля с возможностью редактирования, кнопками "отменить" и "ок"</t>
  </si>
  <si>
    <t>Друзья</t>
  </si>
  <si>
    <t xml:space="preserve">Проверка функции поиска по имени </t>
  </si>
  <si>
    <t>Запустить приложение Рокетбанк; 
Пройти регистрацию по Face ID или коду; 
Перейти в раздел "друзья";
В строке поиска начать вводить первую букву имени</t>
  </si>
  <si>
    <t xml:space="preserve">Отображение списка в рандомном порядке всех у кого есть введённая буква </t>
  </si>
  <si>
    <t>Проверка функции поиска по фамилии</t>
  </si>
  <si>
    <t>Проверка приглашения в Рокетбанк</t>
  </si>
  <si>
    <t>Запустить приложение Рокетбанк; 
Пройти регистрацию по Face ID или коду; 
Перейти в раздел "друзья";
Нажать "пригласить";
В строке поиска начать вводить имя или фамилию друга из телефонного справочника;
выбрать друга;
Отправить сообщение</t>
  </si>
  <si>
    <t>Отображение строки поиска в экране "пригласить друга"</t>
  </si>
  <si>
    <t>Проверка функции перевода денежных средств</t>
  </si>
  <si>
    <t>Запустить приложение Рокетбанк; 
Пройти регистрацию по Face ID или коду; 
Перейти в раздел "друзья";
Выбрать друга;
Выбрать функцию "перевести";
Выбрать карту или счёт для списания денежных средств;
Ввести сумму;
При необходимости написать тег или комментарий к платежу;
Нажать "перевести";
Нажать кнопку "перевести"</t>
  </si>
  <si>
    <t>Отображение окна "оплата" с информационным сообщением "Всё хорошо!" и активными функциями "сумма" и "готово"</t>
  </si>
  <si>
    <t>Проверка функции запроса денежных средств</t>
  </si>
  <si>
    <t>Запустить приложение Рокетбанк; 
Пройти регистрацию по Face ID или коду; 
Перейти в раздел "друзья";
Выбрать друга;
Выбрать функцию "запросить";
Ввести сумму;
При необходимости написать тег или комментарий к запросу;
Нажать "запросить"</t>
  </si>
  <si>
    <t>Отображение окна "запрос" с информационным сообщением "Всё хорошо!" и активными функциями "сумма" и "готово"</t>
  </si>
  <si>
    <t>Проверка минимальной суммы перевода денежных средств другу</t>
  </si>
  <si>
    <t>Запустить приложение Рокетбанк; 
Пройти регистрацию по Face ID или коду; 
Перейти в раздел "друзья";
Выбрать друга;
Выбрать функцию "перевести";
Выбрать карту или счёт для списания денежных средств;
Ввести сумму: 1Р;
При необходимости написать тег или комментарий к платежу;
Нажать "перевести";
Нажать кнопку "перевести"</t>
  </si>
  <si>
    <t>Проверка минимальной суммы перевода по номеру телефона для не клиента банка</t>
  </si>
  <si>
    <t>Запустить приложение Рокетбанк; 
Пройти регистрацию по Face ID или коду; 
Перейти в раздел "друзья"
Выбрать друга по строке "поиск" или путём скролинга;
Ввести сумму: 1Р</t>
  </si>
  <si>
    <t>Отображение информационного сообщения: "Минимальная сумма - 50 Р", кнопка "далее" неактивна</t>
  </si>
  <si>
    <t>Проверка перевода минимальной суммы по номеру телефона для не клиента банка</t>
  </si>
  <si>
    <t>Запустить приложение Рокетбанк; 
Пройти регистрацию по Face ID или коду; 
Перейти в раздел "друзья"
Выбрать друга по строке "поиск" или путём скролинга;
Ввести сумму: 50Р</t>
  </si>
  <si>
    <t>Отображение информационного сообщения: "Комиссия Рокетбанка 50 Р", кнопка "далее" активна</t>
  </si>
  <si>
    <t xml:space="preserve">Проверка функции запроса денежных средств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</si>
  <si>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1Р;
При необходимости написать тег или комментарий к запросу</t>
  </si>
  <si>
    <t>Отображение контактв, суммы, тега/сообщения, функция "далее" не активна</t>
  </si>
  <si>
    <t xml:space="preserve">Проверка минимальной суммы запроса денежных средств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</si>
  <si>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t>
  </si>
  <si>
    <t>Отображение экрана "Ссылка на запрос" с информационным сообщением и ссылкой для перевода, возможностью отослать ссылку по смс или электронной почте</t>
  </si>
  <si>
    <t xml:space="preserve">Проверка отправки ссылки с запросом денежных средств по смс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</si>
  <si>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Выбрать отправку по номеру телефона</t>
  </si>
  <si>
    <t xml:space="preserve">Отображение приложения "сообщения" с текстом в теле сообщения: Привет, отправить мне 10 рублей без комиссии можно здесь: "ссылка" </t>
  </si>
  <si>
    <t xml:space="preserve">Проверка функции запроса денежных средств посредством отправки активной ссылки на оплату по смс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</si>
  <si>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Выбрать отправку по номеру телефона;
Выбрать отправку сообщения</t>
  </si>
  <si>
    <t xml:space="preserve">Отображение экрана приложения Рокетбанк с подтверждением отправки в виде галочки у номера телефона и смены цвета с серого на зеленый </t>
  </si>
  <si>
    <t>Проверка функции приглашения в Рокетбанк</t>
  </si>
  <si>
    <t>Запустить приложение Рокетбанк; 
Пройти регистрацию по Face ID или коду; 
Перейти в раздел "друзья";
Нажать "пригласить"</t>
  </si>
  <si>
    <t>Отображение экрана "Пригласить друга", персональной ссылкой для приглашения, иконками соцсетей: Fb, Vk, Twitter. Информационное сообщение: Когда друг активирует карту, вы оба получите по 500 рокетрублей на счёт и списком приглашённых друзей.</t>
  </si>
  <si>
    <t>Проверка активности ссылки запроса денежных средств для пользователя не являющегося клиентом банка</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</si>
  <si>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Кликнуть по ссылке;
Нажать копировать;
Открыть приложение Safari;
Вставить в браузерную строку;
Нажать "перейти по ссылке"</t>
  </si>
  <si>
    <t>Отображение страницы запросившего денежные средства, активные поля ввода данных банковкой карты, активная кнопка "отправить"</t>
  </si>
  <si>
    <t>Проверка оплаты запроса денежных средств этой же картой</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</si>
  <si>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Кликнуть по ссылке;
Нажать копировать;
Открыть приложение Safari;
Вставить в браузерную строку;
Нажать "перейти по ссылке";
Заполнить данные карты;
Нажать кнопку "отправить"</t>
  </si>
  <si>
    <t>Отображение информационного сообщения об ошибке: "Минимальная сумма перевода - 100 рублей"</t>
  </si>
  <si>
    <t>Total Automation Test</t>
  </si>
  <si>
    <t>Общее количество тестов</t>
  </si>
  <si>
    <t>Post-release tests</t>
  </si>
  <si>
    <t>пройден</t>
  </si>
  <si>
    <t>Fail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</si>
</sst>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rgb="FF000000"/>
      <name val="Calibri"/>
    </font>
    <font>
      <b/>
      <sz val="11"/>
      <color rgb="FF000000"/>
      <name val="Verdana"/>
    </font>
    <font>
      <sz val="11"/>
      <color rgb="FFDD0806"/>
      <name val="Calibri"/>
    </font>
    <font>
      <sz val="11"/>
      <color rgb="FF008080"/>
      <name val="Calibri"/>
    </font>
    <font>
      <b/>
      <sz val="11"/>
      <name val="Verdana"/>
    </font>
    <font>
      <sz val="11"/>
      <name val="Calibri"/>
    </font>
    <font>
      <b/>
      <sz val="10"/>
      <color rgb="FFFFFFFF"/>
      <name val="Verdana"/>
    </font>
    <font>
      <sz val="11"/>
      <name val="Calibri"/>
    </font>
    <font>
      <b/>
      <sz val="11"/>
      <name val="Arial"/>
    </font>
    <font>
      <b/>
      <sz val="10"/>
      <name val="Arial"/>
    </font>
    <font>
      <b/>
      <sz val="14"/>
      <color rgb="FF000000"/>
      <name val="Calibri"/>
    </font>
    <font>
      <b/>
      <sz val="11"/>
      <color rgb="FF008080"/>
      <name val="Calibri"/>
    </font>
    <font>
      <b/>
      <sz val="12"/>
      <color rgb="FF000000"/>
      <name val="Calibri"/>
    </font>
    <font>
      <sz val="12"/>
      <color rgb="FF000000"/>
      <name val="Calibri"/>
    </font>
    <font>
      <u/>
      <sz val="11"/>
      <color rgb="FF865357"/>
      <name val="Calibri"/>
    </font>
    <font>
      <b/>
      <sz val="11"/>
      <color rgb="FF006411"/>
      <name val="Calibri"/>
    </font>
    <font>
      <b/>
      <sz val="12"/>
      <color rgb="FF006411"/>
      <name val="Calibri"/>
    </font>
    <font>
      <b/>
      <sz val="11"/>
      <color rgb="FFDD0806"/>
      <name val="Calibri"/>
    </font>
    <font>
      <sz val="11"/>
      <color rgb="FF000000"/>
      <name val="'Times New Roman'"/>
    </font>
    <font>
      <sz val="11"/>
      <color rgb="FF333333"/>
      <name val="Calibri"/>
    </font>
    <font>
      <sz val="11"/>
      <color rgb="FFFF0000"/>
      <name val="Calibri"/>
    </font>
    <font>
      <b/>
      <sz val="11"/>
      <color rgb="FFFFFFFF"/>
      <name val="Verdana"/>
    </font>
    <font>
      <b/>
      <sz val="11"/>
      <color rgb="FFFF0000"/>
      <name val="Calibri"/>
      <family val="2"/>
    </font>
  </fonts>
  <fills count="7">
    <fill>
      <patternFill patternType="none"/>
    </fill>
    <fill>
      <patternFill patternType="gray125"/>
    </fill>
    <fill>
      <patternFill patternType="solid">
        <fgColor rgb="FFDEEAF6"/>
        <bgColor rgb="FFDEEAF6"/>
      </patternFill>
    </fill>
    <fill>
      <patternFill patternType="solid">
        <fgColor rgb="FF1F3864"/>
        <bgColor rgb="FF1F3864"/>
      </patternFill>
    </fill>
    <fill>
      <patternFill patternType="solid">
        <fgColor rgb="FFBDD6EE"/>
        <bgColor rgb="FFBDD6EE"/>
      </patternFill>
    </fill>
    <fill>
      <patternFill patternType="solid">
        <fgColor rgb="FF333399"/>
        <bgColor rgb="FF333399"/>
      </patternFill>
    </fill>
    <fill>
      <patternFill patternType="solid">
        <fgColor rgb="FFFFFFFF"/>
        <bgColor rgb="FFFFFFFF"/>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69">
    <xf numFmtId="0" fontId="0" fillId="0" borderId="0" xfId="0" applyFont="1" applyAlignment="1"/>
    <xf numFmtId="0" fontId="0" fillId="2" borderId="1" xfId="0" applyFont="1" applyFill="1" applyBorder="1" applyAlignment="1">
      <alignment wrapText="1"/>
    </xf>
    <xf numFmtId="0" fontId="0" fillId="2" borderId="1" xfId="0" applyFont="1" applyFill="1" applyBorder="1" applyAlignment="1">
      <alignment horizontal="left" vertical="top" wrapText="1"/>
    </xf>
    <xf numFmtId="0" fontId="1" fillId="2" borderId="1" xfId="0" applyFont="1" applyFill="1" applyBorder="1" applyAlignment="1">
      <alignment horizontal="right" vertical="top"/>
    </xf>
    <xf numFmtId="0" fontId="0" fillId="3" borderId="1" xfId="0" applyFont="1" applyFill="1" applyBorder="1" applyAlignment="1">
      <alignment horizontal="left" vertical="top" wrapText="1"/>
    </xf>
    <xf numFmtId="0" fontId="2" fillId="0" borderId="2" xfId="0" applyFont="1" applyBorder="1" applyAlignment="1">
      <alignment horizontal="left" vertical="top" wrapText="1"/>
    </xf>
    <xf numFmtId="0" fontId="0" fillId="0" borderId="0" xfId="0" applyFont="1" applyAlignment="1">
      <alignment horizontal="left" vertical="top" wrapText="1"/>
    </xf>
    <xf numFmtId="0" fontId="3" fillId="0" borderId="2" xfId="0" applyFont="1" applyBorder="1" applyAlignment="1">
      <alignment horizontal="left" vertical="top" wrapText="1"/>
    </xf>
    <xf numFmtId="0" fontId="4" fillId="2" borderId="1" xfId="0" applyFont="1" applyFill="1" applyBorder="1" applyAlignment="1">
      <alignment horizontal="right" vertical="top"/>
    </xf>
    <xf numFmtId="14" fontId="5" fillId="0" borderId="2" xfId="0" applyNumberFormat="1" applyFont="1" applyBorder="1" applyAlignment="1">
      <alignment horizontal="left" vertical="top" wrapText="1"/>
    </xf>
    <xf numFmtId="0" fontId="5" fillId="0" borderId="2" xfId="0" applyFont="1" applyBorder="1" applyAlignment="1">
      <alignment horizontal="left" vertical="top" wrapText="1"/>
    </xf>
    <xf numFmtId="0" fontId="8" fillId="3" borderId="2" xfId="0" applyFont="1" applyFill="1" applyBorder="1" applyAlignment="1">
      <alignment horizontal="left" vertical="top" textRotation="90" wrapText="1"/>
    </xf>
    <xf numFmtId="0" fontId="6" fillId="3" borderId="2" xfId="0" applyFont="1" applyFill="1" applyBorder="1" applyAlignment="1">
      <alignment horizontal="center" vertical="center" wrapText="1"/>
    </xf>
    <xf numFmtId="0" fontId="0" fillId="0" borderId="2" xfId="0" applyFont="1" applyBorder="1" applyAlignment="1">
      <alignment horizontal="left" vertical="top" wrapText="1"/>
    </xf>
    <xf numFmtId="0" fontId="10" fillId="0" borderId="2" xfId="0" applyFont="1" applyBorder="1" applyAlignment="1">
      <alignment horizontal="left" vertical="top" wrapText="1"/>
    </xf>
    <xf numFmtId="0" fontId="0" fillId="0" borderId="2" xfId="0" applyFont="1" applyBorder="1" applyAlignment="1">
      <alignment horizontal="left" vertical="top"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0" fontId="0" fillId="3" borderId="2" xfId="0" applyFont="1" applyFill="1" applyBorder="1" applyAlignment="1">
      <alignment horizontal="left" vertical="top" wrapText="1"/>
    </xf>
    <xf numFmtId="0" fontId="11" fillId="0" borderId="2" xfId="0" applyFont="1" applyBorder="1" applyAlignment="1"/>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3" fillId="0" borderId="2" xfId="0" applyFont="1" applyBorder="1" applyAlignment="1">
      <alignment horizontal="left" vertical="top" wrapText="1"/>
    </xf>
    <xf numFmtId="0" fontId="14" fillId="0" borderId="0" xfId="0" applyFont="1" applyAlignment="1">
      <alignment horizontal="left" vertical="center" wrapText="1"/>
    </xf>
    <xf numFmtId="0" fontId="13" fillId="0" borderId="2" xfId="0" applyFont="1" applyBorder="1" applyAlignment="1">
      <alignment horizontal="center" vertical="center" wrapText="1"/>
    </xf>
    <xf numFmtId="0" fontId="0" fillId="5" borderId="2" xfId="0" applyFont="1" applyFill="1" applyBorder="1" applyAlignment="1">
      <alignment horizontal="left" vertical="top" wrapText="1"/>
    </xf>
    <xf numFmtId="0" fontId="15" fillId="0" borderId="2" xfId="0" applyFont="1" applyBorder="1" applyAlignment="1"/>
    <xf numFmtId="0" fontId="0" fillId="5" borderId="1" xfId="0" applyFont="1" applyFill="1" applyBorder="1" applyAlignment="1">
      <alignment horizontal="left" vertical="top" wrapText="1"/>
    </xf>
    <xf numFmtId="0" fontId="15" fillId="0" borderId="4" xfId="0" applyFont="1" applyBorder="1" applyAlignment="1"/>
    <xf numFmtId="0" fontId="16" fillId="0" borderId="2" xfId="0" applyFont="1" applyBorder="1" applyAlignment="1"/>
    <xf numFmtId="0" fontId="17" fillId="0" borderId="2" xfId="0" applyFont="1" applyBorder="1" applyAlignment="1"/>
    <xf numFmtId="0" fontId="10" fillId="0" borderId="2" xfId="0" applyFont="1" applyBorder="1" applyAlignment="1">
      <alignment horizontal="left" vertical="top" wrapText="1"/>
    </xf>
    <xf numFmtId="0" fontId="7" fillId="0" borderId="2" xfId="0" applyFont="1" applyBorder="1" applyAlignment="1">
      <alignment vertical="top" wrapText="1"/>
    </xf>
    <xf numFmtId="0" fontId="7" fillId="0" borderId="2" xfId="0" applyFont="1" applyBorder="1"/>
    <xf numFmtId="0" fontId="18" fillId="0" borderId="2" xfId="0" applyFont="1" applyBorder="1" applyAlignment="1">
      <alignment vertical="top" wrapText="1"/>
    </xf>
    <xf numFmtId="0" fontId="0" fillId="6" borderId="2" xfId="0" applyFont="1" applyFill="1" applyBorder="1" applyAlignment="1">
      <alignment horizontal="left" vertical="top" wrapText="1"/>
    </xf>
    <xf numFmtId="0" fontId="18" fillId="6" borderId="2" xfId="0" applyFont="1" applyFill="1" applyBorder="1" applyAlignment="1">
      <alignment vertical="top" wrapText="1"/>
    </xf>
    <xf numFmtId="0" fontId="0" fillId="6" borderId="2" xfId="0" applyFont="1" applyFill="1" applyBorder="1" applyAlignment="1">
      <alignment horizontal="center" vertical="center" wrapText="1"/>
    </xf>
    <xf numFmtId="0" fontId="0" fillId="6" borderId="2" xfId="0" applyFont="1" applyFill="1" applyBorder="1" applyAlignment="1">
      <alignment horizontal="center" vertical="center"/>
    </xf>
    <xf numFmtId="0" fontId="11" fillId="6" borderId="2" xfId="0" applyFont="1" applyFill="1" applyBorder="1" applyAlignment="1"/>
    <xf numFmtId="0" fontId="0" fillId="6" borderId="1" xfId="0" applyFont="1" applyFill="1" applyBorder="1" applyAlignment="1">
      <alignment horizontal="left" vertical="top" wrapText="1"/>
    </xf>
    <xf numFmtId="0" fontId="0" fillId="6" borderId="0" xfId="0" applyFont="1" applyFill="1" applyAlignment="1">
      <alignment horizontal="left" vertical="top" wrapText="1"/>
    </xf>
    <xf numFmtId="0" fontId="7" fillId="6" borderId="0" xfId="0" applyFont="1" applyFill="1"/>
    <xf numFmtId="0" fontId="19" fillId="0" borderId="2" xfId="0" applyFont="1" applyBorder="1" applyAlignment="1">
      <alignment vertical="top" wrapText="1"/>
    </xf>
    <xf numFmtId="0" fontId="20" fillId="0" borderId="2" xfId="0" applyFont="1" applyBorder="1" applyAlignment="1">
      <alignment horizontal="left" vertical="top" wrapText="1"/>
    </xf>
    <xf numFmtId="0" fontId="7" fillId="0" borderId="2" xfId="0" applyFont="1" applyBorder="1" applyAlignment="1"/>
    <xf numFmtId="0" fontId="0" fillId="0" borderId="1" xfId="0" applyFont="1" applyBorder="1" applyAlignment="1">
      <alignment horizontal="left" vertical="top" wrapText="1"/>
    </xf>
    <xf numFmtId="0" fontId="7" fillId="0" borderId="2" xfId="0" applyFont="1" applyBorder="1" applyAlignment="1">
      <alignment vertical="top"/>
    </xf>
    <xf numFmtId="0" fontId="0" fillId="6" borderId="2" xfId="0" applyFont="1" applyFill="1" applyBorder="1" applyAlignment="1">
      <alignment horizontal="left" vertical="top" wrapText="1"/>
    </xf>
    <xf numFmtId="0" fontId="0" fillId="0" borderId="3" xfId="0" applyFont="1" applyBorder="1" applyAlignment="1">
      <alignment horizontal="left" vertical="top" wrapText="1"/>
    </xf>
    <xf numFmtId="0" fontId="0" fillId="0" borderId="3" xfId="0" applyFont="1" applyBorder="1" applyAlignment="1">
      <alignment horizontal="center" vertical="center" wrapText="1"/>
    </xf>
    <xf numFmtId="0" fontId="0" fillId="3" borderId="7" xfId="0" applyFont="1" applyFill="1" applyBorder="1" applyAlignment="1">
      <alignment horizontal="left" vertical="top" wrapText="1"/>
    </xf>
    <xf numFmtId="0" fontId="0" fillId="0" borderId="0" xfId="0" applyFont="1" applyAlignment="1">
      <alignment horizontal="center" vertical="center" wrapText="1"/>
    </xf>
    <xf numFmtId="0" fontId="0" fillId="3" borderId="8" xfId="0" applyFont="1" applyFill="1" applyBorder="1" applyAlignment="1">
      <alignment horizontal="left" vertical="top" wrapText="1"/>
    </xf>
    <xf numFmtId="0" fontId="11" fillId="0" borderId="0" xfId="0" applyFont="1" applyAlignment="1"/>
    <xf numFmtId="0" fontId="0" fillId="2" borderId="9" xfId="0" applyFont="1" applyFill="1" applyBorder="1" applyAlignment="1">
      <alignment wrapText="1"/>
    </xf>
    <xf numFmtId="0" fontId="0" fillId="6" borderId="2" xfId="0" applyFont="1" applyFill="1" applyBorder="1" applyAlignment="1">
      <alignment horizontal="left" wrapText="1"/>
    </xf>
    <xf numFmtId="0" fontId="21" fillId="3" borderId="1" xfId="0" applyFont="1" applyFill="1" applyBorder="1" applyAlignment="1">
      <alignment wrapText="1"/>
    </xf>
    <xf numFmtId="0" fontId="21" fillId="3" borderId="10" xfId="0" applyFont="1" applyFill="1" applyBorder="1" applyAlignment="1">
      <alignment horizontal="left" vertical="top" wrapText="1"/>
    </xf>
    <xf numFmtId="0" fontId="21" fillId="3" borderId="1" xfId="0" applyFont="1" applyFill="1" applyBorder="1" applyAlignment="1">
      <alignment horizontal="left" vertical="top" wrapText="1"/>
    </xf>
    <xf numFmtId="0" fontId="0" fillId="0" borderId="0" xfId="0" applyFont="1" applyAlignment="1">
      <alignment wrapText="1"/>
    </xf>
    <xf numFmtId="0" fontId="6" fillId="3" borderId="3" xfId="0" applyFont="1" applyFill="1" applyBorder="1" applyAlignment="1">
      <alignment horizontal="center" vertical="top" textRotation="90" wrapText="1"/>
    </xf>
    <xf numFmtId="0" fontId="7" fillId="0" borderId="6" xfId="0" applyFont="1" applyBorder="1"/>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top" wrapText="1"/>
    </xf>
    <xf numFmtId="0" fontId="7" fillId="0" borderId="5" xfId="0" applyFont="1" applyBorder="1"/>
    <xf numFmtId="0" fontId="6" fillId="3" borderId="3" xfId="0" applyFont="1" applyFill="1" applyBorder="1" applyAlignment="1">
      <alignment horizontal="center" vertical="top" wrapText="1"/>
    </xf>
    <xf numFmtId="0" fontId="9" fillId="4" borderId="3" xfId="0" applyFont="1" applyFill="1" applyBorder="1" applyAlignment="1">
      <alignment horizontal="left" vertical="top" wrapText="1"/>
    </xf>
    <xf numFmtId="0" fontId="22" fillId="0" borderId="2" xfId="0" applyFont="1" applyBorder="1" applyAlignment="1"/>
  </cellXfs>
  <cellStyles count="1">
    <cellStyle name="Обычный"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031"/>
  <sheetViews>
    <sheetView tabSelected="1" workbookViewId="0">
      <pane xSplit="11" ySplit="7" topLeftCell="L12" activePane="bottomRight" state="frozen"/>
      <selection pane="topRight" activeCell="L1" sqref="L1"/>
      <selection pane="bottomLeft" activeCell="A8" sqref="A8"/>
      <selection pane="bottomRight" activeCell="L34" sqref="L34"/>
    </sheetView>
  </sheetViews>
  <sheetFormatPr baseColWidth="10" defaultColWidth="14.5" defaultRowHeight="15" customHeight="1" x14ac:dyDescent="0.2"/>
  <cols>
    <col min="1" max="1" width="2.83203125" customWidth="1"/>
    <col min="2" max="2" width="3.5" customWidth="1"/>
    <col min="3" max="3" width="22.1640625" customWidth="1"/>
    <col min="4" max="4" width="39.33203125" customWidth="1"/>
    <col min="5" max="5" width="49.33203125" customWidth="1"/>
    <col min="6" max="6" width="41.1640625" customWidth="1"/>
    <col min="7" max="7" width="9.5" customWidth="1"/>
    <col min="8" max="8" width="3.6640625" customWidth="1"/>
    <col min="9" max="9" width="5.5" customWidth="1"/>
    <col min="10" max="10" width="3.5" customWidth="1"/>
    <col min="11" max="11" width="2.1640625" customWidth="1"/>
    <col min="12" max="12" width="13.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 min="22" max="124" width="8.83203125" customWidth="1"/>
  </cols>
  <sheetData>
    <row r="1" spans="1:124" x14ac:dyDescent="0.2">
      <c r="A1" s="1"/>
      <c r="B1" s="2"/>
      <c r="C1" s="2"/>
      <c r="D1" s="2"/>
      <c r="E1" s="2"/>
      <c r="F1" s="2"/>
      <c r="G1" s="2"/>
      <c r="H1" s="2"/>
      <c r="I1" s="2"/>
      <c r="J1" s="3" t="s">
        <v>0</v>
      </c>
      <c r="K1" s="4"/>
      <c r="L1" s="5">
        <f>COUNTIF(L$8:L$47,"failed")</f>
        <v>0</v>
      </c>
      <c r="M1" s="4"/>
      <c r="N1" s="5">
        <f>COUNTIF(N$8:N$85,"failed")</f>
        <v>0</v>
      </c>
      <c r="O1" s="4"/>
      <c r="P1" s="5">
        <f>COUNTIF(P$8:P$85,"failed")</f>
        <v>0</v>
      </c>
      <c r="Q1" s="4"/>
      <c r="R1" s="5">
        <f>COUNTIF(R$8:R$85,"failed")</f>
        <v>0</v>
      </c>
      <c r="S1" s="4"/>
      <c r="T1" s="5">
        <f>COUNTIF(T$8:T$85,"failed")</f>
        <v>0</v>
      </c>
      <c r="U1" s="4"/>
      <c r="V1" s="6"/>
      <c r="W1" s="6"/>
      <c r="X1" s="6"/>
      <c r="Y1" s="6"/>
      <c r="Z1" s="6"/>
    </row>
    <row r="2" spans="1:124" x14ac:dyDescent="0.2">
      <c r="A2" s="1"/>
      <c r="B2" s="2"/>
      <c r="C2" s="2"/>
      <c r="D2" s="2"/>
      <c r="E2" s="2"/>
      <c r="F2" s="2"/>
      <c r="G2" s="2"/>
      <c r="H2" s="2"/>
      <c r="I2" s="2"/>
      <c r="J2" s="3" t="s">
        <v>1</v>
      </c>
      <c r="K2" s="4"/>
      <c r="L2" s="7">
        <f>COUNTIF(L$8:L$47,"passed")</f>
        <v>0</v>
      </c>
      <c r="M2" s="4"/>
      <c r="N2" s="7">
        <f>COUNTIF(N$8:N$47,"passed")</f>
        <v>0</v>
      </c>
      <c r="O2" s="4"/>
      <c r="P2" s="7">
        <f>COUNTIF(P$8:P$47,"passed")</f>
        <v>0</v>
      </c>
      <c r="Q2" s="4"/>
      <c r="R2" s="7">
        <f>COUNTIF(R$8:R$47,"passed")</f>
        <v>0</v>
      </c>
      <c r="S2" s="4"/>
      <c r="T2" s="7">
        <f>COUNTIF(T$8:T$47,"passed")</f>
        <v>0</v>
      </c>
      <c r="U2" s="4"/>
      <c r="V2" s="6"/>
      <c r="W2" s="6"/>
      <c r="X2" s="6"/>
      <c r="Y2" s="6"/>
      <c r="Z2" s="6"/>
    </row>
    <row r="3" spans="1:124" x14ac:dyDescent="0.2">
      <c r="A3" s="1"/>
      <c r="B3" s="2"/>
      <c r="C3" s="2"/>
      <c r="D3" s="2"/>
      <c r="E3" s="2"/>
      <c r="F3" s="2"/>
      <c r="G3" s="2"/>
      <c r="H3" s="2"/>
      <c r="I3" s="2"/>
      <c r="J3" s="8" t="s">
        <v>2</v>
      </c>
      <c r="K3" s="4"/>
      <c r="L3" s="9">
        <v>43555</v>
      </c>
      <c r="M3" s="4"/>
      <c r="N3" s="9"/>
      <c r="O3" s="4"/>
      <c r="P3" s="9"/>
      <c r="Q3" s="4"/>
      <c r="R3" s="9"/>
      <c r="S3" s="4"/>
      <c r="T3" s="9"/>
      <c r="U3" s="4"/>
      <c r="V3" s="6"/>
      <c r="W3" s="6"/>
      <c r="X3" s="6"/>
      <c r="Y3" s="6"/>
      <c r="Z3" s="6"/>
    </row>
    <row r="4" spans="1:124" x14ac:dyDescent="0.2">
      <c r="A4" s="1"/>
      <c r="B4" s="2"/>
      <c r="C4" s="2"/>
      <c r="D4" s="2"/>
      <c r="E4" s="2"/>
      <c r="F4" s="2"/>
      <c r="G4" s="2"/>
      <c r="H4" s="2"/>
      <c r="I4" s="2"/>
      <c r="J4" s="8" t="s">
        <v>3</v>
      </c>
      <c r="K4" s="4"/>
      <c r="L4" s="10"/>
      <c r="M4" s="4"/>
      <c r="O4" s="4"/>
      <c r="Q4" s="4"/>
      <c r="S4" s="4"/>
      <c r="U4" s="4"/>
      <c r="V4" s="6"/>
      <c r="W4" s="6"/>
      <c r="X4" s="6"/>
      <c r="Y4" s="6"/>
      <c r="Z4" s="6"/>
    </row>
    <row r="5" spans="1:124" ht="12" customHeight="1" x14ac:dyDescent="0.2">
      <c r="A5" s="1"/>
      <c r="B5" s="2"/>
      <c r="C5" s="2"/>
      <c r="D5" s="2"/>
      <c r="E5" s="2"/>
      <c r="F5" s="2"/>
      <c r="G5" s="2"/>
      <c r="H5" s="2"/>
      <c r="I5" s="2"/>
      <c r="J5" s="8" t="s">
        <v>4</v>
      </c>
      <c r="K5" s="4"/>
      <c r="L5" s="10" t="s">
        <v>5</v>
      </c>
      <c r="M5" s="4"/>
      <c r="N5" s="10" t="s">
        <v>5</v>
      </c>
      <c r="O5" s="4"/>
      <c r="P5" s="10" t="s">
        <v>5</v>
      </c>
      <c r="Q5" s="4"/>
      <c r="R5" s="10" t="s">
        <v>6</v>
      </c>
      <c r="S5" s="4"/>
      <c r="T5" s="10" t="s">
        <v>5</v>
      </c>
      <c r="U5" s="4"/>
      <c r="V5" s="6"/>
      <c r="W5" s="6"/>
      <c r="X5" s="6"/>
      <c r="Y5" s="6"/>
      <c r="Z5" s="6"/>
    </row>
    <row r="6" spans="1:124" ht="27" customHeight="1" x14ac:dyDescent="0.2">
      <c r="A6" s="1"/>
      <c r="B6" s="66" t="s">
        <v>7</v>
      </c>
      <c r="C6" s="63" t="s">
        <v>8</v>
      </c>
      <c r="D6" s="63" t="s">
        <v>9</v>
      </c>
      <c r="E6" s="64" t="s">
        <v>10</v>
      </c>
      <c r="F6" s="65"/>
      <c r="G6" s="63" t="s">
        <v>11</v>
      </c>
      <c r="H6" s="61" t="s">
        <v>12</v>
      </c>
      <c r="I6" s="61" t="s">
        <v>13</v>
      </c>
      <c r="J6" s="61" t="s">
        <v>14</v>
      </c>
      <c r="K6" s="11"/>
      <c r="L6" s="67" t="s">
        <v>15</v>
      </c>
      <c r="M6" s="4"/>
      <c r="N6" s="67" t="s">
        <v>16</v>
      </c>
      <c r="O6" s="4"/>
      <c r="P6" s="67"/>
      <c r="Q6" s="4"/>
      <c r="R6" s="67"/>
      <c r="S6" s="4"/>
      <c r="T6" s="67"/>
      <c r="U6" s="4"/>
      <c r="V6" s="6"/>
      <c r="W6" s="6"/>
      <c r="X6" s="6"/>
      <c r="Y6" s="6"/>
      <c r="Z6" s="6"/>
    </row>
    <row r="7" spans="1:124" ht="53.25" customHeight="1" x14ac:dyDescent="0.2">
      <c r="A7" s="1"/>
      <c r="B7" s="62"/>
      <c r="C7" s="62"/>
      <c r="D7" s="62"/>
      <c r="E7" s="12" t="s">
        <v>17</v>
      </c>
      <c r="F7" s="12" t="s">
        <v>18</v>
      </c>
      <c r="G7" s="62"/>
      <c r="H7" s="62"/>
      <c r="I7" s="62"/>
      <c r="J7" s="62"/>
      <c r="K7" s="11"/>
      <c r="L7" s="62"/>
      <c r="M7" s="4"/>
      <c r="N7" s="62"/>
      <c r="O7" s="4"/>
      <c r="P7" s="62"/>
      <c r="Q7" s="4"/>
      <c r="R7" s="62"/>
      <c r="S7" s="4"/>
      <c r="T7" s="62"/>
      <c r="U7" s="4"/>
      <c r="V7" s="6"/>
      <c r="W7" s="6"/>
      <c r="X7" s="6"/>
      <c r="Y7" s="6"/>
      <c r="Z7" s="6"/>
    </row>
    <row r="8" spans="1:124" ht="135" x14ac:dyDescent="0.2">
      <c r="A8" s="1"/>
      <c r="B8" s="13">
        <v>1</v>
      </c>
      <c r="C8" s="14" t="s">
        <v>19</v>
      </c>
      <c r="D8" s="15" t="s">
        <v>20</v>
      </c>
      <c r="E8" s="15" t="s">
        <v>21</v>
      </c>
      <c r="F8" s="15" t="s">
        <v>22</v>
      </c>
      <c r="G8" s="16"/>
      <c r="H8" s="16">
        <v>1</v>
      </c>
      <c r="I8" s="17">
        <v>1</v>
      </c>
      <c r="J8" s="16">
        <v>1</v>
      </c>
      <c r="K8" s="18"/>
      <c r="L8" s="19" t="s">
        <v>206</v>
      </c>
      <c r="M8" s="4"/>
      <c r="N8" s="19"/>
      <c r="O8" s="4"/>
      <c r="P8" s="19"/>
      <c r="Q8" s="4"/>
      <c r="R8" s="19"/>
      <c r="S8" s="4"/>
      <c r="T8" s="19"/>
      <c r="U8" s="4"/>
      <c r="V8" s="6"/>
      <c r="W8" s="6"/>
      <c r="X8" s="6"/>
      <c r="Y8" s="6"/>
      <c r="Z8" s="6"/>
    </row>
    <row r="9" spans="1:124" ht="135" x14ac:dyDescent="0.2">
      <c r="A9" s="1"/>
      <c r="B9" s="15">
        <v>2</v>
      </c>
      <c r="C9" s="14"/>
      <c r="D9" s="15" t="s">
        <v>23</v>
      </c>
      <c r="E9" s="15" t="s">
        <v>24</v>
      </c>
      <c r="F9" s="15" t="s">
        <v>25</v>
      </c>
      <c r="G9" s="16"/>
      <c r="H9" s="16"/>
      <c r="I9" s="17"/>
      <c r="J9" s="16"/>
      <c r="K9" s="18"/>
      <c r="L9" s="19" t="s">
        <v>206</v>
      </c>
      <c r="M9" s="4"/>
      <c r="N9" s="19"/>
      <c r="O9" s="4"/>
      <c r="P9" s="19"/>
      <c r="Q9" s="4"/>
      <c r="R9" s="19"/>
      <c r="S9" s="4"/>
      <c r="T9" s="19"/>
      <c r="U9" s="4"/>
      <c r="V9" s="6"/>
      <c r="W9" s="6"/>
      <c r="X9" s="6"/>
      <c r="Y9" s="6"/>
      <c r="Z9" s="6"/>
    </row>
    <row r="10" spans="1:124" ht="135" x14ac:dyDescent="0.2">
      <c r="A10" s="1"/>
      <c r="B10" s="15">
        <v>3</v>
      </c>
      <c r="C10" s="13"/>
      <c r="D10" s="15" t="s">
        <v>26</v>
      </c>
      <c r="E10" s="15" t="s">
        <v>27</v>
      </c>
      <c r="F10" s="15" t="s">
        <v>28</v>
      </c>
      <c r="G10" s="13"/>
      <c r="H10" s="16"/>
      <c r="I10" s="17"/>
      <c r="J10" s="16"/>
      <c r="K10" s="18"/>
      <c r="L10" s="19" t="s">
        <v>206</v>
      </c>
      <c r="M10" s="4"/>
      <c r="N10" s="19"/>
      <c r="O10" s="4"/>
      <c r="P10" s="19"/>
      <c r="Q10" s="4"/>
      <c r="R10" s="19"/>
      <c r="S10" s="4"/>
      <c r="T10" s="19"/>
      <c r="U10" s="4"/>
      <c r="V10" s="6"/>
      <c r="W10" s="6"/>
      <c r="X10" s="6"/>
      <c r="Y10" s="6"/>
      <c r="Z10" s="6"/>
    </row>
    <row r="11" spans="1:124" ht="90" x14ac:dyDescent="0.2">
      <c r="A11" s="1"/>
      <c r="B11" s="15">
        <v>4</v>
      </c>
      <c r="C11" s="13"/>
      <c r="D11" s="15" t="s">
        <v>29</v>
      </c>
      <c r="E11" s="15" t="s">
        <v>24</v>
      </c>
      <c r="F11" s="15" t="s">
        <v>30</v>
      </c>
      <c r="G11" s="13"/>
      <c r="H11" s="16"/>
      <c r="I11" s="17"/>
      <c r="J11" s="16"/>
      <c r="K11" s="18"/>
      <c r="L11" s="68" t="s">
        <v>207</v>
      </c>
      <c r="M11" s="4"/>
      <c r="N11" s="19"/>
      <c r="O11" s="4"/>
      <c r="P11" s="19"/>
      <c r="Q11" s="4"/>
      <c r="R11" s="19"/>
      <c r="S11" s="4"/>
      <c r="T11" s="19"/>
      <c r="U11" s="4"/>
      <c r="V11" s="6"/>
      <c r="W11" s="6"/>
      <c r="X11" s="6"/>
      <c r="Y11" s="6"/>
      <c r="Z11" s="6"/>
    </row>
    <row r="12" spans="1:124" ht="135" x14ac:dyDescent="0.2">
      <c r="A12" s="1"/>
      <c r="B12" s="15">
        <v>5</v>
      </c>
      <c r="C12" s="13"/>
      <c r="D12" s="15" t="s">
        <v>31</v>
      </c>
      <c r="E12" s="15" t="s">
        <v>32</v>
      </c>
      <c r="F12" s="15" t="s">
        <v>33</v>
      </c>
      <c r="G12" s="13"/>
      <c r="H12" s="16"/>
      <c r="I12" s="17"/>
      <c r="J12" s="16"/>
      <c r="K12" s="18"/>
      <c r="L12" s="19"/>
      <c r="M12" s="4"/>
      <c r="N12" s="19"/>
      <c r="O12" s="4"/>
      <c r="P12" s="19"/>
      <c r="Q12" s="4"/>
      <c r="R12" s="19"/>
      <c r="S12" s="4"/>
      <c r="T12" s="19"/>
      <c r="U12" s="4"/>
      <c r="V12" s="6"/>
      <c r="W12" s="6"/>
      <c r="X12" s="6"/>
      <c r="Y12" s="6"/>
      <c r="Z12" s="6"/>
    </row>
    <row r="13" spans="1:124" ht="135" x14ac:dyDescent="0.2">
      <c r="A13" s="1"/>
      <c r="B13" s="15">
        <v>6</v>
      </c>
      <c r="C13" s="20"/>
      <c r="D13" s="21" t="s">
        <v>34</v>
      </c>
      <c r="E13" s="15" t="s">
        <v>35</v>
      </c>
      <c r="F13" s="15" t="s">
        <v>33</v>
      </c>
      <c r="G13" s="22"/>
      <c r="H13" s="22"/>
      <c r="I13" s="23"/>
      <c r="J13" s="22"/>
      <c r="K13" s="22"/>
      <c r="L13" s="24"/>
      <c r="M13" s="25"/>
      <c r="N13" s="26"/>
      <c r="O13" s="27"/>
      <c r="P13" s="26"/>
      <c r="Q13" s="27"/>
      <c r="R13" s="26"/>
      <c r="S13" s="27"/>
      <c r="T13" s="26"/>
      <c r="U13" s="27"/>
      <c r="V13" s="26"/>
      <c r="W13" s="27"/>
      <c r="X13" s="26"/>
      <c r="Y13" s="27"/>
      <c r="Z13" s="26"/>
      <c r="AA13" s="27"/>
      <c r="AB13" s="26"/>
      <c r="AC13" s="27"/>
      <c r="AD13" s="26"/>
      <c r="AE13" s="27"/>
      <c r="AF13" s="26"/>
      <c r="AG13" s="27"/>
      <c r="AH13" s="26"/>
      <c r="AI13" s="27"/>
      <c r="AJ13" s="26"/>
      <c r="AK13" s="27"/>
      <c r="AL13" s="26"/>
      <c r="AM13" s="27"/>
      <c r="AN13" s="26"/>
      <c r="AO13" s="27"/>
      <c r="AP13" s="26"/>
      <c r="AQ13" s="27"/>
      <c r="AR13" s="26"/>
      <c r="AS13" s="27"/>
      <c r="AT13" s="26"/>
      <c r="AU13" s="27"/>
      <c r="AV13" s="26"/>
      <c r="AW13" s="27"/>
      <c r="AX13" s="26"/>
      <c r="AY13" s="27"/>
      <c r="AZ13" s="26"/>
      <c r="BA13" s="27"/>
      <c r="BB13" s="26"/>
      <c r="BC13" s="27"/>
      <c r="BD13" s="26"/>
      <c r="BE13" s="27"/>
      <c r="BF13" s="26"/>
      <c r="BG13" s="27"/>
      <c r="BH13" s="26"/>
      <c r="BI13" s="27"/>
      <c r="BJ13" s="26"/>
      <c r="BK13" s="27"/>
      <c r="BL13" s="26"/>
      <c r="BM13" s="27"/>
      <c r="BN13" s="26"/>
      <c r="BO13" s="27"/>
      <c r="BP13" s="26"/>
      <c r="BQ13" s="27"/>
      <c r="BR13" s="26"/>
      <c r="BS13" s="27"/>
      <c r="BT13" s="26"/>
      <c r="BU13" s="27"/>
      <c r="BV13" s="26"/>
      <c r="BW13" s="27"/>
      <c r="BX13" s="26"/>
      <c r="BY13" s="27"/>
      <c r="BZ13" s="28"/>
      <c r="CA13" s="27"/>
      <c r="CB13" s="26"/>
      <c r="CC13" s="27"/>
      <c r="CD13" s="26"/>
      <c r="CE13" s="27"/>
      <c r="CF13" s="26"/>
      <c r="CG13" s="27"/>
      <c r="CH13" s="28"/>
      <c r="CI13" s="27"/>
      <c r="CJ13" s="26"/>
      <c r="CK13" s="27"/>
      <c r="CL13" s="26"/>
      <c r="CM13" s="27"/>
      <c r="CN13" s="26"/>
      <c r="CO13" s="27"/>
      <c r="CP13" s="26"/>
      <c r="CQ13" s="27"/>
      <c r="CR13" s="26"/>
      <c r="CS13" s="27"/>
      <c r="CT13" s="26"/>
      <c r="CU13" s="27"/>
      <c r="CV13" s="26"/>
      <c r="CW13" s="27"/>
      <c r="CX13" s="26"/>
      <c r="CY13" s="25"/>
      <c r="CZ13" s="26"/>
      <c r="DA13" s="25"/>
      <c r="DB13" s="26"/>
      <c r="DC13" s="25"/>
      <c r="DD13" s="26"/>
      <c r="DE13" s="25"/>
      <c r="DF13" s="26"/>
      <c r="DG13" s="25"/>
      <c r="DH13" s="26"/>
      <c r="DI13" s="25"/>
      <c r="DJ13" s="26"/>
      <c r="DK13" s="26"/>
      <c r="DL13" s="26"/>
      <c r="DM13" s="26"/>
      <c r="DN13" s="29"/>
      <c r="DO13" s="26"/>
      <c r="DP13" s="30"/>
      <c r="DQ13" s="30"/>
      <c r="DR13" s="30"/>
      <c r="DS13" s="30"/>
      <c r="DT13" s="30"/>
    </row>
    <row r="14" spans="1:124" ht="135" x14ac:dyDescent="0.2">
      <c r="A14" s="1"/>
      <c r="B14" s="15">
        <v>7</v>
      </c>
      <c r="C14" s="13"/>
      <c r="D14" s="15" t="s">
        <v>36</v>
      </c>
      <c r="E14" s="15" t="s">
        <v>37</v>
      </c>
      <c r="F14" s="15" t="s">
        <v>33</v>
      </c>
      <c r="G14" s="13"/>
      <c r="H14" s="16"/>
      <c r="I14" s="17"/>
      <c r="J14" s="16"/>
      <c r="K14" s="18"/>
      <c r="L14" s="19"/>
      <c r="M14" s="4"/>
      <c r="N14" s="19"/>
      <c r="O14" s="4"/>
      <c r="P14" s="19"/>
      <c r="Q14" s="4"/>
      <c r="R14" s="19"/>
      <c r="S14" s="4"/>
      <c r="T14" s="19"/>
      <c r="U14" s="4"/>
      <c r="V14" s="6"/>
      <c r="W14" s="6"/>
      <c r="X14" s="6"/>
      <c r="Y14" s="6"/>
      <c r="Z14" s="6"/>
    </row>
    <row r="15" spans="1:124" ht="135" x14ac:dyDescent="0.2">
      <c r="A15" s="1"/>
      <c r="B15" s="15">
        <v>8</v>
      </c>
      <c r="C15" s="31"/>
      <c r="D15" s="15" t="s">
        <v>38</v>
      </c>
      <c r="E15" s="15" t="s">
        <v>39</v>
      </c>
      <c r="F15" s="15" t="s">
        <v>33</v>
      </c>
      <c r="G15" s="13"/>
      <c r="H15" s="16"/>
      <c r="I15" s="17"/>
      <c r="J15" s="16"/>
      <c r="K15" s="18"/>
      <c r="L15" s="19"/>
      <c r="M15" s="4"/>
      <c r="N15" s="19"/>
      <c r="O15" s="4"/>
      <c r="P15" s="19"/>
      <c r="Q15" s="4"/>
      <c r="R15" s="19"/>
      <c r="S15" s="4"/>
      <c r="T15" s="19"/>
      <c r="U15" s="4"/>
      <c r="V15" s="6"/>
      <c r="W15" s="6"/>
      <c r="X15" s="6"/>
      <c r="Y15" s="6"/>
      <c r="Z15" s="6"/>
    </row>
    <row r="16" spans="1:124" ht="120" x14ac:dyDescent="0.2">
      <c r="A16" s="1"/>
      <c r="B16" s="15">
        <v>9</v>
      </c>
      <c r="C16" s="13"/>
      <c r="D16" s="15" t="s">
        <v>40</v>
      </c>
      <c r="E16" s="15" t="s">
        <v>41</v>
      </c>
      <c r="F16" s="15" t="s">
        <v>42</v>
      </c>
      <c r="G16" s="13"/>
      <c r="H16" s="16"/>
      <c r="I16" s="17"/>
      <c r="J16" s="16"/>
      <c r="K16" s="18"/>
      <c r="L16" s="19"/>
      <c r="M16" s="4"/>
      <c r="N16" s="19"/>
      <c r="O16" s="4"/>
      <c r="P16" s="19"/>
      <c r="Q16" s="4"/>
      <c r="R16" s="19"/>
      <c r="S16" s="4"/>
      <c r="T16" s="19"/>
      <c r="U16" s="4"/>
      <c r="V16" s="6"/>
      <c r="W16" s="6"/>
      <c r="X16" s="6"/>
      <c r="Y16" s="6"/>
      <c r="Z16" s="6"/>
    </row>
    <row r="17" spans="1:124" ht="120" x14ac:dyDescent="0.2">
      <c r="A17" s="1"/>
      <c r="B17" s="15">
        <v>10</v>
      </c>
      <c r="C17" s="13"/>
      <c r="D17" s="15" t="s">
        <v>43</v>
      </c>
      <c r="E17" s="15" t="s">
        <v>41</v>
      </c>
      <c r="F17" s="15" t="s">
        <v>44</v>
      </c>
      <c r="G17" s="13"/>
      <c r="H17" s="16"/>
      <c r="I17" s="17"/>
      <c r="J17" s="16"/>
      <c r="K17" s="18"/>
      <c r="L17" s="19"/>
      <c r="M17" s="4"/>
      <c r="N17" s="19"/>
      <c r="O17" s="4"/>
      <c r="P17" s="19"/>
      <c r="Q17" s="4"/>
      <c r="R17" s="19"/>
      <c r="S17" s="4"/>
      <c r="T17" s="19"/>
      <c r="U17" s="4"/>
      <c r="V17" s="6"/>
      <c r="W17" s="6"/>
      <c r="X17" s="6"/>
      <c r="Y17" s="6"/>
      <c r="Z17" s="6"/>
    </row>
    <row r="18" spans="1:124" ht="120" x14ac:dyDescent="0.2">
      <c r="A18" s="1"/>
      <c r="B18" s="15">
        <v>11</v>
      </c>
      <c r="C18" s="14"/>
      <c r="D18" s="32" t="s">
        <v>45</v>
      </c>
      <c r="E18" s="15" t="s">
        <v>46</v>
      </c>
      <c r="F18" s="15" t="s">
        <v>42</v>
      </c>
      <c r="G18" s="13"/>
      <c r="H18" s="16"/>
      <c r="I18" s="17"/>
      <c r="J18" s="16"/>
      <c r="K18" s="18"/>
      <c r="L18" s="19"/>
      <c r="M18" s="4"/>
      <c r="N18" s="19"/>
      <c r="O18" s="4"/>
      <c r="P18" s="19"/>
      <c r="Q18" s="4"/>
      <c r="R18" s="19"/>
      <c r="S18" s="4"/>
      <c r="T18" s="19"/>
      <c r="U18" s="4"/>
      <c r="V18" s="6"/>
      <c r="W18" s="6"/>
      <c r="X18" s="6"/>
      <c r="Y18" s="6"/>
      <c r="Z18" s="6"/>
    </row>
    <row r="19" spans="1:124" ht="120" x14ac:dyDescent="0.2">
      <c r="A19" s="1"/>
      <c r="B19" s="15">
        <v>12</v>
      </c>
      <c r="C19" s="33"/>
      <c r="D19" s="32" t="s">
        <v>47</v>
      </c>
      <c r="E19" s="15" t="s">
        <v>48</v>
      </c>
      <c r="F19" s="15" t="s">
        <v>42</v>
      </c>
      <c r="G19" s="13"/>
      <c r="H19" s="16"/>
      <c r="I19" s="17"/>
      <c r="J19" s="16"/>
      <c r="K19" s="18"/>
      <c r="L19" s="19"/>
      <c r="M19" s="4"/>
      <c r="N19" s="19"/>
      <c r="O19" s="4"/>
      <c r="P19" s="19"/>
      <c r="Q19" s="4"/>
      <c r="R19" s="19"/>
      <c r="S19" s="4"/>
      <c r="T19" s="19"/>
      <c r="U19" s="4"/>
      <c r="V19" s="6"/>
      <c r="W19" s="6"/>
      <c r="X19" s="6"/>
      <c r="Y19" s="6"/>
      <c r="Z19" s="6"/>
    </row>
    <row r="20" spans="1:124" ht="105" x14ac:dyDescent="0.2">
      <c r="A20" s="1"/>
      <c r="B20" s="15">
        <v>13</v>
      </c>
      <c r="C20" s="14" t="s">
        <v>49</v>
      </c>
      <c r="D20" s="15" t="s">
        <v>50</v>
      </c>
      <c r="E20" s="15" t="s">
        <v>51</v>
      </c>
      <c r="F20" s="32" t="s">
        <v>52</v>
      </c>
      <c r="G20" s="13"/>
      <c r="H20" s="16"/>
      <c r="I20" s="17"/>
      <c r="J20" s="16"/>
      <c r="K20" s="18"/>
      <c r="L20" s="19"/>
      <c r="M20" s="4"/>
      <c r="N20" s="19"/>
      <c r="O20" s="4"/>
      <c r="P20" s="19"/>
      <c r="Q20" s="4"/>
      <c r="R20" s="19"/>
      <c r="S20" s="4"/>
      <c r="T20" s="19"/>
      <c r="U20" s="4"/>
      <c r="V20" s="6"/>
      <c r="W20" s="6"/>
      <c r="X20" s="6"/>
      <c r="Y20" s="6"/>
      <c r="Z20" s="6"/>
    </row>
    <row r="21" spans="1:124" ht="105" x14ac:dyDescent="0.2">
      <c r="A21" s="1"/>
      <c r="B21" s="15">
        <v>14</v>
      </c>
      <c r="C21" s="15"/>
      <c r="D21" s="15" t="s">
        <v>53</v>
      </c>
      <c r="E21" s="15" t="s">
        <v>54</v>
      </c>
      <c r="F21" s="15" t="s">
        <v>55</v>
      </c>
      <c r="G21" s="13"/>
      <c r="H21" s="16"/>
      <c r="I21" s="17"/>
      <c r="J21" s="16"/>
      <c r="K21" s="18"/>
      <c r="L21" s="19"/>
      <c r="M21" s="4"/>
      <c r="N21" s="19"/>
      <c r="O21" s="4"/>
      <c r="P21" s="19"/>
      <c r="Q21" s="4"/>
      <c r="R21" s="19"/>
      <c r="S21" s="4"/>
      <c r="T21" s="19"/>
      <c r="U21" s="4"/>
      <c r="V21" s="6"/>
      <c r="W21" s="6"/>
      <c r="X21" s="6"/>
      <c r="Y21" s="6"/>
      <c r="Z21" s="6"/>
    </row>
    <row r="22" spans="1:124" ht="135" x14ac:dyDescent="0.2">
      <c r="A22" s="1"/>
      <c r="B22" s="15">
        <v>15</v>
      </c>
      <c r="C22" s="13"/>
      <c r="D22" s="15" t="s">
        <v>56</v>
      </c>
      <c r="E22" s="15" t="s">
        <v>57</v>
      </c>
      <c r="F22" s="15" t="s">
        <v>58</v>
      </c>
      <c r="G22" s="13"/>
      <c r="H22" s="16"/>
      <c r="I22" s="17"/>
      <c r="J22" s="16"/>
      <c r="K22" s="18"/>
      <c r="L22" s="19"/>
      <c r="M22" s="4"/>
      <c r="N22" s="19"/>
      <c r="O22" s="4"/>
      <c r="P22" s="19"/>
      <c r="Q22" s="4"/>
      <c r="R22" s="19"/>
      <c r="S22" s="4"/>
      <c r="T22" s="19"/>
      <c r="U22" s="4"/>
      <c r="V22" s="6"/>
      <c r="W22" s="6"/>
      <c r="X22" s="6"/>
      <c r="Y22" s="6"/>
      <c r="Z22" s="6"/>
    </row>
    <row r="23" spans="1:124" ht="105" x14ac:dyDescent="0.2">
      <c r="A23" s="1"/>
      <c r="B23" s="15">
        <v>16</v>
      </c>
      <c r="C23" s="13"/>
      <c r="D23" s="15" t="s">
        <v>59</v>
      </c>
      <c r="E23" s="15" t="s">
        <v>60</v>
      </c>
      <c r="F23" s="15" t="s">
        <v>61</v>
      </c>
      <c r="G23" s="13"/>
      <c r="H23" s="16"/>
      <c r="I23" s="17"/>
      <c r="J23" s="16"/>
      <c r="K23" s="18"/>
      <c r="L23" s="19"/>
      <c r="M23" s="4"/>
      <c r="N23" s="19"/>
      <c r="O23" s="4"/>
      <c r="P23" s="19"/>
      <c r="Q23" s="4"/>
      <c r="R23" s="19"/>
      <c r="S23" s="4"/>
      <c r="T23" s="19"/>
      <c r="U23" s="4"/>
      <c r="V23" s="6"/>
      <c r="W23" s="6"/>
      <c r="X23" s="6"/>
      <c r="Y23" s="6"/>
      <c r="Z23" s="6"/>
    </row>
    <row r="24" spans="1:124" ht="105" x14ac:dyDescent="0.2">
      <c r="A24" s="1"/>
      <c r="B24" s="15">
        <v>17</v>
      </c>
      <c r="C24" s="13"/>
      <c r="D24" s="15" t="s">
        <v>62</v>
      </c>
      <c r="E24" s="15" t="s">
        <v>63</v>
      </c>
      <c r="F24" s="15" t="s">
        <v>64</v>
      </c>
      <c r="G24" s="13"/>
      <c r="H24" s="16"/>
      <c r="I24" s="17"/>
      <c r="J24" s="16"/>
      <c r="K24" s="18"/>
      <c r="L24" s="19"/>
      <c r="M24" s="4"/>
      <c r="N24" s="19"/>
      <c r="O24" s="4"/>
      <c r="P24" s="19"/>
      <c r="Q24" s="4"/>
      <c r="R24" s="19"/>
      <c r="S24" s="4"/>
      <c r="T24" s="19"/>
      <c r="U24" s="4"/>
      <c r="V24" s="6"/>
      <c r="W24" s="6"/>
      <c r="X24" s="6"/>
      <c r="Y24" s="6"/>
      <c r="Z24" s="6"/>
    </row>
    <row r="25" spans="1:124" ht="105" x14ac:dyDescent="0.2">
      <c r="A25" s="1"/>
      <c r="B25" s="15">
        <v>18</v>
      </c>
      <c r="C25" s="14"/>
      <c r="D25" s="15" t="s">
        <v>65</v>
      </c>
      <c r="E25" s="15" t="s">
        <v>66</v>
      </c>
      <c r="F25" s="34" t="s">
        <v>67</v>
      </c>
      <c r="G25" s="13"/>
      <c r="H25" s="16"/>
      <c r="I25" s="17"/>
      <c r="J25" s="16"/>
      <c r="K25" s="18"/>
      <c r="L25" s="19"/>
      <c r="M25" s="4"/>
      <c r="N25" s="19"/>
      <c r="O25" s="4"/>
      <c r="P25" s="19"/>
      <c r="Q25" s="4"/>
      <c r="R25" s="19"/>
      <c r="S25" s="4"/>
      <c r="T25" s="19"/>
      <c r="U25" s="4"/>
      <c r="V25" s="6"/>
      <c r="W25" s="6"/>
      <c r="X25" s="6"/>
      <c r="Y25" s="6"/>
      <c r="Z25" s="6"/>
    </row>
    <row r="26" spans="1:124" ht="105" x14ac:dyDescent="0.2">
      <c r="A26" s="1"/>
      <c r="B26" s="15">
        <v>19</v>
      </c>
      <c r="C26" s="35"/>
      <c r="D26" s="15" t="s">
        <v>68</v>
      </c>
      <c r="E26" s="15" t="s">
        <v>69</v>
      </c>
      <c r="F26" s="36" t="s">
        <v>70</v>
      </c>
      <c r="G26" s="35"/>
      <c r="H26" s="37"/>
      <c r="I26" s="38"/>
      <c r="J26" s="37"/>
      <c r="K26" s="35"/>
      <c r="L26" s="39"/>
      <c r="M26" s="40"/>
      <c r="N26" s="39"/>
      <c r="O26" s="40"/>
      <c r="P26" s="39"/>
      <c r="Q26" s="40"/>
      <c r="R26" s="39"/>
      <c r="S26" s="40"/>
      <c r="T26" s="39"/>
      <c r="U26" s="40"/>
      <c r="V26" s="41"/>
      <c r="W26" s="41"/>
      <c r="X26" s="41"/>
      <c r="Y26" s="41"/>
      <c r="Z26" s="41"/>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c r="CS26" s="42"/>
      <c r="CT26" s="42"/>
      <c r="CU26" s="42"/>
      <c r="CV26" s="42"/>
      <c r="CW26" s="42"/>
      <c r="CX26" s="42"/>
      <c r="CY26" s="42"/>
      <c r="CZ26" s="42"/>
      <c r="DA26" s="42"/>
      <c r="DB26" s="42"/>
      <c r="DC26" s="42"/>
      <c r="DD26" s="42"/>
      <c r="DE26" s="42"/>
      <c r="DF26" s="42"/>
      <c r="DG26" s="42"/>
      <c r="DH26" s="42"/>
      <c r="DI26" s="42"/>
      <c r="DJ26" s="42"/>
      <c r="DK26" s="42"/>
      <c r="DL26" s="42"/>
      <c r="DM26" s="42"/>
      <c r="DN26" s="42"/>
      <c r="DO26" s="42"/>
      <c r="DP26" s="42"/>
      <c r="DQ26" s="42"/>
      <c r="DR26" s="42"/>
      <c r="DS26" s="42"/>
      <c r="DT26" s="42"/>
    </row>
    <row r="27" spans="1:124" ht="105" x14ac:dyDescent="0.2">
      <c r="A27" s="1"/>
      <c r="B27" s="15">
        <v>20</v>
      </c>
      <c r="C27" s="13"/>
      <c r="D27" s="15" t="s">
        <v>71</v>
      </c>
      <c r="E27" s="15" t="s">
        <v>72</v>
      </c>
      <c r="F27" s="34" t="s">
        <v>73</v>
      </c>
      <c r="G27" s="13"/>
      <c r="H27" s="16"/>
      <c r="I27" s="17"/>
      <c r="J27" s="16"/>
      <c r="K27" s="18"/>
      <c r="L27" s="19"/>
      <c r="M27" s="4"/>
      <c r="N27" s="19"/>
      <c r="O27" s="4"/>
      <c r="P27" s="19"/>
      <c r="Q27" s="4"/>
      <c r="R27" s="19"/>
      <c r="S27" s="4"/>
      <c r="T27" s="19"/>
      <c r="U27" s="4"/>
      <c r="V27" s="6"/>
      <c r="W27" s="6"/>
      <c r="X27" s="6"/>
      <c r="Y27" s="6"/>
      <c r="Z27" s="6"/>
    </row>
    <row r="28" spans="1:124" ht="105" x14ac:dyDescent="0.2">
      <c r="A28" s="1"/>
      <c r="B28" s="15">
        <v>21</v>
      </c>
      <c r="C28" s="13"/>
      <c r="D28" s="15" t="s">
        <v>74</v>
      </c>
      <c r="E28" s="15" t="s">
        <v>75</v>
      </c>
      <c r="F28" s="34" t="s">
        <v>76</v>
      </c>
      <c r="G28" s="13"/>
      <c r="H28" s="16"/>
      <c r="I28" s="17"/>
      <c r="J28" s="16"/>
      <c r="K28" s="18"/>
      <c r="L28" s="19"/>
      <c r="M28" s="4"/>
      <c r="N28" s="19"/>
      <c r="O28" s="4"/>
      <c r="P28" s="19"/>
      <c r="Q28" s="4"/>
      <c r="R28" s="19"/>
      <c r="S28" s="4"/>
      <c r="T28" s="19"/>
      <c r="U28" s="4"/>
      <c r="V28" s="6"/>
      <c r="W28" s="6"/>
      <c r="X28" s="6"/>
      <c r="Y28" s="6"/>
      <c r="Z28" s="6"/>
    </row>
    <row r="29" spans="1:124" ht="105" x14ac:dyDescent="0.2">
      <c r="A29" s="1"/>
      <c r="B29" s="15">
        <v>22</v>
      </c>
      <c r="C29" s="13"/>
      <c r="D29" s="15" t="s">
        <v>77</v>
      </c>
      <c r="E29" s="15" t="s">
        <v>78</v>
      </c>
      <c r="F29" s="34" t="s">
        <v>79</v>
      </c>
      <c r="G29" s="13"/>
      <c r="H29" s="16"/>
      <c r="I29" s="17"/>
      <c r="J29" s="16"/>
      <c r="K29" s="18"/>
      <c r="L29" s="19"/>
      <c r="M29" s="4"/>
      <c r="N29" s="19"/>
      <c r="O29" s="4"/>
      <c r="P29" s="19"/>
      <c r="Q29" s="4"/>
      <c r="R29" s="19"/>
      <c r="S29" s="4"/>
      <c r="T29" s="19"/>
      <c r="U29" s="4"/>
      <c r="V29" s="6"/>
      <c r="W29" s="6"/>
      <c r="X29" s="6"/>
      <c r="Y29" s="6"/>
      <c r="Z29" s="6"/>
    </row>
    <row r="30" spans="1:124" ht="105" x14ac:dyDescent="0.2">
      <c r="A30" s="1"/>
      <c r="B30" s="15">
        <v>23</v>
      </c>
      <c r="C30" s="13"/>
      <c r="D30" s="15" t="s">
        <v>80</v>
      </c>
      <c r="E30" s="15" t="s">
        <v>81</v>
      </c>
      <c r="F30" s="34" t="s">
        <v>82</v>
      </c>
      <c r="G30" s="13"/>
      <c r="H30" s="16"/>
      <c r="I30" s="17"/>
      <c r="J30" s="16"/>
      <c r="K30" s="18"/>
      <c r="L30" s="19"/>
      <c r="M30" s="4"/>
      <c r="N30" s="19"/>
      <c r="O30" s="4"/>
      <c r="P30" s="19"/>
      <c r="Q30" s="4"/>
      <c r="R30" s="19"/>
      <c r="S30" s="4"/>
      <c r="T30" s="19"/>
      <c r="U30" s="4"/>
      <c r="V30" s="6"/>
      <c r="W30" s="6"/>
      <c r="X30" s="6"/>
      <c r="Y30" s="6"/>
      <c r="Z30" s="6"/>
    </row>
    <row r="31" spans="1:124" ht="150" x14ac:dyDescent="0.2">
      <c r="A31" s="1"/>
      <c r="B31" s="15">
        <v>24</v>
      </c>
      <c r="C31" s="13"/>
      <c r="D31" s="15" t="s">
        <v>83</v>
      </c>
      <c r="E31" s="15" t="s">
        <v>84</v>
      </c>
      <c r="F31" s="43" t="s">
        <v>85</v>
      </c>
      <c r="G31" s="13"/>
      <c r="H31" s="16"/>
      <c r="I31" s="17"/>
      <c r="J31" s="16"/>
      <c r="K31" s="18"/>
      <c r="L31" s="19"/>
      <c r="M31" s="4"/>
      <c r="N31" s="19"/>
      <c r="O31" s="4"/>
      <c r="P31" s="19"/>
      <c r="Q31" s="4"/>
      <c r="R31" s="19"/>
      <c r="S31" s="4"/>
      <c r="T31" s="19"/>
      <c r="U31" s="4"/>
      <c r="V31" s="6"/>
      <c r="W31" s="6"/>
      <c r="X31" s="6"/>
      <c r="Y31" s="6"/>
      <c r="Z31" s="6"/>
    </row>
    <row r="32" spans="1:124" ht="105" x14ac:dyDescent="0.2">
      <c r="A32" s="1"/>
      <c r="B32" s="15">
        <v>25</v>
      </c>
      <c r="C32" s="44"/>
      <c r="D32" s="15" t="s">
        <v>86</v>
      </c>
      <c r="E32" s="15" t="s">
        <v>87</v>
      </c>
      <c r="F32" s="15" t="s">
        <v>88</v>
      </c>
      <c r="G32" s="13"/>
      <c r="H32" s="16"/>
      <c r="I32" s="17"/>
      <c r="J32" s="16"/>
      <c r="K32" s="18"/>
      <c r="L32" s="19"/>
      <c r="M32" s="4"/>
      <c r="N32" s="19"/>
      <c r="O32" s="4"/>
      <c r="P32" s="19"/>
      <c r="Q32" s="4"/>
      <c r="R32" s="19"/>
      <c r="S32" s="4"/>
      <c r="T32" s="19"/>
      <c r="U32" s="4"/>
      <c r="V32" s="6"/>
      <c r="W32" s="6"/>
      <c r="X32" s="6"/>
      <c r="Y32" s="6"/>
      <c r="Z32" s="6"/>
    </row>
    <row r="33" spans="1:26" ht="105" x14ac:dyDescent="0.2">
      <c r="A33" s="1"/>
      <c r="B33" s="15">
        <v>26</v>
      </c>
      <c r="C33" s="13"/>
      <c r="D33" s="15" t="s">
        <v>89</v>
      </c>
      <c r="E33" s="15" t="s">
        <v>90</v>
      </c>
      <c r="F33" s="15" t="s">
        <v>91</v>
      </c>
      <c r="G33" s="13"/>
      <c r="H33" s="16"/>
      <c r="I33" s="17"/>
      <c r="J33" s="16"/>
      <c r="K33" s="18"/>
      <c r="L33" s="19"/>
      <c r="M33" s="4"/>
      <c r="N33" s="19"/>
      <c r="O33" s="4"/>
      <c r="P33" s="19"/>
      <c r="Q33" s="4"/>
      <c r="R33" s="19"/>
      <c r="S33" s="4"/>
      <c r="T33" s="19"/>
      <c r="U33" s="4"/>
      <c r="V33" s="6"/>
      <c r="W33" s="6"/>
      <c r="X33" s="6"/>
      <c r="Y33" s="6"/>
      <c r="Z33" s="6"/>
    </row>
    <row r="34" spans="1:26" ht="75" x14ac:dyDescent="0.2">
      <c r="A34" s="1"/>
      <c r="B34" s="15">
        <v>27</v>
      </c>
      <c r="C34" s="45" t="s">
        <v>92</v>
      </c>
      <c r="D34" s="15" t="s">
        <v>93</v>
      </c>
      <c r="E34" s="15" t="s">
        <v>94</v>
      </c>
      <c r="F34" s="15" t="s">
        <v>95</v>
      </c>
      <c r="G34" s="13"/>
      <c r="H34" s="16"/>
      <c r="I34" s="17"/>
      <c r="J34" s="16"/>
      <c r="K34" s="13"/>
      <c r="L34" s="19"/>
      <c r="M34" s="46"/>
      <c r="N34" s="19"/>
      <c r="O34" s="46"/>
      <c r="P34" s="19"/>
      <c r="Q34" s="46"/>
      <c r="R34" s="19"/>
      <c r="S34" s="46"/>
      <c r="T34" s="19"/>
      <c r="U34" s="46"/>
      <c r="V34" s="6"/>
      <c r="W34" s="6"/>
      <c r="X34" s="6"/>
      <c r="Y34" s="6"/>
      <c r="Z34" s="6"/>
    </row>
    <row r="35" spans="1:26" ht="15.75" customHeight="1" x14ac:dyDescent="0.2">
      <c r="A35" s="1"/>
      <c r="B35" s="15">
        <v>28</v>
      </c>
      <c r="C35" s="33"/>
      <c r="D35" s="47" t="s">
        <v>96</v>
      </c>
      <c r="E35" s="15" t="s">
        <v>97</v>
      </c>
      <c r="F35" s="15" t="s">
        <v>98</v>
      </c>
      <c r="G35" s="13"/>
      <c r="H35" s="16"/>
      <c r="I35" s="17"/>
      <c r="J35" s="16"/>
      <c r="K35" s="18"/>
      <c r="L35" s="19"/>
      <c r="M35" s="4"/>
      <c r="N35" s="19"/>
      <c r="O35" s="4"/>
      <c r="P35" s="19"/>
      <c r="Q35" s="4"/>
      <c r="R35" s="19"/>
      <c r="S35" s="4"/>
      <c r="T35" s="19"/>
      <c r="U35" s="4"/>
      <c r="V35" s="6"/>
      <c r="W35" s="6"/>
      <c r="X35" s="6"/>
      <c r="Y35" s="6"/>
      <c r="Z35" s="6"/>
    </row>
    <row r="36" spans="1:26" ht="15.75" customHeight="1" x14ac:dyDescent="0.2">
      <c r="A36" s="1"/>
      <c r="B36" s="15">
        <v>29</v>
      </c>
      <c r="C36" s="14" t="s">
        <v>99</v>
      </c>
      <c r="D36" s="15" t="s">
        <v>100</v>
      </c>
      <c r="E36" s="48" t="s">
        <v>101</v>
      </c>
      <c r="F36" s="15" t="s">
        <v>102</v>
      </c>
      <c r="G36" s="13"/>
      <c r="H36" s="16"/>
      <c r="I36" s="17"/>
      <c r="J36" s="16"/>
      <c r="K36" s="18"/>
      <c r="L36" s="19"/>
      <c r="M36" s="4"/>
      <c r="N36" s="19"/>
      <c r="O36" s="4"/>
      <c r="P36" s="19"/>
      <c r="Q36" s="4"/>
      <c r="R36" s="19"/>
      <c r="S36" s="4"/>
      <c r="T36" s="19"/>
      <c r="U36" s="4"/>
      <c r="V36" s="6"/>
      <c r="W36" s="6"/>
      <c r="X36" s="6"/>
      <c r="Y36" s="6"/>
      <c r="Z36" s="6"/>
    </row>
    <row r="37" spans="1:26" ht="15.75" customHeight="1" x14ac:dyDescent="0.2">
      <c r="A37" s="1"/>
      <c r="B37" s="15">
        <v>30</v>
      </c>
      <c r="C37" s="13"/>
      <c r="D37" s="15" t="s">
        <v>103</v>
      </c>
      <c r="E37" s="48" t="s">
        <v>101</v>
      </c>
      <c r="F37" s="15" t="s">
        <v>102</v>
      </c>
      <c r="G37" s="13"/>
      <c r="H37" s="16"/>
      <c r="I37" s="17"/>
      <c r="J37" s="16"/>
      <c r="K37" s="18"/>
      <c r="L37" s="19"/>
      <c r="M37" s="4"/>
      <c r="N37" s="19"/>
      <c r="O37" s="4"/>
      <c r="P37" s="19"/>
      <c r="Q37" s="4"/>
      <c r="R37" s="19"/>
      <c r="S37" s="4"/>
      <c r="T37" s="19"/>
      <c r="U37" s="4"/>
      <c r="V37" s="6"/>
      <c r="W37" s="6"/>
      <c r="X37" s="6"/>
      <c r="Y37" s="6"/>
      <c r="Z37" s="6"/>
    </row>
    <row r="38" spans="1:26" ht="15.75" customHeight="1" x14ac:dyDescent="0.2">
      <c r="A38" s="1"/>
      <c r="B38" s="15">
        <v>31</v>
      </c>
      <c r="C38" s="13"/>
      <c r="D38" s="15" t="s">
        <v>104</v>
      </c>
      <c r="E38" s="48" t="s">
        <v>105</v>
      </c>
      <c r="F38" s="15" t="s">
        <v>106</v>
      </c>
      <c r="G38" s="13"/>
      <c r="H38" s="16"/>
      <c r="I38" s="17"/>
      <c r="J38" s="16"/>
      <c r="K38" s="18"/>
      <c r="L38" s="19"/>
      <c r="M38" s="4"/>
      <c r="N38" s="19"/>
      <c r="O38" s="4"/>
      <c r="P38" s="19"/>
      <c r="Q38" s="4"/>
      <c r="R38" s="19"/>
      <c r="S38" s="4"/>
      <c r="T38" s="19"/>
      <c r="U38" s="4"/>
      <c r="V38" s="6"/>
      <c r="W38" s="6"/>
      <c r="X38" s="6"/>
      <c r="Y38" s="6"/>
      <c r="Z38" s="6"/>
    </row>
    <row r="39" spans="1:26" ht="15.75" customHeight="1" x14ac:dyDescent="0.2">
      <c r="A39" s="1"/>
      <c r="B39" s="15">
        <v>32</v>
      </c>
      <c r="C39" s="13"/>
      <c r="D39" s="15" t="s">
        <v>107</v>
      </c>
      <c r="E39" s="48" t="s">
        <v>105</v>
      </c>
      <c r="F39" s="15" t="s">
        <v>108</v>
      </c>
      <c r="G39" s="13"/>
      <c r="H39" s="16"/>
      <c r="I39" s="17"/>
      <c r="J39" s="16"/>
      <c r="K39" s="18"/>
      <c r="L39" s="19"/>
      <c r="M39" s="4"/>
      <c r="N39" s="19"/>
      <c r="O39" s="4"/>
      <c r="P39" s="19"/>
      <c r="Q39" s="4"/>
      <c r="R39" s="19"/>
      <c r="S39" s="4"/>
      <c r="T39" s="19"/>
      <c r="U39" s="4"/>
      <c r="V39" s="6"/>
      <c r="W39" s="6"/>
      <c r="X39" s="6"/>
      <c r="Y39" s="6"/>
      <c r="Z39" s="6"/>
    </row>
    <row r="40" spans="1:26" ht="15.75" customHeight="1" x14ac:dyDescent="0.2">
      <c r="A40" s="1"/>
      <c r="B40" s="15">
        <v>33</v>
      </c>
      <c r="C40" s="13"/>
      <c r="D40" s="15" t="s">
        <v>109</v>
      </c>
      <c r="E40" s="48" t="s">
        <v>110</v>
      </c>
      <c r="F40" s="15" t="s">
        <v>102</v>
      </c>
      <c r="G40" s="13"/>
      <c r="H40" s="16"/>
      <c r="I40" s="17"/>
      <c r="J40" s="16"/>
      <c r="K40" s="18"/>
      <c r="L40" s="19"/>
      <c r="M40" s="4"/>
      <c r="N40" s="19"/>
      <c r="O40" s="4"/>
      <c r="P40" s="19"/>
      <c r="Q40" s="4"/>
      <c r="R40" s="19"/>
      <c r="S40" s="4"/>
      <c r="T40" s="19"/>
      <c r="U40" s="4"/>
      <c r="V40" s="6"/>
      <c r="W40" s="6"/>
      <c r="X40" s="6"/>
      <c r="Y40" s="6"/>
      <c r="Z40" s="6"/>
    </row>
    <row r="41" spans="1:26" ht="15.75" customHeight="1" x14ac:dyDescent="0.2">
      <c r="A41" s="1"/>
      <c r="B41" s="15">
        <v>34</v>
      </c>
      <c r="C41" s="13"/>
      <c r="D41" s="15" t="s">
        <v>111</v>
      </c>
      <c r="E41" s="48" t="s">
        <v>112</v>
      </c>
      <c r="F41" s="15" t="s">
        <v>113</v>
      </c>
      <c r="G41" s="13"/>
      <c r="H41" s="16"/>
      <c r="I41" s="17"/>
      <c r="J41" s="16"/>
      <c r="K41" s="18"/>
      <c r="L41" s="19"/>
      <c r="M41" s="4"/>
      <c r="N41" s="19"/>
      <c r="O41" s="4"/>
      <c r="P41" s="19"/>
      <c r="Q41" s="4"/>
      <c r="R41" s="19"/>
      <c r="S41" s="4"/>
      <c r="T41" s="19"/>
      <c r="U41" s="4"/>
      <c r="V41" s="6"/>
      <c r="W41" s="6"/>
      <c r="X41" s="6"/>
      <c r="Y41" s="6"/>
      <c r="Z41" s="6"/>
    </row>
    <row r="42" spans="1:26" ht="15.75" customHeight="1" x14ac:dyDescent="0.2">
      <c r="A42" s="1"/>
      <c r="B42" s="15">
        <v>35</v>
      </c>
      <c r="C42" s="13"/>
      <c r="D42" s="15" t="s">
        <v>114</v>
      </c>
      <c r="E42" s="48" t="s">
        <v>105</v>
      </c>
      <c r="F42" s="43" t="s">
        <v>115</v>
      </c>
      <c r="G42" s="13"/>
      <c r="H42" s="16"/>
      <c r="I42" s="17"/>
      <c r="J42" s="16"/>
      <c r="K42" s="18"/>
      <c r="L42" s="19"/>
      <c r="M42" s="4"/>
      <c r="N42" s="19"/>
      <c r="O42" s="4"/>
      <c r="P42" s="19"/>
      <c r="Q42" s="4"/>
      <c r="R42" s="19"/>
      <c r="S42" s="4"/>
      <c r="T42" s="19"/>
      <c r="U42" s="4"/>
      <c r="V42" s="6"/>
      <c r="W42" s="6"/>
      <c r="X42" s="6"/>
      <c r="Y42" s="6"/>
      <c r="Z42" s="6"/>
    </row>
    <row r="43" spans="1:26" ht="15.75" customHeight="1" x14ac:dyDescent="0.2">
      <c r="A43" s="1"/>
      <c r="B43" s="15">
        <v>36</v>
      </c>
      <c r="C43" s="13"/>
      <c r="D43" s="15" t="s">
        <v>116</v>
      </c>
      <c r="E43" s="48"/>
      <c r="F43" s="43" t="s">
        <v>117</v>
      </c>
      <c r="G43" s="13"/>
      <c r="H43" s="16"/>
      <c r="I43" s="17"/>
      <c r="J43" s="16"/>
      <c r="K43" s="18"/>
      <c r="L43" s="19"/>
      <c r="M43" s="4"/>
      <c r="N43" s="19"/>
      <c r="O43" s="4"/>
      <c r="P43" s="19"/>
      <c r="Q43" s="4"/>
      <c r="R43" s="19"/>
      <c r="S43" s="4"/>
      <c r="T43" s="19"/>
      <c r="U43" s="4"/>
      <c r="V43" s="6"/>
      <c r="W43" s="6"/>
      <c r="X43" s="6"/>
      <c r="Y43" s="6"/>
      <c r="Z43" s="6"/>
    </row>
    <row r="44" spans="1:26" ht="15.75" customHeight="1" x14ac:dyDescent="0.2">
      <c r="A44" s="1"/>
      <c r="B44" s="15">
        <v>37</v>
      </c>
      <c r="C44" s="13"/>
      <c r="D44" s="15" t="s">
        <v>118</v>
      </c>
      <c r="E44" s="48"/>
      <c r="F44" s="43"/>
      <c r="G44" s="13"/>
      <c r="H44" s="16"/>
      <c r="I44" s="17"/>
      <c r="J44" s="16"/>
      <c r="K44" s="18"/>
      <c r="L44" s="19"/>
      <c r="M44" s="4"/>
      <c r="N44" s="19"/>
      <c r="O44" s="4"/>
      <c r="P44" s="19"/>
      <c r="Q44" s="4"/>
      <c r="R44" s="19"/>
      <c r="S44" s="4"/>
      <c r="T44" s="19"/>
      <c r="U44" s="4"/>
      <c r="V44" s="6"/>
      <c r="W44" s="6"/>
      <c r="X44" s="6"/>
      <c r="Y44" s="6"/>
      <c r="Z44" s="6"/>
    </row>
    <row r="45" spans="1:26" ht="15.75" customHeight="1" x14ac:dyDescent="0.2">
      <c r="A45" s="1"/>
      <c r="B45" s="15">
        <v>38</v>
      </c>
      <c r="C45" s="13"/>
      <c r="D45" s="15" t="s">
        <v>119</v>
      </c>
      <c r="E45" s="13"/>
      <c r="F45" s="13"/>
      <c r="G45" s="13"/>
      <c r="H45" s="16"/>
      <c r="I45" s="17"/>
      <c r="J45" s="16"/>
      <c r="K45" s="18"/>
      <c r="L45" s="19"/>
      <c r="M45" s="4"/>
      <c r="N45" s="19"/>
      <c r="O45" s="4"/>
      <c r="P45" s="19"/>
      <c r="Q45" s="4"/>
      <c r="R45" s="19"/>
      <c r="S45" s="4"/>
      <c r="T45" s="19"/>
      <c r="U45" s="4"/>
      <c r="V45" s="6"/>
      <c r="W45" s="6"/>
      <c r="X45" s="6"/>
      <c r="Y45" s="6"/>
      <c r="Z45" s="6"/>
    </row>
    <row r="46" spans="1:26" ht="15.75" customHeight="1" x14ac:dyDescent="0.2">
      <c r="A46" s="1"/>
      <c r="B46" s="15">
        <v>39</v>
      </c>
      <c r="C46" s="13"/>
      <c r="D46" s="15" t="s">
        <v>120</v>
      </c>
      <c r="E46" s="48" t="s">
        <v>121</v>
      </c>
      <c r="F46" s="15" t="s">
        <v>122</v>
      </c>
      <c r="G46" s="13"/>
      <c r="H46" s="16"/>
      <c r="I46" s="16"/>
      <c r="J46" s="16"/>
      <c r="K46" s="18"/>
      <c r="L46" s="19"/>
      <c r="M46" s="4"/>
      <c r="N46" s="19"/>
      <c r="O46" s="4"/>
      <c r="P46" s="19"/>
      <c r="Q46" s="4"/>
      <c r="R46" s="19"/>
      <c r="S46" s="4"/>
      <c r="T46" s="19"/>
      <c r="U46" s="4"/>
      <c r="V46" s="6"/>
      <c r="W46" s="6"/>
      <c r="X46" s="6"/>
      <c r="Y46" s="6"/>
      <c r="Z46" s="6"/>
    </row>
    <row r="47" spans="1:26" ht="15.75" customHeight="1" x14ac:dyDescent="0.2">
      <c r="A47" s="1"/>
      <c r="B47" s="15">
        <v>40</v>
      </c>
      <c r="C47" s="13"/>
      <c r="D47" s="15" t="s">
        <v>123</v>
      </c>
      <c r="E47" s="48" t="s">
        <v>124</v>
      </c>
      <c r="F47" s="15" t="s">
        <v>125</v>
      </c>
      <c r="G47" s="49"/>
      <c r="H47" s="50"/>
      <c r="I47" s="49"/>
      <c r="J47" s="50"/>
      <c r="K47" s="51"/>
      <c r="L47" s="19"/>
      <c r="M47" s="4"/>
      <c r="N47" s="19"/>
      <c r="O47" s="4"/>
      <c r="P47" s="19"/>
      <c r="Q47" s="4"/>
      <c r="R47" s="19"/>
      <c r="S47" s="4"/>
      <c r="T47" s="19"/>
      <c r="U47" s="4"/>
      <c r="V47" s="6"/>
      <c r="W47" s="6"/>
      <c r="X47" s="6"/>
      <c r="Y47" s="6"/>
      <c r="Z47" s="6"/>
    </row>
    <row r="48" spans="1:26" ht="15.75" customHeight="1" x14ac:dyDescent="0.2">
      <c r="A48" s="1"/>
      <c r="B48" s="15">
        <v>41</v>
      </c>
      <c r="C48" s="13"/>
      <c r="D48" s="15" t="s">
        <v>126</v>
      </c>
      <c r="E48" s="48" t="s">
        <v>127</v>
      </c>
      <c r="F48" s="15" t="s">
        <v>128</v>
      </c>
      <c r="G48" s="6"/>
      <c r="H48" s="52"/>
      <c r="I48" s="6"/>
      <c r="J48" s="52"/>
      <c r="K48" s="53"/>
      <c r="L48" s="54"/>
      <c r="M48" s="4"/>
      <c r="N48" s="54"/>
      <c r="O48" s="4"/>
      <c r="P48" s="54"/>
      <c r="Q48" s="4"/>
      <c r="R48" s="54"/>
      <c r="S48" s="4"/>
      <c r="T48" s="54"/>
      <c r="U48" s="4"/>
      <c r="V48" s="6"/>
      <c r="W48" s="6"/>
      <c r="X48" s="6"/>
      <c r="Y48" s="6"/>
      <c r="Z48" s="6"/>
    </row>
    <row r="49" spans="1:26" ht="15.75" customHeight="1" x14ac:dyDescent="0.2">
      <c r="A49" s="55"/>
      <c r="B49" s="15">
        <v>42</v>
      </c>
      <c r="C49" s="14" t="s">
        <v>129</v>
      </c>
      <c r="D49" s="15" t="s">
        <v>130</v>
      </c>
      <c r="E49" s="48" t="s">
        <v>131</v>
      </c>
      <c r="F49" s="15" t="s">
        <v>132</v>
      </c>
      <c r="G49" s="13"/>
      <c r="H49" s="16"/>
      <c r="I49" s="13"/>
      <c r="J49" s="16"/>
      <c r="K49" s="53"/>
      <c r="L49" s="54"/>
      <c r="M49" s="4"/>
      <c r="N49" s="54"/>
      <c r="O49" s="4"/>
      <c r="P49" s="54"/>
      <c r="Q49" s="4"/>
      <c r="R49" s="54"/>
      <c r="S49" s="4"/>
      <c r="T49" s="54"/>
      <c r="U49" s="4"/>
      <c r="V49" s="6"/>
      <c r="W49" s="6"/>
      <c r="X49" s="6"/>
      <c r="Y49" s="6"/>
      <c r="Z49" s="6"/>
    </row>
    <row r="50" spans="1:26" ht="15.75" customHeight="1" x14ac:dyDescent="0.2">
      <c r="A50" s="55"/>
      <c r="B50" s="15">
        <v>43</v>
      </c>
      <c r="C50" s="13"/>
      <c r="D50" s="15" t="s">
        <v>133</v>
      </c>
      <c r="E50" s="48" t="s">
        <v>131</v>
      </c>
      <c r="F50" s="15" t="s">
        <v>134</v>
      </c>
      <c r="G50" s="13"/>
      <c r="H50" s="16"/>
      <c r="I50" s="13"/>
      <c r="J50" s="16"/>
      <c r="K50" s="53"/>
      <c r="L50" s="54"/>
      <c r="M50" s="4"/>
      <c r="N50" s="54"/>
      <c r="O50" s="4"/>
      <c r="P50" s="54"/>
      <c r="Q50" s="4"/>
      <c r="R50" s="54"/>
      <c r="S50" s="4"/>
      <c r="T50" s="54"/>
      <c r="U50" s="4"/>
      <c r="V50" s="6"/>
      <c r="W50" s="6"/>
      <c r="X50" s="6"/>
      <c r="Y50" s="6"/>
      <c r="Z50" s="6"/>
    </row>
    <row r="51" spans="1:26" ht="15.75" customHeight="1" x14ac:dyDescent="0.2">
      <c r="A51" s="55"/>
      <c r="B51" s="15">
        <v>44</v>
      </c>
      <c r="C51" s="13"/>
      <c r="D51" s="15" t="s">
        <v>135</v>
      </c>
      <c r="E51" s="48" t="s">
        <v>136</v>
      </c>
      <c r="F51" s="15" t="s">
        <v>132</v>
      </c>
      <c r="G51" s="13"/>
      <c r="H51" s="16"/>
      <c r="I51" s="13"/>
      <c r="J51" s="16"/>
      <c r="K51" s="53"/>
      <c r="L51" s="54"/>
      <c r="M51" s="4"/>
      <c r="N51" s="54"/>
      <c r="O51" s="4"/>
      <c r="P51" s="54"/>
      <c r="Q51" s="4"/>
      <c r="R51" s="54"/>
      <c r="S51" s="4"/>
      <c r="T51" s="54"/>
      <c r="U51" s="4"/>
      <c r="V51" s="6"/>
      <c r="W51" s="6"/>
      <c r="X51" s="6"/>
      <c r="Y51" s="6"/>
      <c r="Z51" s="6"/>
    </row>
    <row r="52" spans="1:26" ht="15.75" customHeight="1" x14ac:dyDescent="0.2">
      <c r="A52" s="55"/>
      <c r="B52" s="15">
        <v>45</v>
      </c>
      <c r="C52" s="14" t="s">
        <v>137</v>
      </c>
      <c r="D52" s="15" t="s">
        <v>138</v>
      </c>
      <c r="E52" s="56" t="s">
        <v>139</v>
      </c>
      <c r="F52" s="15" t="s">
        <v>140</v>
      </c>
      <c r="G52" s="13"/>
      <c r="H52" s="16"/>
      <c r="I52" s="13"/>
      <c r="J52" s="16"/>
      <c r="K52" s="53"/>
      <c r="L52" s="54"/>
      <c r="M52" s="4"/>
      <c r="N52" s="54"/>
      <c r="O52" s="4"/>
      <c r="P52" s="54"/>
      <c r="Q52" s="4"/>
      <c r="R52" s="54"/>
      <c r="S52" s="4"/>
      <c r="T52" s="54"/>
      <c r="U52" s="4"/>
      <c r="V52" s="6"/>
      <c r="W52" s="6"/>
      <c r="X52" s="6"/>
      <c r="Y52" s="6"/>
      <c r="Z52" s="6"/>
    </row>
    <row r="53" spans="1:26" ht="15.75" customHeight="1" x14ac:dyDescent="0.2">
      <c r="A53" s="55"/>
      <c r="B53" s="15">
        <v>46</v>
      </c>
      <c r="C53" s="13"/>
      <c r="D53" s="15" t="s">
        <v>141</v>
      </c>
      <c r="E53" s="56" t="s">
        <v>142</v>
      </c>
      <c r="F53" s="15" t="s">
        <v>143</v>
      </c>
      <c r="G53" s="13"/>
      <c r="H53" s="16"/>
      <c r="I53" s="13"/>
      <c r="J53" s="16"/>
      <c r="K53" s="53"/>
      <c r="L53" s="54"/>
      <c r="M53" s="4"/>
      <c r="N53" s="54"/>
      <c r="O53" s="4"/>
      <c r="P53" s="54"/>
      <c r="Q53" s="4"/>
      <c r="R53" s="54"/>
      <c r="S53" s="4"/>
      <c r="T53" s="54"/>
      <c r="U53" s="4"/>
      <c r="V53" s="6"/>
      <c r="W53" s="6"/>
      <c r="X53" s="6"/>
      <c r="Y53" s="6"/>
      <c r="Z53" s="6"/>
    </row>
    <row r="54" spans="1:26" ht="15.75" customHeight="1" x14ac:dyDescent="0.2">
      <c r="A54" s="55"/>
      <c r="B54" s="15">
        <v>47</v>
      </c>
      <c r="C54" s="14" t="s">
        <v>144</v>
      </c>
      <c r="D54" s="15" t="s">
        <v>145</v>
      </c>
      <c r="E54" s="56" t="s">
        <v>146</v>
      </c>
      <c r="F54" s="15" t="s">
        <v>147</v>
      </c>
      <c r="G54" s="13"/>
      <c r="H54" s="16"/>
      <c r="I54" s="13"/>
      <c r="J54" s="16"/>
      <c r="K54" s="53"/>
      <c r="L54" s="54"/>
      <c r="M54" s="4"/>
      <c r="N54" s="54"/>
      <c r="O54" s="4"/>
      <c r="P54" s="54"/>
      <c r="Q54" s="4"/>
      <c r="R54" s="54"/>
      <c r="S54" s="4"/>
      <c r="T54" s="54"/>
      <c r="U54" s="4"/>
      <c r="V54" s="6"/>
      <c r="W54" s="6"/>
      <c r="X54" s="6"/>
      <c r="Y54" s="6"/>
      <c r="Z54" s="6"/>
    </row>
    <row r="55" spans="1:26" ht="15.75" customHeight="1" x14ac:dyDescent="0.2">
      <c r="A55" s="55"/>
      <c r="B55" s="15">
        <v>48</v>
      </c>
      <c r="C55" s="14"/>
      <c r="D55" s="47" t="s">
        <v>148</v>
      </c>
      <c r="E55" s="56" t="s">
        <v>149</v>
      </c>
      <c r="F55" s="15" t="s">
        <v>150</v>
      </c>
      <c r="G55" s="13"/>
      <c r="H55" s="16"/>
      <c r="I55" s="13"/>
      <c r="J55" s="16"/>
      <c r="K55" s="53"/>
      <c r="L55" s="54"/>
      <c r="M55" s="4"/>
      <c r="N55" s="54"/>
      <c r="O55" s="4"/>
      <c r="P55" s="54"/>
      <c r="Q55" s="4"/>
      <c r="R55" s="54"/>
      <c r="S55" s="4"/>
      <c r="T55" s="54"/>
      <c r="U55" s="4"/>
      <c r="V55" s="6"/>
      <c r="W55" s="6"/>
      <c r="X55" s="6"/>
      <c r="Y55" s="6"/>
      <c r="Z55" s="6"/>
    </row>
    <row r="56" spans="1:26" ht="15.75" customHeight="1" x14ac:dyDescent="0.2">
      <c r="A56" s="55"/>
      <c r="B56" s="15">
        <v>49</v>
      </c>
      <c r="C56" s="14"/>
      <c r="D56" s="15" t="s">
        <v>151</v>
      </c>
      <c r="E56" s="56" t="s">
        <v>152</v>
      </c>
      <c r="F56" s="15" t="s">
        <v>153</v>
      </c>
      <c r="G56" s="13"/>
      <c r="H56" s="16"/>
      <c r="I56" s="13"/>
      <c r="J56" s="16"/>
      <c r="K56" s="53"/>
      <c r="L56" s="54"/>
      <c r="M56" s="4"/>
      <c r="N56" s="54"/>
      <c r="O56" s="4"/>
      <c r="P56" s="54"/>
      <c r="Q56" s="4"/>
      <c r="R56" s="54"/>
      <c r="S56" s="4"/>
      <c r="T56" s="54"/>
      <c r="U56" s="4"/>
      <c r="V56" s="6"/>
      <c r="W56" s="6"/>
      <c r="X56" s="6"/>
      <c r="Y56" s="6"/>
      <c r="Z56" s="6"/>
    </row>
    <row r="57" spans="1:26" ht="15.75" customHeight="1" x14ac:dyDescent="0.2">
      <c r="A57" s="55"/>
      <c r="B57" s="15">
        <v>50</v>
      </c>
      <c r="C57" s="14"/>
      <c r="D57" s="15" t="s">
        <v>154</v>
      </c>
      <c r="E57" s="56" t="s">
        <v>155</v>
      </c>
      <c r="F57" s="15" t="s">
        <v>156</v>
      </c>
      <c r="G57" s="13"/>
      <c r="H57" s="16"/>
      <c r="I57" s="13"/>
      <c r="J57" s="16"/>
      <c r="K57" s="53"/>
      <c r="L57" s="54"/>
      <c r="M57" s="4"/>
      <c r="N57" s="54"/>
      <c r="O57" s="4"/>
      <c r="P57" s="54"/>
      <c r="Q57" s="4"/>
      <c r="R57" s="54"/>
      <c r="S57" s="4"/>
      <c r="T57" s="54"/>
      <c r="U57" s="4"/>
      <c r="V57" s="6"/>
      <c r="W57" s="6"/>
      <c r="X57" s="6"/>
      <c r="Y57" s="6"/>
      <c r="Z57" s="6"/>
    </row>
    <row r="58" spans="1:26" ht="15.75" customHeight="1" x14ac:dyDescent="0.2">
      <c r="A58" s="55"/>
      <c r="B58" s="15">
        <v>51</v>
      </c>
      <c r="C58" s="14"/>
      <c r="D58" s="15" t="s">
        <v>157</v>
      </c>
      <c r="E58" s="56" t="s">
        <v>158</v>
      </c>
      <c r="F58" s="15" t="s">
        <v>159</v>
      </c>
      <c r="G58" s="13"/>
      <c r="H58" s="16"/>
      <c r="I58" s="13"/>
      <c r="J58" s="16"/>
      <c r="K58" s="53"/>
      <c r="L58" s="54"/>
      <c r="M58" s="4"/>
      <c r="N58" s="54"/>
      <c r="O58" s="4"/>
      <c r="P58" s="54"/>
      <c r="Q58" s="4"/>
      <c r="R58" s="54"/>
      <c r="S58" s="4"/>
      <c r="T58" s="54"/>
      <c r="U58" s="4"/>
      <c r="V58" s="6"/>
      <c r="W58" s="6"/>
      <c r="X58" s="6"/>
      <c r="Y58" s="6"/>
      <c r="Z58" s="6"/>
    </row>
    <row r="59" spans="1:26" ht="15.75" customHeight="1" x14ac:dyDescent="0.2">
      <c r="A59" s="55"/>
      <c r="B59" s="15">
        <v>52</v>
      </c>
      <c r="C59" s="14" t="s">
        <v>160</v>
      </c>
      <c r="D59" s="15" t="s">
        <v>161</v>
      </c>
      <c r="E59" s="56" t="s">
        <v>162</v>
      </c>
      <c r="F59" s="15" t="s">
        <v>163</v>
      </c>
      <c r="G59" s="13"/>
      <c r="H59" s="16"/>
      <c r="I59" s="13"/>
      <c r="J59" s="16"/>
      <c r="K59" s="53"/>
      <c r="L59" s="54"/>
      <c r="M59" s="4"/>
      <c r="N59" s="54"/>
      <c r="O59" s="4"/>
      <c r="P59" s="54"/>
      <c r="Q59" s="4"/>
      <c r="R59" s="54"/>
      <c r="S59" s="4"/>
      <c r="T59" s="54"/>
      <c r="U59" s="4"/>
      <c r="V59" s="6"/>
      <c r="W59" s="6"/>
      <c r="X59" s="6"/>
      <c r="Y59" s="6"/>
      <c r="Z59" s="6"/>
    </row>
    <row r="60" spans="1:26" ht="15.75" customHeight="1" x14ac:dyDescent="0.2">
      <c r="A60" s="55"/>
      <c r="B60" s="15">
        <v>53</v>
      </c>
      <c r="C60" s="14"/>
      <c r="D60" s="15" t="s">
        <v>164</v>
      </c>
      <c r="E60" s="56" t="s">
        <v>162</v>
      </c>
      <c r="F60" s="15" t="s">
        <v>163</v>
      </c>
      <c r="G60" s="13"/>
      <c r="H60" s="16"/>
      <c r="I60" s="13"/>
      <c r="J60" s="16"/>
      <c r="K60" s="53"/>
      <c r="L60" s="54"/>
      <c r="M60" s="4"/>
      <c r="N60" s="54"/>
      <c r="O60" s="4"/>
      <c r="P60" s="54"/>
      <c r="Q60" s="4"/>
      <c r="R60" s="54"/>
      <c r="S60" s="4"/>
      <c r="T60" s="54"/>
      <c r="U60" s="4"/>
      <c r="V60" s="6"/>
      <c r="W60" s="6"/>
      <c r="X60" s="6"/>
      <c r="Y60" s="6"/>
      <c r="Z60" s="6"/>
    </row>
    <row r="61" spans="1:26" ht="15.75" customHeight="1" x14ac:dyDescent="0.2">
      <c r="A61" s="55"/>
      <c r="B61" s="15">
        <v>54</v>
      </c>
      <c r="C61" s="14"/>
      <c r="D61" s="15" t="s">
        <v>165</v>
      </c>
      <c r="E61" s="56" t="s">
        <v>166</v>
      </c>
      <c r="F61" s="15" t="s">
        <v>167</v>
      </c>
      <c r="G61" s="13"/>
      <c r="H61" s="16"/>
      <c r="I61" s="13"/>
      <c r="J61" s="16"/>
      <c r="K61" s="53"/>
      <c r="L61" s="54"/>
      <c r="M61" s="4"/>
      <c r="N61" s="54"/>
      <c r="O61" s="4"/>
      <c r="P61" s="54"/>
      <c r="Q61" s="4"/>
      <c r="R61" s="54"/>
      <c r="S61" s="4"/>
      <c r="T61" s="54"/>
      <c r="U61" s="4"/>
      <c r="V61" s="6"/>
      <c r="W61" s="6"/>
      <c r="X61" s="6"/>
      <c r="Y61" s="6"/>
      <c r="Z61" s="6"/>
    </row>
    <row r="62" spans="1:26" ht="15.75" customHeight="1" x14ac:dyDescent="0.2">
      <c r="A62" s="55"/>
      <c r="B62" s="15">
        <v>55</v>
      </c>
      <c r="C62" s="14"/>
      <c r="D62" s="15" t="s">
        <v>168</v>
      </c>
      <c r="E62" s="56" t="s">
        <v>169</v>
      </c>
      <c r="F62" s="15" t="s">
        <v>170</v>
      </c>
      <c r="G62" s="13"/>
      <c r="H62" s="16"/>
      <c r="I62" s="13"/>
      <c r="J62" s="16"/>
      <c r="K62" s="53"/>
      <c r="L62" s="54"/>
      <c r="M62" s="4"/>
      <c r="N62" s="54"/>
      <c r="O62" s="4"/>
      <c r="P62" s="54"/>
      <c r="Q62" s="4"/>
      <c r="R62" s="54"/>
      <c r="S62" s="4"/>
      <c r="T62" s="54"/>
      <c r="U62" s="4"/>
      <c r="V62" s="6"/>
      <c r="W62" s="6"/>
      <c r="X62" s="6"/>
      <c r="Y62" s="6"/>
      <c r="Z62" s="6"/>
    </row>
    <row r="63" spans="1:26" ht="15.75" customHeight="1" x14ac:dyDescent="0.2">
      <c r="A63" s="55"/>
      <c r="B63" s="15">
        <v>56</v>
      </c>
      <c r="C63" s="14"/>
      <c r="D63" s="15" t="s">
        <v>171</v>
      </c>
      <c r="E63" s="56" t="s">
        <v>172</v>
      </c>
      <c r="F63" s="15" t="s">
        <v>173</v>
      </c>
      <c r="G63" s="13"/>
      <c r="H63" s="16"/>
      <c r="I63" s="13"/>
      <c r="J63" s="16"/>
      <c r="K63" s="53"/>
      <c r="L63" s="54"/>
      <c r="M63" s="4"/>
      <c r="N63" s="54"/>
      <c r="O63" s="4"/>
      <c r="P63" s="54"/>
      <c r="Q63" s="4"/>
      <c r="R63" s="54"/>
      <c r="S63" s="4"/>
      <c r="T63" s="54"/>
      <c r="U63" s="4"/>
      <c r="V63" s="6"/>
      <c r="W63" s="6"/>
      <c r="X63" s="6"/>
      <c r="Y63" s="6"/>
      <c r="Z63" s="6"/>
    </row>
    <row r="64" spans="1:26" ht="15.75" customHeight="1" x14ac:dyDescent="0.2">
      <c r="A64" s="55"/>
      <c r="B64" s="15">
        <v>57</v>
      </c>
      <c r="C64" s="14"/>
      <c r="D64" s="15" t="s">
        <v>174</v>
      </c>
      <c r="E64" s="56" t="s">
        <v>175</v>
      </c>
      <c r="F64" s="15" t="s">
        <v>170</v>
      </c>
      <c r="G64" s="13"/>
      <c r="H64" s="16"/>
      <c r="I64" s="13"/>
      <c r="J64" s="16"/>
      <c r="K64" s="53"/>
      <c r="L64" s="54"/>
      <c r="M64" s="4"/>
      <c r="N64" s="54"/>
      <c r="O64" s="4"/>
      <c r="P64" s="54"/>
      <c r="Q64" s="4"/>
      <c r="R64" s="54"/>
      <c r="S64" s="4"/>
      <c r="T64" s="54"/>
      <c r="U64" s="4"/>
      <c r="V64" s="6"/>
      <c r="W64" s="6"/>
      <c r="X64" s="6"/>
      <c r="Y64" s="6"/>
      <c r="Z64" s="6"/>
    </row>
    <row r="65" spans="1:26" ht="15.75" customHeight="1" x14ac:dyDescent="0.2">
      <c r="A65" s="55"/>
      <c r="B65" s="15">
        <v>58</v>
      </c>
      <c r="C65" s="14"/>
      <c r="D65" s="15" t="s">
        <v>176</v>
      </c>
      <c r="E65" s="56" t="s">
        <v>177</v>
      </c>
      <c r="F65" s="15" t="s">
        <v>178</v>
      </c>
      <c r="G65" s="13"/>
      <c r="H65" s="16"/>
      <c r="I65" s="13"/>
      <c r="J65" s="16"/>
      <c r="K65" s="53"/>
      <c r="L65" s="54"/>
      <c r="M65" s="4"/>
      <c r="N65" s="54"/>
      <c r="O65" s="4"/>
      <c r="P65" s="54"/>
      <c r="Q65" s="4"/>
      <c r="R65" s="54"/>
      <c r="S65" s="4"/>
      <c r="T65" s="54"/>
      <c r="U65" s="4"/>
      <c r="V65" s="6"/>
      <c r="W65" s="6"/>
      <c r="X65" s="6"/>
      <c r="Y65" s="6"/>
      <c r="Z65" s="6"/>
    </row>
    <row r="66" spans="1:26" ht="15.75" customHeight="1" x14ac:dyDescent="0.2">
      <c r="A66" s="55"/>
      <c r="B66" s="15">
        <v>59</v>
      </c>
      <c r="C66" s="14"/>
      <c r="D66" s="15" t="s">
        <v>179</v>
      </c>
      <c r="E66" s="56" t="s">
        <v>180</v>
      </c>
      <c r="F66" s="15" t="s">
        <v>181</v>
      </c>
      <c r="G66" s="13"/>
      <c r="H66" s="16"/>
      <c r="I66" s="13"/>
      <c r="J66" s="16"/>
      <c r="K66" s="53"/>
      <c r="L66" s="54"/>
      <c r="M66" s="4"/>
      <c r="N66" s="54"/>
      <c r="O66" s="4"/>
      <c r="P66" s="54"/>
      <c r="Q66" s="4"/>
      <c r="R66" s="54"/>
      <c r="S66" s="4"/>
      <c r="T66" s="54"/>
      <c r="U66" s="4"/>
      <c r="V66" s="6"/>
      <c r="W66" s="6"/>
      <c r="X66" s="6"/>
      <c r="Y66" s="6"/>
      <c r="Z66" s="6"/>
    </row>
    <row r="67" spans="1:26" ht="15.75" customHeight="1" x14ac:dyDescent="0.2">
      <c r="A67" s="55"/>
      <c r="B67" s="15">
        <v>60</v>
      </c>
      <c r="C67" s="14"/>
      <c r="D67" s="15" t="s">
        <v>182</v>
      </c>
      <c r="E67" s="56" t="s">
        <v>183</v>
      </c>
      <c r="F67" s="15" t="s">
        <v>184</v>
      </c>
      <c r="G67" s="13"/>
      <c r="H67" s="16"/>
      <c r="I67" s="13"/>
      <c r="J67" s="16"/>
      <c r="K67" s="53"/>
      <c r="L67" s="54"/>
      <c r="M67" s="4"/>
      <c r="N67" s="54"/>
      <c r="O67" s="4"/>
      <c r="P67" s="54"/>
      <c r="Q67" s="4"/>
      <c r="R67" s="54"/>
      <c r="S67" s="4"/>
      <c r="T67" s="54"/>
      <c r="U67" s="4"/>
      <c r="V67" s="6"/>
      <c r="W67" s="6"/>
      <c r="X67" s="6"/>
      <c r="Y67" s="6"/>
      <c r="Z67" s="6"/>
    </row>
    <row r="68" spans="1:26" ht="15.75" customHeight="1" x14ac:dyDescent="0.2">
      <c r="A68" s="55"/>
      <c r="B68" s="15">
        <v>61</v>
      </c>
      <c r="C68" s="14"/>
      <c r="D68" s="15" t="s">
        <v>185</v>
      </c>
      <c r="E68" s="56" t="s">
        <v>186</v>
      </c>
      <c r="F68" s="15" t="s">
        <v>187</v>
      </c>
      <c r="G68" s="13"/>
      <c r="H68" s="16"/>
      <c r="I68" s="13"/>
      <c r="J68" s="52"/>
      <c r="K68" s="53"/>
      <c r="L68" s="54"/>
      <c r="M68" s="4"/>
      <c r="N68" s="54"/>
      <c r="O68" s="4"/>
      <c r="P68" s="54"/>
      <c r="Q68" s="4"/>
      <c r="R68" s="54"/>
      <c r="S68" s="4"/>
      <c r="T68" s="54"/>
      <c r="U68" s="4"/>
      <c r="V68" s="6"/>
      <c r="W68" s="6"/>
      <c r="X68" s="6"/>
      <c r="Y68" s="6"/>
      <c r="Z68" s="6"/>
    </row>
    <row r="69" spans="1:26" ht="15.75" customHeight="1" x14ac:dyDescent="0.2">
      <c r="A69" s="55"/>
      <c r="B69" s="15">
        <v>62</v>
      </c>
      <c r="C69" s="14"/>
      <c r="D69" s="15" t="s">
        <v>188</v>
      </c>
      <c r="E69" s="56" t="s">
        <v>189</v>
      </c>
      <c r="F69" s="15" t="s">
        <v>190</v>
      </c>
      <c r="G69" s="13"/>
      <c r="H69" s="16"/>
      <c r="I69" s="13"/>
      <c r="J69" s="52"/>
      <c r="K69" s="53"/>
      <c r="L69" s="54"/>
      <c r="M69" s="4"/>
      <c r="N69" s="54"/>
      <c r="O69" s="4"/>
      <c r="P69" s="54"/>
      <c r="Q69" s="4"/>
      <c r="R69" s="54"/>
      <c r="S69" s="4"/>
      <c r="T69" s="54"/>
      <c r="U69" s="4"/>
      <c r="V69" s="6"/>
      <c r="W69" s="6"/>
      <c r="X69" s="6"/>
      <c r="Y69" s="6"/>
      <c r="Z69" s="6"/>
    </row>
    <row r="70" spans="1:26" ht="15.75" customHeight="1" x14ac:dyDescent="0.2">
      <c r="A70" s="55"/>
      <c r="B70" s="15">
        <v>63</v>
      </c>
      <c r="C70" s="14"/>
      <c r="D70" s="15" t="s">
        <v>191</v>
      </c>
      <c r="E70" s="56" t="s">
        <v>192</v>
      </c>
      <c r="F70" s="15" t="s">
        <v>193</v>
      </c>
      <c r="G70" s="13"/>
      <c r="H70" s="16"/>
      <c r="I70" s="13"/>
      <c r="J70" s="52"/>
      <c r="K70" s="53"/>
      <c r="L70" s="54"/>
      <c r="M70" s="4"/>
      <c r="N70" s="54"/>
      <c r="O70" s="4"/>
      <c r="P70" s="54"/>
      <c r="Q70" s="4"/>
      <c r="R70" s="54"/>
      <c r="S70" s="4"/>
      <c r="T70" s="54"/>
      <c r="U70" s="4"/>
      <c r="V70" s="6"/>
      <c r="W70" s="6"/>
      <c r="X70" s="6"/>
      <c r="Y70" s="6"/>
      <c r="Z70" s="6"/>
    </row>
    <row r="71" spans="1:26" ht="15.75" customHeight="1" x14ac:dyDescent="0.2">
      <c r="A71" s="55"/>
      <c r="B71" s="15">
        <v>64</v>
      </c>
      <c r="C71" s="14"/>
      <c r="D71" s="15" t="s">
        <v>194</v>
      </c>
      <c r="E71" s="48" t="s">
        <v>195</v>
      </c>
      <c r="F71" s="15" t="s">
        <v>196</v>
      </c>
      <c r="G71" s="13"/>
      <c r="H71" s="16"/>
      <c r="I71" s="13"/>
      <c r="J71" s="52"/>
      <c r="K71" s="53"/>
      <c r="L71" s="54"/>
      <c r="M71" s="4"/>
      <c r="N71" s="54"/>
      <c r="O71" s="4"/>
      <c r="P71" s="54"/>
      <c r="Q71" s="4"/>
      <c r="R71" s="54"/>
      <c r="S71" s="4"/>
      <c r="T71" s="54"/>
      <c r="U71" s="4"/>
      <c r="V71" s="6"/>
      <c r="W71" s="6"/>
      <c r="X71" s="6"/>
      <c r="Y71" s="6"/>
      <c r="Z71" s="6"/>
    </row>
    <row r="72" spans="1:26" ht="15.75" customHeight="1" x14ac:dyDescent="0.2">
      <c r="A72" s="55"/>
      <c r="B72" s="15">
        <v>65</v>
      </c>
      <c r="C72" s="14"/>
      <c r="D72" s="15" t="s">
        <v>197</v>
      </c>
      <c r="E72" s="56" t="s">
        <v>198</v>
      </c>
      <c r="F72" s="15" t="s">
        <v>199</v>
      </c>
      <c r="G72" s="13"/>
      <c r="H72" s="16"/>
      <c r="I72" s="13"/>
      <c r="J72" s="16"/>
      <c r="K72" s="53"/>
      <c r="L72" s="54"/>
      <c r="M72" s="4"/>
      <c r="N72" s="54"/>
      <c r="O72" s="4"/>
      <c r="P72" s="54"/>
      <c r="Q72" s="4"/>
      <c r="R72" s="54"/>
      <c r="S72" s="4"/>
      <c r="T72" s="54"/>
      <c r="U72" s="4"/>
      <c r="V72" s="6"/>
      <c r="W72" s="6"/>
      <c r="X72" s="6"/>
      <c r="Y72" s="6"/>
      <c r="Z72" s="6"/>
    </row>
    <row r="73" spans="1:26" ht="15.75" customHeight="1" x14ac:dyDescent="0.2">
      <c r="A73" s="55"/>
      <c r="B73" s="15">
        <v>66</v>
      </c>
      <c r="C73" s="14"/>
      <c r="D73" s="15" t="s">
        <v>200</v>
      </c>
      <c r="E73" s="56" t="s">
        <v>201</v>
      </c>
      <c r="F73" s="15" t="s">
        <v>202</v>
      </c>
      <c r="G73" s="13"/>
      <c r="H73" s="16"/>
      <c r="I73" s="13"/>
      <c r="J73" s="16"/>
      <c r="K73" s="53"/>
      <c r="L73" s="54"/>
      <c r="M73" s="4"/>
      <c r="N73" s="54"/>
      <c r="O73" s="4"/>
      <c r="P73" s="54"/>
      <c r="Q73" s="4"/>
      <c r="R73" s="54"/>
      <c r="S73" s="4"/>
      <c r="T73" s="54"/>
      <c r="U73" s="4"/>
      <c r="V73" s="6"/>
      <c r="W73" s="6"/>
      <c r="X73" s="6"/>
      <c r="Y73" s="6"/>
      <c r="Z73" s="6"/>
    </row>
    <row r="74" spans="1:26" ht="15.75" customHeight="1" x14ac:dyDescent="0.2">
      <c r="A74" s="57"/>
      <c r="B74" s="58"/>
      <c r="C74" s="58"/>
      <c r="D74" s="58" t="s">
        <v>203</v>
      </c>
      <c r="E74" s="58">
        <f>COUNT(I8:I47)</f>
        <v>1</v>
      </c>
      <c r="F74" s="58"/>
      <c r="G74" s="58"/>
      <c r="H74" s="58"/>
      <c r="I74" s="58"/>
      <c r="J74" s="58"/>
      <c r="K74" s="59"/>
      <c r="L74" s="59"/>
      <c r="M74" s="59"/>
      <c r="N74" s="59"/>
      <c r="O74" s="59"/>
      <c r="P74" s="59"/>
      <c r="Q74" s="59"/>
      <c r="R74" s="59"/>
      <c r="S74" s="59"/>
      <c r="T74" s="59"/>
      <c r="U74" s="59"/>
      <c r="V74" s="6"/>
      <c r="W74" s="6"/>
      <c r="X74" s="6"/>
      <c r="Y74" s="6"/>
      <c r="Z74" s="6"/>
    </row>
    <row r="75" spans="1:26" ht="15.75" customHeight="1" x14ac:dyDescent="0.2">
      <c r="A75" s="57"/>
      <c r="B75" s="59"/>
      <c r="C75" s="59"/>
      <c r="D75" s="59" t="s">
        <v>204</v>
      </c>
      <c r="E75" s="59">
        <f>COUNTA(D8:D73)</f>
        <v>66</v>
      </c>
      <c r="F75" s="59"/>
      <c r="G75" s="59"/>
      <c r="H75" s="59"/>
      <c r="I75" s="59"/>
      <c r="J75" s="59"/>
      <c r="K75" s="59"/>
      <c r="L75" s="59"/>
      <c r="M75" s="59"/>
      <c r="N75" s="59"/>
      <c r="O75" s="59"/>
      <c r="P75" s="59"/>
      <c r="Q75" s="59"/>
      <c r="R75" s="59"/>
      <c r="S75" s="59"/>
      <c r="T75" s="59"/>
      <c r="U75" s="59"/>
      <c r="V75" s="6"/>
      <c r="W75" s="6"/>
      <c r="X75" s="6"/>
      <c r="Y75" s="6"/>
      <c r="Z75" s="6"/>
    </row>
    <row r="76" spans="1:26" ht="15.75" customHeight="1" x14ac:dyDescent="0.2">
      <c r="A76" s="57"/>
      <c r="B76" s="59"/>
      <c r="C76" s="59"/>
      <c r="D76" s="59" t="s">
        <v>205</v>
      </c>
      <c r="E76" s="59">
        <f>COUNT(J8:J47)</f>
        <v>1</v>
      </c>
      <c r="F76" s="59"/>
      <c r="G76" s="59"/>
      <c r="H76" s="59"/>
      <c r="I76" s="59"/>
      <c r="J76" s="59"/>
      <c r="K76" s="59"/>
      <c r="L76" s="59"/>
      <c r="M76" s="59"/>
      <c r="N76" s="59"/>
      <c r="O76" s="59"/>
      <c r="P76" s="59"/>
      <c r="Q76" s="59"/>
      <c r="R76" s="59"/>
      <c r="S76" s="59"/>
      <c r="T76" s="59"/>
      <c r="U76" s="59"/>
      <c r="V76" s="6"/>
      <c r="W76" s="6"/>
      <c r="X76" s="6"/>
      <c r="Y76" s="6"/>
      <c r="Z76" s="6"/>
    </row>
    <row r="77" spans="1:26" ht="15.75" customHeight="1" x14ac:dyDescent="0.2">
      <c r="B77" s="6"/>
      <c r="C77" s="6"/>
      <c r="D77" s="6"/>
      <c r="E77" s="6"/>
      <c r="F77" s="6"/>
      <c r="G77" s="6"/>
      <c r="H77" s="6"/>
      <c r="I77" s="6"/>
      <c r="J77" s="6"/>
      <c r="K77" s="6"/>
      <c r="L77" s="6"/>
      <c r="M77" s="6"/>
      <c r="N77" s="6"/>
      <c r="O77" s="6"/>
      <c r="P77" s="6"/>
      <c r="Q77" s="6"/>
      <c r="R77" s="6"/>
      <c r="S77" s="6"/>
      <c r="T77" s="6"/>
      <c r="U77" s="6"/>
      <c r="V77" s="6"/>
      <c r="W77" s="6"/>
      <c r="X77" s="6"/>
      <c r="Y77" s="6"/>
      <c r="Z77" s="6"/>
    </row>
    <row r="78" spans="1:26" ht="14.25" customHeight="1" x14ac:dyDescent="0.2">
      <c r="B78" s="6"/>
      <c r="C78" s="6"/>
      <c r="D78" s="6"/>
      <c r="E78" s="6"/>
      <c r="F78" s="6"/>
      <c r="G78" s="6"/>
      <c r="H78" s="6"/>
      <c r="I78" s="6"/>
      <c r="J78" s="6"/>
      <c r="K78" s="6"/>
      <c r="L78" s="6"/>
      <c r="M78" s="6"/>
      <c r="N78" s="6"/>
      <c r="O78" s="6"/>
      <c r="P78" s="6"/>
      <c r="Q78" s="6"/>
      <c r="R78" s="6"/>
      <c r="S78" s="6"/>
      <c r="T78" s="6"/>
      <c r="U78" s="6"/>
      <c r="V78" s="6"/>
      <c r="W78" s="6"/>
      <c r="X78" s="6"/>
      <c r="Y78" s="6"/>
      <c r="Z78" s="6"/>
    </row>
    <row r="79" spans="1:26" ht="14.25" customHeight="1" x14ac:dyDescent="0.2">
      <c r="A79" s="60"/>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60"/>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60"/>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60"/>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60"/>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60"/>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60"/>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60"/>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60"/>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60"/>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60"/>
      <c r="U89" s="6"/>
      <c r="V89" s="6"/>
      <c r="W89" s="6"/>
      <c r="X89" s="6"/>
      <c r="Y89" s="6"/>
      <c r="Z89" s="6"/>
    </row>
    <row r="90" spans="1:26" ht="15.75" customHeight="1" x14ac:dyDescent="0.2">
      <c r="A90" s="60"/>
      <c r="U90" s="6"/>
      <c r="V90" s="6"/>
      <c r="W90" s="6"/>
      <c r="X90" s="6"/>
      <c r="Y90" s="6"/>
      <c r="Z90" s="6"/>
    </row>
    <row r="91" spans="1:26" ht="15.75" customHeight="1" x14ac:dyDescent="0.2">
      <c r="Z91" s="6"/>
    </row>
    <row r="92" spans="1:26" ht="15.75" customHeight="1" x14ac:dyDescent="0.2">
      <c r="Z92" s="6"/>
    </row>
    <row r="93" spans="1:26" ht="15.75" customHeight="1" x14ac:dyDescent="0.2"/>
    <row r="94" spans="1:26" ht="15.75" customHeight="1" x14ac:dyDescent="0.2"/>
    <row r="95" spans="1:26" ht="15.75" customHeight="1" x14ac:dyDescent="0.2"/>
    <row r="96" spans="1:2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sheetData>
  <mergeCells count="13">
    <mergeCell ref="R6:R7"/>
    <mergeCell ref="T6:T7"/>
    <mergeCell ref="C6:C7"/>
    <mergeCell ref="B6:B7"/>
    <mergeCell ref="L6:L7"/>
    <mergeCell ref="P6:P7"/>
    <mergeCell ref="N6:N7"/>
    <mergeCell ref="J6:J7"/>
    <mergeCell ref="H6:H7"/>
    <mergeCell ref="I6:I7"/>
    <mergeCell ref="G6:G7"/>
    <mergeCell ref="D6:D7"/>
    <mergeCell ref="E6:F6"/>
  </mergeCells>
  <dataValidations count="1">
    <dataValidation type="list" allowBlank="1" showInputMessage="1" showErrorMessage="1" prompt=" - " sqref="L8:L12 V13 X13 Z13 AB13 AD13 AF13 AH13 AJ13 AL13 AN13 AP13 AR13 AT13 AV13 AX13 AZ13 BB13 BD13 BF13 BH13 BJ13 BL13 BN13 BP13 BR13 BT13 BV13 BX13 BZ13 CB13 CF13 CH13 CJ13 CL13 CN13 CP13 CR13 CT13 CV13 CX13 CZ13 DB13 DD13 DF13 DH13 DJ13:DT13 L14:L73 N8:N73 P8:P73 R8:R73 T8:T73">
      <formula1>Result</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 Microsoft Office</cp:lastModifiedBy>
  <dcterms:modified xsi:type="dcterms:W3CDTF">2019-03-31T13:42:04Z</dcterms:modified>
</cp:coreProperties>
</file>