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tem" sheetId="1" r:id="rId1"/>
    <sheet name="Fragment" sheetId="5" r:id="rId2"/>
    <sheet name="ClothAttr" sheetId="2" r:id="rId3"/>
    <sheet name="ActionChange" sheetId="3" r:id="rId4"/>
  </sheets>
  <definedNames>
    <definedName name="_xlnm._FilterDatabase" localSheetId="0" hidden="1">Item!$A$3:$W$3</definedName>
  </definedNames>
  <calcPr calcId="152511"/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2" i="2"/>
  <c r="O13" i="2"/>
  <c r="O14" i="2"/>
  <c r="O15" i="2"/>
  <c r="O96" i="2"/>
  <c r="O97" i="2"/>
  <c r="O98" i="2"/>
  <c r="O99" i="2"/>
  <c r="O100" i="2"/>
  <c r="O101" i="2"/>
  <c r="O102" i="2"/>
  <c r="O103" i="2"/>
  <c r="O136" i="2"/>
  <c r="O137" i="2"/>
  <c r="O138" i="2"/>
  <c r="O139" i="2"/>
  <c r="O140" i="2"/>
  <c r="O141" i="2"/>
  <c r="O142" i="2"/>
  <c r="O143" i="2"/>
  <c r="O176" i="2"/>
  <c r="O177" i="2"/>
  <c r="O178" i="2"/>
  <c r="O179" i="2"/>
  <c r="O180" i="2"/>
  <c r="O181" i="2"/>
  <c r="O182" i="2"/>
  <c r="O184" i="2"/>
  <c r="O185" i="2"/>
  <c r="O186" i="2"/>
  <c r="O187" i="2"/>
  <c r="O268" i="2"/>
  <c r="O270" i="2"/>
  <c r="O271" i="2"/>
  <c r="O17" i="2"/>
  <c r="O18" i="2"/>
  <c r="O19" i="2"/>
  <c r="O20" i="2"/>
  <c r="O21" i="2"/>
  <c r="O22" i="2"/>
  <c r="O23" i="2"/>
  <c r="O25" i="2"/>
  <c r="O26" i="2"/>
  <c r="O27" i="2"/>
  <c r="O28" i="2"/>
  <c r="O104" i="2"/>
  <c r="O105" i="2"/>
  <c r="O106" i="2"/>
  <c r="O107" i="2"/>
  <c r="O108" i="2"/>
  <c r="O109" i="2"/>
  <c r="O110" i="2"/>
  <c r="O111" i="2"/>
  <c r="O144" i="2"/>
  <c r="O145" i="2"/>
  <c r="O146" i="2"/>
  <c r="O147" i="2"/>
  <c r="O148" i="2"/>
  <c r="O149" i="2"/>
  <c r="O150" i="2"/>
  <c r="O151" i="2"/>
  <c r="O189" i="2"/>
  <c r="O190" i="2"/>
  <c r="O191" i="2"/>
  <c r="O192" i="2"/>
  <c r="O193" i="2"/>
  <c r="O194" i="2"/>
  <c r="O195" i="2"/>
  <c r="O197" i="2"/>
  <c r="O198" i="2"/>
  <c r="O199" i="2"/>
  <c r="O200" i="2"/>
  <c r="O273" i="2"/>
  <c r="O275" i="2"/>
  <c r="O276" i="2"/>
  <c r="O30" i="2"/>
  <c r="O31" i="2"/>
  <c r="O32" i="2"/>
  <c r="O33" i="2"/>
  <c r="O35" i="2"/>
  <c r="O36" i="2"/>
  <c r="O37" i="2"/>
  <c r="O39" i="2"/>
  <c r="O40" i="2"/>
  <c r="O41" i="2"/>
  <c r="O43" i="2"/>
  <c r="O44" i="2"/>
  <c r="O45" i="2"/>
  <c r="O112" i="2"/>
  <c r="O113" i="2"/>
  <c r="O114" i="2"/>
  <c r="O115" i="2"/>
  <c r="O116" i="2"/>
  <c r="O117" i="2"/>
  <c r="O118" i="2"/>
  <c r="O119" i="2"/>
  <c r="O152" i="2"/>
  <c r="O153" i="2"/>
  <c r="O154" i="2"/>
  <c r="O155" i="2"/>
  <c r="O156" i="2"/>
  <c r="O157" i="2"/>
  <c r="O158" i="2"/>
  <c r="O159" i="2"/>
  <c r="O202" i="2"/>
  <c r="O203" i="2"/>
  <c r="O204" i="2"/>
  <c r="O205" i="2"/>
  <c r="O207" i="2"/>
  <c r="O208" i="2"/>
  <c r="O209" i="2"/>
  <c r="O211" i="2"/>
  <c r="O212" i="2"/>
  <c r="O213" i="2"/>
  <c r="O215" i="2"/>
  <c r="O216" i="2"/>
  <c r="O217" i="2"/>
  <c r="O278" i="2"/>
  <c r="O281" i="2"/>
  <c r="O282" i="2"/>
  <c r="O284" i="2"/>
  <c r="O285" i="2"/>
  <c r="O47" i="2"/>
  <c r="O48" i="2"/>
  <c r="O49" i="2"/>
  <c r="O50" i="2"/>
  <c r="O52" i="2"/>
  <c r="O53" i="2"/>
  <c r="O54" i="2"/>
  <c r="O55" i="2"/>
  <c r="O56" i="2"/>
  <c r="O59" i="2"/>
  <c r="O60" i="2"/>
  <c r="O61" i="2"/>
  <c r="O63" i="2"/>
  <c r="O64" i="2"/>
  <c r="O65" i="2"/>
  <c r="O66" i="2"/>
  <c r="O67" i="2"/>
  <c r="O120" i="2"/>
  <c r="O121" i="2"/>
  <c r="O122" i="2"/>
  <c r="O123" i="2"/>
  <c r="O124" i="2"/>
  <c r="O125" i="2"/>
  <c r="O126" i="2"/>
  <c r="O127" i="2"/>
  <c r="O160" i="2"/>
  <c r="O161" i="2"/>
  <c r="O162" i="2"/>
  <c r="O163" i="2"/>
  <c r="O164" i="2"/>
  <c r="O165" i="2"/>
  <c r="O166" i="2"/>
  <c r="O167" i="2"/>
  <c r="O219" i="2"/>
  <c r="O220" i="2"/>
  <c r="O221" i="2"/>
  <c r="O222" i="2"/>
  <c r="O224" i="2"/>
  <c r="O225" i="2"/>
  <c r="O226" i="2"/>
  <c r="O227" i="2"/>
  <c r="O228" i="2"/>
  <c r="O231" i="2"/>
  <c r="O232" i="2"/>
  <c r="O233" i="2"/>
  <c r="O235" i="2"/>
  <c r="O236" i="2"/>
  <c r="O237" i="2"/>
  <c r="O238" i="2"/>
  <c r="O239" i="2"/>
  <c r="O287" i="2"/>
  <c r="O289" i="2"/>
  <c r="O290" i="2"/>
  <c r="O293" i="2"/>
  <c r="O294" i="2"/>
  <c r="O296" i="2"/>
  <c r="O297" i="2"/>
  <c r="O298" i="2"/>
  <c r="O299" i="2"/>
  <c r="O70" i="2"/>
  <c r="O71" i="2"/>
  <c r="O72" i="2"/>
  <c r="O73" i="2"/>
  <c r="O75" i="2"/>
  <c r="O76" i="2"/>
  <c r="O77" i="2"/>
  <c r="O78" i="2"/>
  <c r="O79" i="2"/>
  <c r="O82" i="2"/>
  <c r="O83" i="2"/>
  <c r="O84" i="2"/>
  <c r="O85" i="2"/>
  <c r="O87" i="2"/>
  <c r="O88" i="2"/>
  <c r="O89" i="2"/>
  <c r="O90" i="2"/>
  <c r="O91" i="2"/>
  <c r="O92" i="2"/>
  <c r="O95" i="2"/>
  <c r="O128" i="2"/>
  <c r="O129" i="2"/>
  <c r="O130" i="2"/>
  <c r="O131" i="2"/>
  <c r="O132" i="2"/>
  <c r="O133" i="2"/>
  <c r="O134" i="2"/>
  <c r="O135" i="2"/>
  <c r="O168" i="2"/>
  <c r="O169" i="2"/>
  <c r="O170" i="2"/>
  <c r="O171" i="2"/>
  <c r="O172" i="2"/>
  <c r="O173" i="2"/>
  <c r="O174" i="2"/>
  <c r="O175" i="2"/>
  <c r="O242" i="2"/>
  <c r="O243" i="2"/>
  <c r="O244" i="2"/>
  <c r="O245" i="2"/>
  <c r="O247" i="2"/>
  <c r="O248" i="2"/>
  <c r="O249" i="2"/>
  <c r="O250" i="2"/>
  <c r="O251" i="2"/>
  <c r="O254" i="2"/>
  <c r="O255" i="2"/>
  <c r="O256" i="2"/>
  <c r="O257" i="2"/>
  <c r="O259" i="2"/>
  <c r="O260" i="2"/>
  <c r="O261" i="2"/>
  <c r="O262" i="2"/>
  <c r="O263" i="2"/>
  <c r="O264" i="2"/>
  <c r="O267" i="2"/>
  <c r="O302" i="2"/>
  <c r="O304" i="2"/>
  <c r="O305" i="2"/>
  <c r="O308" i="2"/>
  <c r="O309" i="2"/>
  <c r="O310" i="2"/>
  <c r="O312" i="2"/>
  <c r="O313" i="2"/>
  <c r="O314" i="2"/>
  <c r="O315" i="2"/>
  <c r="O316" i="2"/>
  <c r="O319" i="2"/>
  <c r="O11" i="2"/>
  <c r="O16" i="2"/>
  <c r="O183" i="2"/>
  <c r="O188" i="2"/>
  <c r="O269" i="2"/>
  <c r="O272" i="2"/>
  <c r="O24" i="2"/>
  <c r="O29" i="2"/>
  <c r="O196" i="2"/>
  <c r="O201" i="2"/>
  <c r="O274" i="2"/>
  <c r="O277" i="2"/>
  <c r="O34" i="2"/>
  <c r="O38" i="2"/>
  <c r="O42" i="2"/>
  <c r="O46" i="2"/>
  <c r="O206" i="2"/>
  <c r="O210" i="2"/>
  <c r="O214" i="2"/>
  <c r="O218" i="2"/>
  <c r="O279" i="2"/>
  <c r="O280" i="2"/>
  <c r="O283" i="2"/>
  <c r="O286" i="2"/>
  <c r="O51" i="2"/>
  <c r="O57" i="2"/>
  <c r="O58" i="2"/>
  <c r="O62" i="2"/>
  <c r="O68" i="2"/>
  <c r="O69" i="2"/>
  <c r="O223" i="2"/>
  <c r="O229" i="2"/>
  <c r="O230" i="2"/>
  <c r="O234" i="2"/>
  <c r="O240" i="2"/>
  <c r="O241" i="2"/>
  <c r="O288" i="2"/>
  <c r="O291" i="2"/>
  <c r="O292" i="2"/>
  <c r="O295" i="2"/>
  <c r="O300" i="2"/>
  <c r="O301" i="2"/>
  <c r="O74" i="2"/>
  <c r="O80" i="2"/>
  <c r="O81" i="2"/>
  <c r="O86" i="2"/>
  <c r="O93" i="2"/>
  <c r="O94" i="2"/>
  <c r="O246" i="2"/>
  <c r="O252" i="2"/>
  <c r="O253" i="2"/>
  <c r="O258" i="2"/>
  <c r="O265" i="2"/>
  <c r="O266" i="2"/>
  <c r="O303" i="2"/>
  <c r="O306" i="2"/>
  <c r="O307" i="2"/>
  <c r="O311" i="2"/>
  <c r="O317" i="2"/>
  <c r="O318" i="2"/>
  <c r="O320" i="2"/>
  <c r="O321" i="2"/>
  <c r="O330" i="2"/>
  <c r="O331" i="2"/>
  <c r="O340" i="2"/>
  <c r="O341" i="2"/>
  <c r="O322" i="2"/>
  <c r="O323" i="2"/>
  <c r="O332" i="2"/>
  <c r="O333" i="2"/>
  <c r="O342" i="2"/>
  <c r="O343" i="2"/>
  <c r="O324" i="2"/>
  <c r="O325" i="2"/>
  <c r="O334" i="2"/>
  <c r="O335" i="2"/>
  <c r="O344" i="2"/>
  <c r="O345" i="2"/>
  <c r="O326" i="2"/>
  <c r="O327" i="2"/>
  <c r="O336" i="2"/>
  <c r="O337" i="2"/>
  <c r="O346" i="2"/>
  <c r="O347" i="2"/>
  <c r="O328" i="2"/>
  <c r="O329" i="2"/>
  <c r="O338" i="2"/>
  <c r="O339" i="2"/>
  <c r="O348" i="2"/>
  <c r="O349" i="2"/>
  <c r="O4" i="2"/>
  <c r="P348" i="2" l="1"/>
  <c r="P339" i="2"/>
  <c r="P338" i="2"/>
  <c r="P329" i="2"/>
  <c r="P328" i="2"/>
  <c r="P346" i="2"/>
  <c r="P337" i="2"/>
  <c r="P336" i="2"/>
  <c r="P327" i="2"/>
  <c r="P326" i="2"/>
  <c r="P344" i="2"/>
  <c r="P335" i="2"/>
  <c r="P334" i="2"/>
  <c r="P325" i="2"/>
  <c r="P324" i="2"/>
  <c r="R349" i="1"/>
  <c r="A349" i="1"/>
  <c r="E349" i="1" s="1"/>
  <c r="R348" i="1"/>
  <c r="A348" i="1"/>
  <c r="U348" i="1" s="1"/>
  <c r="R339" i="1"/>
  <c r="A339" i="1"/>
  <c r="D339" i="1" s="1"/>
  <c r="R338" i="1"/>
  <c r="A338" i="1"/>
  <c r="E338" i="1" s="1"/>
  <c r="R329" i="1"/>
  <c r="A329" i="1"/>
  <c r="E329" i="1" s="1"/>
  <c r="R328" i="1"/>
  <c r="A328" i="1"/>
  <c r="U328" i="1" s="1"/>
  <c r="R347" i="1"/>
  <c r="A347" i="1"/>
  <c r="E347" i="1" s="1"/>
  <c r="R346" i="1"/>
  <c r="A346" i="1"/>
  <c r="U346" i="1" s="1"/>
  <c r="R337" i="1"/>
  <c r="A337" i="1"/>
  <c r="D337" i="1" s="1"/>
  <c r="R336" i="1"/>
  <c r="A336" i="1"/>
  <c r="E336" i="1" s="1"/>
  <c r="R327" i="1"/>
  <c r="A327" i="1"/>
  <c r="E327" i="1" s="1"/>
  <c r="R326" i="1"/>
  <c r="A326" i="1"/>
  <c r="U326" i="1" s="1"/>
  <c r="R345" i="1"/>
  <c r="A345" i="1"/>
  <c r="D345" i="1" s="1"/>
  <c r="R344" i="1"/>
  <c r="A344" i="1"/>
  <c r="E344" i="1" s="1"/>
  <c r="R335" i="1"/>
  <c r="A335" i="1"/>
  <c r="E335" i="1" s="1"/>
  <c r="R334" i="1"/>
  <c r="A334" i="1"/>
  <c r="U334" i="1" s="1"/>
  <c r="R325" i="1"/>
  <c r="A325" i="1"/>
  <c r="D325" i="1" s="1"/>
  <c r="R324" i="1"/>
  <c r="A324" i="1"/>
  <c r="E324" i="1" s="1"/>
  <c r="R343" i="1"/>
  <c r="A343" i="1"/>
  <c r="U343" i="1" s="1"/>
  <c r="R342" i="1"/>
  <c r="A342" i="1"/>
  <c r="U342" i="1" s="1"/>
  <c r="R333" i="1"/>
  <c r="A333" i="1"/>
  <c r="E333" i="1" s="1"/>
  <c r="R332" i="1"/>
  <c r="A332" i="1"/>
  <c r="U332" i="1" s="1"/>
  <c r="R323" i="1"/>
  <c r="A323" i="1"/>
  <c r="U323" i="1" s="1"/>
  <c r="R322" i="1"/>
  <c r="A322" i="1"/>
  <c r="U322" i="1" s="1"/>
  <c r="P320" i="2"/>
  <c r="P321" i="2"/>
  <c r="P330" i="2"/>
  <c r="P331" i="2"/>
  <c r="P340" i="2"/>
  <c r="P342" i="2"/>
  <c r="P333" i="2"/>
  <c r="P332" i="2"/>
  <c r="P323" i="2"/>
  <c r="P322" i="2"/>
  <c r="D332" i="1" l="1"/>
  <c r="E328" i="1"/>
  <c r="E332" i="1"/>
  <c r="E337" i="1"/>
  <c r="E334" i="1"/>
  <c r="E325" i="1"/>
  <c r="E326" i="1"/>
  <c r="D342" i="1"/>
  <c r="E348" i="1"/>
  <c r="E346" i="1"/>
  <c r="E339" i="1"/>
  <c r="D348" i="1"/>
  <c r="D328" i="1"/>
  <c r="U329" i="1"/>
  <c r="U349" i="1"/>
  <c r="D329" i="1"/>
  <c r="U338" i="1"/>
  <c r="D349" i="1"/>
  <c r="D338" i="1"/>
  <c r="U339" i="1"/>
  <c r="D346" i="1"/>
  <c r="D326" i="1"/>
  <c r="U327" i="1"/>
  <c r="U347" i="1"/>
  <c r="D327" i="1"/>
  <c r="U336" i="1"/>
  <c r="D347" i="1"/>
  <c r="D336" i="1"/>
  <c r="U337" i="1"/>
  <c r="D334" i="1"/>
  <c r="E345" i="1"/>
  <c r="U335" i="1"/>
  <c r="U324" i="1"/>
  <c r="D335" i="1"/>
  <c r="U344" i="1"/>
  <c r="D324" i="1"/>
  <c r="U325" i="1"/>
  <c r="D344" i="1"/>
  <c r="U345" i="1"/>
  <c r="E323" i="1"/>
  <c r="E343" i="1"/>
  <c r="D322" i="1"/>
  <c r="E322" i="1"/>
  <c r="D323" i="1"/>
  <c r="E342" i="1"/>
  <c r="D343" i="1"/>
  <c r="D333" i="1"/>
  <c r="U333" i="1"/>
  <c r="R5" i="1" l="1"/>
  <c r="R6" i="1"/>
  <c r="R7" i="1"/>
  <c r="R8" i="1"/>
  <c r="R9" i="1"/>
  <c r="R10" i="1"/>
  <c r="R12" i="1"/>
  <c r="R13" i="1"/>
  <c r="R14" i="1"/>
  <c r="R15" i="1"/>
  <c r="R96" i="1"/>
  <c r="R97" i="1"/>
  <c r="R98" i="1"/>
  <c r="R99" i="1"/>
  <c r="R100" i="1"/>
  <c r="R101" i="1"/>
  <c r="R102" i="1"/>
  <c r="R103" i="1"/>
  <c r="R136" i="1"/>
  <c r="R137" i="1"/>
  <c r="R138" i="1"/>
  <c r="R139" i="1"/>
  <c r="R140" i="1"/>
  <c r="R141" i="1"/>
  <c r="R142" i="1"/>
  <c r="R143" i="1"/>
  <c r="R176" i="1"/>
  <c r="R177" i="1"/>
  <c r="R178" i="1"/>
  <c r="R179" i="1"/>
  <c r="R180" i="1"/>
  <c r="R181" i="1"/>
  <c r="R182" i="1"/>
  <c r="R184" i="1"/>
  <c r="R185" i="1"/>
  <c r="R186" i="1"/>
  <c r="R187" i="1"/>
  <c r="R268" i="1"/>
  <c r="R270" i="1"/>
  <c r="R271" i="1"/>
  <c r="R17" i="1"/>
  <c r="R18" i="1"/>
  <c r="R19" i="1"/>
  <c r="R20" i="1"/>
  <c r="R21" i="1"/>
  <c r="R22" i="1"/>
  <c r="R23" i="1"/>
  <c r="R25" i="1"/>
  <c r="R26" i="1"/>
  <c r="R27" i="1"/>
  <c r="R28" i="1"/>
  <c r="R104" i="1"/>
  <c r="R105" i="1"/>
  <c r="R106" i="1"/>
  <c r="R107" i="1"/>
  <c r="R108" i="1"/>
  <c r="R109" i="1"/>
  <c r="R110" i="1"/>
  <c r="R111" i="1"/>
  <c r="R144" i="1"/>
  <c r="R145" i="1"/>
  <c r="R146" i="1"/>
  <c r="R147" i="1"/>
  <c r="R148" i="1"/>
  <c r="R149" i="1"/>
  <c r="R150" i="1"/>
  <c r="R151" i="1"/>
  <c r="R189" i="1"/>
  <c r="R190" i="1"/>
  <c r="R191" i="1"/>
  <c r="R192" i="1"/>
  <c r="R193" i="1"/>
  <c r="R194" i="1"/>
  <c r="R195" i="1"/>
  <c r="R197" i="1"/>
  <c r="R198" i="1"/>
  <c r="R199" i="1"/>
  <c r="R200" i="1"/>
  <c r="R273" i="1"/>
  <c r="R275" i="1"/>
  <c r="R276" i="1"/>
  <c r="R30" i="1"/>
  <c r="R31" i="1"/>
  <c r="R32" i="1"/>
  <c r="R33" i="1"/>
  <c r="R35" i="1"/>
  <c r="R36" i="1"/>
  <c r="R37" i="1"/>
  <c r="R39" i="1"/>
  <c r="R40" i="1"/>
  <c r="R41" i="1"/>
  <c r="R43" i="1"/>
  <c r="R44" i="1"/>
  <c r="R45" i="1"/>
  <c r="R112" i="1"/>
  <c r="R113" i="1"/>
  <c r="R114" i="1"/>
  <c r="R115" i="1"/>
  <c r="R116" i="1"/>
  <c r="R117" i="1"/>
  <c r="R118" i="1"/>
  <c r="R119" i="1"/>
  <c r="R152" i="1"/>
  <c r="R153" i="1"/>
  <c r="R154" i="1"/>
  <c r="R155" i="1"/>
  <c r="R156" i="1"/>
  <c r="R157" i="1"/>
  <c r="R158" i="1"/>
  <c r="R159" i="1"/>
  <c r="R202" i="1"/>
  <c r="R203" i="1"/>
  <c r="R204" i="1"/>
  <c r="R205" i="1"/>
  <c r="R207" i="1"/>
  <c r="R208" i="1"/>
  <c r="R209" i="1"/>
  <c r="R211" i="1"/>
  <c r="R212" i="1"/>
  <c r="R213" i="1"/>
  <c r="R215" i="1"/>
  <c r="R216" i="1"/>
  <c r="R217" i="1"/>
  <c r="R278" i="1"/>
  <c r="R281" i="1"/>
  <c r="R282" i="1"/>
  <c r="R284" i="1"/>
  <c r="R285" i="1"/>
  <c r="R47" i="1"/>
  <c r="R48" i="1"/>
  <c r="R49" i="1"/>
  <c r="R50" i="1"/>
  <c r="R52" i="1"/>
  <c r="R53" i="1"/>
  <c r="R54" i="1"/>
  <c r="R55" i="1"/>
  <c r="R56" i="1"/>
  <c r="R59" i="1"/>
  <c r="R60" i="1"/>
  <c r="R61" i="1"/>
  <c r="R63" i="1"/>
  <c r="R64" i="1"/>
  <c r="R65" i="1"/>
  <c r="R66" i="1"/>
  <c r="R67" i="1"/>
  <c r="R120" i="1"/>
  <c r="R121" i="1"/>
  <c r="R122" i="1"/>
  <c r="R123" i="1"/>
  <c r="R124" i="1"/>
  <c r="R125" i="1"/>
  <c r="R126" i="1"/>
  <c r="R127" i="1"/>
  <c r="R160" i="1"/>
  <c r="R161" i="1"/>
  <c r="R162" i="1"/>
  <c r="R163" i="1"/>
  <c r="R164" i="1"/>
  <c r="R165" i="1"/>
  <c r="R166" i="1"/>
  <c r="R167" i="1"/>
  <c r="R219" i="1"/>
  <c r="R220" i="1"/>
  <c r="R221" i="1"/>
  <c r="R222" i="1"/>
  <c r="R224" i="1"/>
  <c r="R225" i="1"/>
  <c r="R226" i="1"/>
  <c r="R227" i="1"/>
  <c r="R228" i="1"/>
  <c r="R231" i="1"/>
  <c r="R232" i="1"/>
  <c r="R233" i="1"/>
  <c r="R235" i="1"/>
  <c r="R236" i="1"/>
  <c r="R237" i="1"/>
  <c r="R238" i="1"/>
  <c r="R239" i="1"/>
  <c r="R287" i="1"/>
  <c r="R289" i="1"/>
  <c r="R290" i="1"/>
  <c r="R293" i="1"/>
  <c r="R294" i="1"/>
  <c r="R296" i="1"/>
  <c r="R297" i="1"/>
  <c r="R298" i="1"/>
  <c r="R299" i="1"/>
  <c r="R70" i="1"/>
  <c r="R71" i="1"/>
  <c r="R72" i="1"/>
  <c r="R73" i="1"/>
  <c r="R75" i="1"/>
  <c r="R76" i="1"/>
  <c r="R77" i="1"/>
  <c r="R78" i="1"/>
  <c r="R79" i="1"/>
  <c r="R82" i="1"/>
  <c r="R83" i="1"/>
  <c r="R84" i="1"/>
  <c r="R85" i="1"/>
  <c r="R87" i="1"/>
  <c r="R88" i="1"/>
  <c r="R89" i="1"/>
  <c r="R90" i="1"/>
  <c r="R91" i="1"/>
  <c r="R92" i="1"/>
  <c r="R95" i="1"/>
  <c r="R128" i="1"/>
  <c r="R129" i="1"/>
  <c r="R130" i="1"/>
  <c r="R131" i="1"/>
  <c r="R132" i="1"/>
  <c r="R133" i="1"/>
  <c r="R134" i="1"/>
  <c r="R135" i="1"/>
  <c r="R168" i="1"/>
  <c r="R169" i="1"/>
  <c r="R170" i="1"/>
  <c r="R171" i="1"/>
  <c r="R172" i="1"/>
  <c r="R173" i="1"/>
  <c r="R174" i="1"/>
  <c r="R175" i="1"/>
  <c r="R242" i="1"/>
  <c r="R243" i="1"/>
  <c r="R244" i="1"/>
  <c r="R245" i="1"/>
  <c r="R247" i="1"/>
  <c r="R248" i="1"/>
  <c r="R249" i="1"/>
  <c r="R250" i="1"/>
  <c r="R251" i="1"/>
  <c r="R254" i="1"/>
  <c r="R255" i="1"/>
  <c r="R256" i="1"/>
  <c r="R257" i="1"/>
  <c r="R259" i="1"/>
  <c r="R260" i="1"/>
  <c r="R261" i="1"/>
  <c r="R262" i="1"/>
  <c r="R263" i="1"/>
  <c r="R264" i="1"/>
  <c r="R267" i="1"/>
  <c r="R302" i="1"/>
  <c r="R304" i="1"/>
  <c r="R305" i="1"/>
  <c r="R308" i="1"/>
  <c r="R309" i="1"/>
  <c r="R310" i="1"/>
  <c r="R312" i="1"/>
  <c r="R313" i="1"/>
  <c r="R314" i="1"/>
  <c r="R315" i="1"/>
  <c r="R316" i="1"/>
  <c r="R319" i="1"/>
  <c r="R11" i="1"/>
  <c r="R16" i="1"/>
  <c r="R183" i="1"/>
  <c r="R188" i="1"/>
  <c r="R269" i="1"/>
  <c r="R272" i="1"/>
  <c r="R24" i="1"/>
  <c r="R29" i="1"/>
  <c r="R196" i="1"/>
  <c r="R201" i="1"/>
  <c r="R274" i="1"/>
  <c r="R277" i="1"/>
  <c r="R34" i="1"/>
  <c r="R38" i="1"/>
  <c r="R42" i="1"/>
  <c r="R46" i="1"/>
  <c r="R206" i="1"/>
  <c r="R210" i="1"/>
  <c r="R214" i="1"/>
  <c r="R218" i="1"/>
  <c r="R279" i="1"/>
  <c r="R280" i="1"/>
  <c r="R283" i="1"/>
  <c r="R286" i="1"/>
  <c r="R51" i="1"/>
  <c r="R57" i="1"/>
  <c r="R58" i="1"/>
  <c r="R62" i="1"/>
  <c r="R68" i="1"/>
  <c r="R69" i="1"/>
  <c r="R223" i="1"/>
  <c r="R229" i="1"/>
  <c r="R230" i="1"/>
  <c r="R234" i="1"/>
  <c r="R240" i="1"/>
  <c r="R241" i="1"/>
  <c r="R288" i="1"/>
  <c r="R291" i="1"/>
  <c r="R292" i="1"/>
  <c r="R295" i="1"/>
  <c r="R300" i="1"/>
  <c r="R301" i="1"/>
  <c r="R74" i="1"/>
  <c r="R80" i="1"/>
  <c r="R81" i="1"/>
  <c r="R86" i="1"/>
  <c r="R93" i="1"/>
  <c r="R94" i="1"/>
  <c r="R246" i="1"/>
  <c r="R252" i="1"/>
  <c r="R253" i="1"/>
  <c r="R258" i="1"/>
  <c r="R265" i="1"/>
  <c r="R266" i="1"/>
  <c r="R303" i="1"/>
  <c r="R306" i="1"/>
  <c r="R307" i="1"/>
  <c r="R311" i="1"/>
  <c r="R317" i="1"/>
  <c r="R318" i="1"/>
  <c r="R320" i="1"/>
  <c r="R321" i="1"/>
  <c r="R330" i="1"/>
  <c r="R331" i="1"/>
  <c r="R340" i="1"/>
  <c r="R341" i="1"/>
  <c r="R4" i="1"/>
  <c r="A320" i="1"/>
  <c r="E320" i="1" s="1"/>
  <c r="A321" i="1"/>
  <c r="E321" i="1" s="1"/>
  <c r="A330" i="1"/>
  <c r="D330" i="1" s="1"/>
  <c r="A331" i="1"/>
  <c r="D331" i="1" s="1"/>
  <c r="A340" i="1"/>
  <c r="E340" i="1" s="1"/>
  <c r="A341" i="1"/>
  <c r="E341" i="1" s="1"/>
  <c r="U340" i="1" l="1"/>
  <c r="U331" i="1"/>
  <c r="U330" i="1"/>
  <c r="U320" i="1"/>
  <c r="U341" i="1"/>
  <c r="U321" i="1"/>
  <c r="P345" i="2"/>
  <c r="P347" i="2"/>
  <c r="P341" i="2"/>
  <c r="P343" i="2"/>
  <c r="P349" i="2"/>
  <c r="D321" i="1"/>
  <c r="D341" i="1"/>
  <c r="D340" i="1"/>
  <c r="D320" i="1"/>
  <c r="E331" i="1"/>
  <c r="E330" i="1"/>
  <c r="P139" i="2"/>
  <c r="P140" i="2"/>
  <c r="P141" i="2"/>
  <c r="P142" i="2"/>
  <c r="P143" i="2"/>
  <c r="P176" i="2"/>
  <c r="P177" i="2"/>
  <c r="P178" i="2"/>
  <c r="P179" i="2"/>
  <c r="P180" i="2"/>
  <c r="P181" i="2"/>
  <c r="P182" i="2"/>
  <c r="P184" i="2"/>
  <c r="P185" i="2"/>
  <c r="P186" i="2"/>
  <c r="P187" i="2"/>
  <c r="P268" i="2"/>
  <c r="P270" i="2"/>
  <c r="P271" i="2"/>
  <c r="P17" i="2"/>
  <c r="P18" i="2"/>
  <c r="P19" i="2"/>
  <c r="P20" i="2"/>
  <c r="P21" i="2"/>
  <c r="P22" i="2"/>
  <c r="P23" i="2"/>
  <c r="P25" i="2"/>
  <c r="P26" i="2"/>
  <c r="P27" i="2"/>
  <c r="P28" i="2"/>
  <c r="P104" i="2"/>
  <c r="P105" i="2"/>
  <c r="P106" i="2"/>
  <c r="P107" i="2"/>
  <c r="P108" i="2"/>
  <c r="P109" i="2"/>
  <c r="P110" i="2"/>
  <c r="P111" i="2"/>
  <c r="P144" i="2"/>
  <c r="P145" i="2"/>
  <c r="P146" i="2"/>
  <c r="P147" i="2"/>
  <c r="P148" i="2"/>
  <c r="P149" i="2"/>
  <c r="P150" i="2"/>
  <c r="P151" i="2"/>
  <c r="P189" i="2"/>
  <c r="P190" i="2"/>
  <c r="P191" i="2"/>
  <c r="P192" i="2"/>
  <c r="P193" i="2"/>
  <c r="P194" i="2"/>
  <c r="P195" i="2"/>
  <c r="P197" i="2"/>
  <c r="P198" i="2"/>
  <c r="P199" i="2"/>
  <c r="P200" i="2"/>
  <c r="P273" i="2"/>
  <c r="P275" i="2"/>
  <c r="P276" i="2"/>
  <c r="P30" i="2"/>
  <c r="P31" i="2"/>
  <c r="P32" i="2"/>
  <c r="P33" i="2"/>
  <c r="P35" i="2"/>
  <c r="P36" i="2"/>
  <c r="P37" i="2"/>
  <c r="P39" i="2"/>
  <c r="P40" i="2"/>
  <c r="P41" i="2"/>
  <c r="P43" i="2"/>
  <c r="P44" i="2"/>
  <c r="P45" i="2"/>
  <c r="P112" i="2"/>
  <c r="P113" i="2"/>
  <c r="P114" i="2"/>
  <c r="P115" i="2"/>
  <c r="P116" i="2"/>
  <c r="P117" i="2"/>
  <c r="P118" i="2"/>
  <c r="P119" i="2"/>
  <c r="P152" i="2"/>
  <c r="P153" i="2"/>
  <c r="P154" i="2"/>
  <c r="P155" i="2"/>
  <c r="P156" i="2"/>
  <c r="P157" i="2"/>
  <c r="P158" i="2"/>
  <c r="P159" i="2"/>
  <c r="P202" i="2"/>
  <c r="P203" i="2"/>
  <c r="P204" i="2"/>
  <c r="P205" i="2"/>
  <c r="P207" i="2"/>
  <c r="P208" i="2"/>
  <c r="P209" i="2"/>
  <c r="P211" i="2"/>
  <c r="P212" i="2"/>
  <c r="P213" i="2"/>
  <c r="P215" i="2"/>
  <c r="P216" i="2"/>
  <c r="P217" i="2"/>
  <c r="P278" i="2"/>
  <c r="P281" i="2"/>
  <c r="P282" i="2"/>
  <c r="P284" i="2"/>
  <c r="P285" i="2"/>
  <c r="P47" i="2"/>
  <c r="P48" i="2"/>
  <c r="P49" i="2"/>
  <c r="P50" i="2"/>
  <c r="P52" i="2"/>
  <c r="P53" i="2"/>
  <c r="P54" i="2"/>
  <c r="P55" i="2"/>
  <c r="P56" i="2"/>
  <c r="P59" i="2"/>
  <c r="P60" i="2"/>
  <c r="P61" i="2"/>
  <c r="P63" i="2"/>
  <c r="P64" i="2"/>
  <c r="P65" i="2"/>
  <c r="P66" i="2"/>
  <c r="P67" i="2"/>
  <c r="P120" i="2"/>
  <c r="P121" i="2"/>
  <c r="P122" i="2"/>
  <c r="P123" i="2"/>
  <c r="P124" i="2"/>
  <c r="P125" i="2"/>
  <c r="P126" i="2"/>
  <c r="P127" i="2"/>
  <c r="P160" i="2"/>
  <c r="P161" i="2"/>
  <c r="P162" i="2"/>
  <c r="P163" i="2"/>
  <c r="P164" i="2"/>
  <c r="P165" i="2"/>
  <c r="P166" i="2"/>
  <c r="P167" i="2"/>
  <c r="P219" i="2"/>
  <c r="P220" i="2"/>
  <c r="P221" i="2"/>
  <c r="P222" i="2"/>
  <c r="P224" i="2"/>
  <c r="P225" i="2"/>
  <c r="P226" i="2"/>
  <c r="P227" i="2"/>
  <c r="P228" i="2"/>
  <c r="P231" i="2"/>
  <c r="P232" i="2"/>
  <c r="P233" i="2"/>
  <c r="P235" i="2"/>
  <c r="P236" i="2"/>
  <c r="P237" i="2"/>
  <c r="P238" i="2"/>
  <c r="P239" i="2"/>
  <c r="P287" i="2"/>
  <c r="P289" i="2"/>
  <c r="P290" i="2"/>
  <c r="P293" i="2"/>
  <c r="P294" i="2"/>
  <c r="P296" i="2"/>
  <c r="P297" i="2"/>
  <c r="P298" i="2"/>
  <c r="P299" i="2"/>
  <c r="P70" i="2"/>
  <c r="P71" i="2"/>
  <c r="P72" i="2"/>
  <c r="P73" i="2"/>
  <c r="P75" i="2"/>
  <c r="P76" i="2"/>
  <c r="P77" i="2"/>
  <c r="P78" i="2"/>
  <c r="P79" i="2"/>
  <c r="P82" i="2"/>
  <c r="P83" i="2"/>
  <c r="P84" i="2"/>
  <c r="P85" i="2"/>
  <c r="P87" i="2"/>
  <c r="P88" i="2"/>
  <c r="P89" i="2"/>
  <c r="P90" i="2"/>
  <c r="P91" i="2"/>
  <c r="P92" i="2"/>
  <c r="P95" i="2"/>
  <c r="P128" i="2"/>
  <c r="P129" i="2"/>
  <c r="P130" i="2"/>
  <c r="P131" i="2"/>
  <c r="P132" i="2"/>
  <c r="P133" i="2"/>
  <c r="P134" i="2"/>
  <c r="P135" i="2"/>
  <c r="P168" i="2"/>
  <c r="P169" i="2"/>
  <c r="P170" i="2"/>
  <c r="P171" i="2"/>
  <c r="P172" i="2"/>
  <c r="P173" i="2"/>
  <c r="P174" i="2"/>
  <c r="P175" i="2"/>
  <c r="P242" i="2"/>
  <c r="P243" i="2"/>
  <c r="P244" i="2"/>
  <c r="P245" i="2"/>
  <c r="P247" i="2"/>
  <c r="P248" i="2"/>
  <c r="P249" i="2"/>
  <c r="P250" i="2"/>
  <c r="P251" i="2"/>
  <c r="P254" i="2"/>
  <c r="P255" i="2"/>
  <c r="P256" i="2"/>
  <c r="P257" i="2"/>
  <c r="P259" i="2"/>
  <c r="P260" i="2"/>
  <c r="P261" i="2"/>
  <c r="P262" i="2"/>
  <c r="P263" i="2"/>
  <c r="P264" i="2"/>
  <c r="P267" i="2"/>
  <c r="P302" i="2"/>
  <c r="P304" i="2"/>
  <c r="P305" i="2"/>
  <c r="P308" i="2"/>
  <c r="P309" i="2"/>
  <c r="P310" i="2"/>
  <c r="P312" i="2"/>
  <c r="P313" i="2"/>
  <c r="P314" i="2"/>
  <c r="P315" i="2"/>
  <c r="P316" i="2"/>
  <c r="P319" i="2"/>
  <c r="P11" i="2"/>
  <c r="P16" i="2"/>
  <c r="P183" i="2"/>
  <c r="P188" i="2"/>
  <c r="P269" i="2"/>
  <c r="P272" i="2"/>
  <c r="P24" i="2"/>
  <c r="P29" i="2"/>
  <c r="P196" i="2"/>
  <c r="P201" i="2"/>
  <c r="P274" i="2"/>
  <c r="P277" i="2"/>
  <c r="P34" i="2"/>
  <c r="P38" i="2"/>
  <c r="P42" i="2"/>
  <c r="P46" i="2"/>
  <c r="P206" i="2"/>
  <c r="P210" i="2"/>
  <c r="P214" i="2"/>
  <c r="P218" i="2"/>
  <c r="P279" i="2"/>
  <c r="P280" i="2"/>
  <c r="P283" i="2"/>
  <c r="P286" i="2"/>
  <c r="P51" i="2"/>
  <c r="P57" i="2"/>
  <c r="P58" i="2"/>
  <c r="P62" i="2"/>
  <c r="P68" i="2"/>
  <c r="P69" i="2"/>
  <c r="P223" i="2"/>
  <c r="P229" i="2"/>
  <c r="P230" i="2"/>
  <c r="P234" i="2"/>
  <c r="P240" i="2"/>
  <c r="P241" i="2"/>
  <c r="P288" i="2"/>
  <c r="P291" i="2"/>
  <c r="P292" i="2"/>
  <c r="P295" i="2"/>
  <c r="P300" i="2"/>
  <c r="P301" i="2"/>
  <c r="P74" i="2"/>
  <c r="P80" i="2"/>
  <c r="P81" i="2"/>
  <c r="P86" i="2"/>
  <c r="P93" i="2"/>
  <c r="P94" i="2"/>
  <c r="P246" i="2"/>
  <c r="P252" i="2"/>
  <c r="P253" i="2"/>
  <c r="P258" i="2"/>
  <c r="P265" i="2"/>
  <c r="P266" i="2"/>
  <c r="P303" i="2"/>
  <c r="P306" i="2"/>
  <c r="P307" i="2"/>
  <c r="P311" i="2"/>
  <c r="P317" i="2"/>
  <c r="P318" i="2"/>
  <c r="P5" i="2"/>
  <c r="P6" i="2"/>
  <c r="P7" i="2"/>
  <c r="P8" i="2"/>
  <c r="P9" i="2"/>
  <c r="P10" i="2"/>
  <c r="P12" i="2"/>
  <c r="P13" i="2"/>
  <c r="P14" i="2"/>
  <c r="P15" i="2"/>
  <c r="P96" i="2"/>
  <c r="P97" i="2"/>
  <c r="P98" i="2"/>
  <c r="P99" i="2"/>
  <c r="P100" i="2"/>
  <c r="P101" i="2"/>
  <c r="P102" i="2"/>
  <c r="P103" i="2"/>
  <c r="P136" i="2"/>
  <c r="P137" i="2"/>
  <c r="P138" i="2"/>
  <c r="P4" i="2"/>
  <c r="A5" i="1" l="1"/>
  <c r="D5" i="1" s="1"/>
  <c r="A6" i="1"/>
  <c r="A7" i="1"/>
  <c r="A8" i="1"/>
  <c r="A9" i="1"/>
  <c r="A10" i="1"/>
  <c r="A12" i="1"/>
  <c r="A13" i="1"/>
  <c r="A14" i="1"/>
  <c r="A15" i="1"/>
  <c r="A96" i="1"/>
  <c r="A97" i="1"/>
  <c r="A98" i="1"/>
  <c r="A99" i="1"/>
  <c r="A100" i="1"/>
  <c r="A101" i="1"/>
  <c r="A102" i="1"/>
  <c r="A103" i="1"/>
  <c r="A136" i="1"/>
  <c r="A137" i="1"/>
  <c r="A138" i="1"/>
  <c r="A139" i="1"/>
  <c r="A140" i="1"/>
  <c r="A141" i="1"/>
  <c r="A142" i="1"/>
  <c r="A143" i="1"/>
  <c r="A176" i="1"/>
  <c r="A177" i="1"/>
  <c r="A178" i="1"/>
  <c r="E178" i="1" s="1"/>
  <c r="A179" i="1"/>
  <c r="D179" i="1" s="1"/>
  <c r="A180" i="1"/>
  <c r="A181" i="1"/>
  <c r="A182" i="1"/>
  <c r="A184" i="1"/>
  <c r="A185" i="1"/>
  <c r="A186" i="1"/>
  <c r="A187" i="1"/>
  <c r="A268" i="1"/>
  <c r="A270" i="1"/>
  <c r="A271" i="1"/>
  <c r="A17" i="1"/>
  <c r="A18" i="1"/>
  <c r="A19" i="1"/>
  <c r="A20" i="1"/>
  <c r="A21" i="1"/>
  <c r="A22" i="1"/>
  <c r="D22" i="1" s="1"/>
  <c r="A23" i="1"/>
  <c r="A25" i="1"/>
  <c r="A26" i="1"/>
  <c r="A27" i="1"/>
  <c r="A28" i="1"/>
  <c r="D28" i="1" s="1"/>
  <c r="A104" i="1"/>
  <c r="A105" i="1"/>
  <c r="A106" i="1"/>
  <c r="A107" i="1"/>
  <c r="A108" i="1"/>
  <c r="A109" i="1"/>
  <c r="A110" i="1"/>
  <c r="A111" i="1"/>
  <c r="A144" i="1"/>
  <c r="A145" i="1"/>
  <c r="E145" i="1" s="1"/>
  <c r="A146" i="1"/>
  <c r="D146" i="1" s="1"/>
  <c r="A147" i="1"/>
  <c r="A148" i="1"/>
  <c r="A149" i="1"/>
  <c r="A150" i="1"/>
  <c r="A151" i="1"/>
  <c r="D151" i="1" s="1"/>
  <c r="A189" i="1"/>
  <c r="A190" i="1"/>
  <c r="A191" i="1"/>
  <c r="A192" i="1"/>
  <c r="A193" i="1"/>
  <c r="A194" i="1"/>
  <c r="A195" i="1"/>
  <c r="A197" i="1"/>
  <c r="A198" i="1"/>
  <c r="A199" i="1"/>
  <c r="A200" i="1"/>
  <c r="D200" i="1" s="1"/>
  <c r="A273" i="1"/>
  <c r="A275" i="1"/>
  <c r="A276" i="1"/>
  <c r="A30" i="1"/>
  <c r="A31" i="1"/>
  <c r="D31" i="1" s="1"/>
  <c r="A32" i="1"/>
  <c r="A33" i="1"/>
  <c r="A35" i="1"/>
  <c r="A36" i="1"/>
  <c r="A37" i="1"/>
  <c r="A39" i="1"/>
  <c r="A40" i="1"/>
  <c r="A41" i="1"/>
  <c r="A43" i="1"/>
  <c r="A44" i="1"/>
  <c r="U44" i="1" s="1"/>
  <c r="A45" i="1"/>
  <c r="A112" i="1"/>
  <c r="A113" i="1"/>
  <c r="A114" i="1"/>
  <c r="A115" i="1"/>
  <c r="A116" i="1"/>
  <c r="A117" i="1"/>
  <c r="A118" i="1"/>
  <c r="U118" i="1" s="1"/>
  <c r="A119" i="1"/>
  <c r="A152" i="1"/>
  <c r="A153" i="1"/>
  <c r="A154" i="1"/>
  <c r="D154" i="1" s="1"/>
  <c r="A155" i="1"/>
  <c r="A156" i="1"/>
  <c r="A157" i="1"/>
  <c r="A158" i="1"/>
  <c r="U158" i="1" s="1"/>
  <c r="A159" i="1"/>
  <c r="A202" i="1"/>
  <c r="A203" i="1"/>
  <c r="A204" i="1"/>
  <c r="A205" i="1"/>
  <c r="A207" i="1"/>
  <c r="A208" i="1"/>
  <c r="A209" i="1"/>
  <c r="U209" i="1" s="1"/>
  <c r="A211" i="1"/>
  <c r="A212" i="1"/>
  <c r="A213" i="1"/>
  <c r="A215" i="1"/>
  <c r="A216" i="1"/>
  <c r="A217" i="1"/>
  <c r="A278" i="1"/>
  <c r="A281" i="1"/>
  <c r="U281" i="1" s="1"/>
  <c r="A282" i="1"/>
  <c r="A284" i="1"/>
  <c r="A285" i="1"/>
  <c r="A47" i="1"/>
  <c r="A48" i="1"/>
  <c r="A49" i="1"/>
  <c r="A50" i="1"/>
  <c r="A52" i="1"/>
  <c r="U52" i="1" s="1"/>
  <c r="A53" i="1"/>
  <c r="A54" i="1"/>
  <c r="A55" i="1"/>
  <c r="A56" i="1"/>
  <c r="D56" i="1" s="1"/>
  <c r="A59" i="1"/>
  <c r="A60" i="1"/>
  <c r="A61" i="1"/>
  <c r="A63" i="1"/>
  <c r="U63" i="1" s="1"/>
  <c r="A64" i="1"/>
  <c r="A65" i="1"/>
  <c r="A66" i="1"/>
  <c r="A67" i="1"/>
  <c r="A120" i="1"/>
  <c r="A121" i="1"/>
  <c r="A122" i="1"/>
  <c r="A123" i="1"/>
  <c r="U123" i="1" s="1"/>
  <c r="A124" i="1"/>
  <c r="A125" i="1"/>
  <c r="A126" i="1"/>
  <c r="A127" i="1"/>
  <c r="A160" i="1"/>
  <c r="A161" i="1"/>
  <c r="A162" i="1"/>
  <c r="A163" i="1"/>
  <c r="U163" i="1" s="1"/>
  <c r="A164" i="1"/>
  <c r="A165" i="1"/>
  <c r="A166" i="1"/>
  <c r="A167" i="1"/>
  <c r="A219" i="1"/>
  <c r="A220" i="1"/>
  <c r="A221" i="1"/>
  <c r="A222" i="1"/>
  <c r="U222" i="1" s="1"/>
  <c r="A224" i="1"/>
  <c r="A225" i="1"/>
  <c r="A226" i="1"/>
  <c r="A227" i="1"/>
  <c r="A228" i="1"/>
  <c r="A231" i="1"/>
  <c r="A232" i="1"/>
  <c r="A233" i="1"/>
  <c r="U233" i="1" s="1"/>
  <c r="A235" i="1"/>
  <c r="A236" i="1"/>
  <c r="A237" i="1"/>
  <c r="A238" i="1"/>
  <c r="A239" i="1"/>
  <c r="A287" i="1"/>
  <c r="A289" i="1"/>
  <c r="A290" i="1"/>
  <c r="U290" i="1" s="1"/>
  <c r="A293" i="1"/>
  <c r="A294" i="1"/>
  <c r="A296" i="1"/>
  <c r="A297" i="1"/>
  <c r="A298" i="1"/>
  <c r="A299" i="1"/>
  <c r="A70" i="1"/>
  <c r="A71" i="1"/>
  <c r="U71" i="1" s="1"/>
  <c r="A72" i="1"/>
  <c r="A73" i="1"/>
  <c r="A75" i="1"/>
  <c r="A76" i="1"/>
  <c r="A77" i="1"/>
  <c r="A78" i="1"/>
  <c r="A79" i="1"/>
  <c r="A82" i="1"/>
  <c r="U82" i="1" s="1"/>
  <c r="A83" i="1"/>
  <c r="A84" i="1"/>
  <c r="A85" i="1"/>
  <c r="A87" i="1"/>
  <c r="D87" i="1" s="1"/>
  <c r="A88" i="1"/>
  <c r="A89" i="1"/>
  <c r="A90" i="1"/>
  <c r="A91" i="1"/>
  <c r="U91" i="1" s="1"/>
  <c r="A92" i="1"/>
  <c r="A95" i="1"/>
  <c r="A128" i="1"/>
  <c r="A129" i="1"/>
  <c r="A130" i="1"/>
  <c r="A131" i="1"/>
  <c r="A132" i="1"/>
  <c r="A133" i="1"/>
  <c r="U133" i="1" s="1"/>
  <c r="A134" i="1"/>
  <c r="A135" i="1"/>
  <c r="A168" i="1"/>
  <c r="A169" i="1"/>
  <c r="A170" i="1"/>
  <c r="A171" i="1"/>
  <c r="D171" i="1" s="1"/>
  <c r="A172" i="1"/>
  <c r="A173" i="1"/>
  <c r="U173" i="1" s="1"/>
  <c r="A174" i="1"/>
  <c r="A175" i="1"/>
  <c r="A242" i="1"/>
  <c r="A243" i="1"/>
  <c r="A244" i="1"/>
  <c r="A245" i="1"/>
  <c r="D245" i="1" s="1"/>
  <c r="A247" i="1"/>
  <c r="A248" i="1"/>
  <c r="U248" i="1" s="1"/>
  <c r="A249" i="1"/>
  <c r="A250" i="1"/>
  <c r="A251" i="1"/>
  <c r="A254" i="1"/>
  <c r="A255" i="1"/>
  <c r="A256" i="1"/>
  <c r="D256" i="1" s="1"/>
  <c r="A257" i="1"/>
  <c r="A259" i="1"/>
  <c r="U259" i="1" s="1"/>
  <c r="A260" i="1"/>
  <c r="A261" i="1"/>
  <c r="A262" i="1"/>
  <c r="A263" i="1"/>
  <c r="A264" i="1"/>
  <c r="A267" i="1"/>
  <c r="A302" i="1"/>
  <c r="A304" i="1"/>
  <c r="U304" i="1" s="1"/>
  <c r="A305" i="1"/>
  <c r="A308" i="1"/>
  <c r="D308" i="1" s="1"/>
  <c r="A309" i="1"/>
  <c r="A310" i="1"/>
  <c r="A312" i="1"/>
  <c r="A313" i="1"/>
  <c r="A314" i="1"/>
  <c r="A315" i="1"/>
  <c r="U315" i="1" s="1"/>
  <c r="A316" i="1"/>
  <c r="A319" i="1"/>
  <c r="D319" i="1" s="1"/>
  <c r="A11" i="1"/>
  <c r="A16" i="1"/>
  <c r="A183" i="1"/>
  <c r="A188" i="1"/>
  <c r="A269" i="1"/>
  <c r="A272" i="1"/>
  <c r="U272" i="1" s="1"/>
  <c r="A24" i="1"/>
  <c r="A29" i="1"/>
  <c r="D29" i="1" s="1"/>
  <c r="A196" i="1"/>
  <c r="A201" i="1"/>
  <c r="A274" i="1"/>
  <c r="A277" i="1"/>
  <c r="A34" i="1"/>
  <c r="A38" i="1"/>
  <c r="U38" i="1" s="1"/>
  <c r="A42" i="1"/>
  <c r="A46" i="1"/>
  <c r="D46" i="1" s="1"/>
  <c r="A206" i="1"/>
  <c r="A210" i="1"/>
  <c r="A214" i="1"/>
  <c r="A218" i="1"/>
  <c r="A279" i="1"/>
  <c r="A280" i="1"/>
  <c r="U280" i="1" s="1"/>
  <c r="A283" i="1"/>
  <c r="A286" i="1"/>
  <c r="A51" i="1"/>
  <c r="A57" i="1"/>
  <c r="A58" i="1"/>
  <c r="A62" i="1"/>
  <c r="D62" i="1" s="1"/>
  <c r="A68" i="1"/>
  <c r="A69" i="1"/>
  <c r="U69" i="1" s="1"/>
  <c r="A223" i="1"/>
  <c r="A229" i="1"/>
  <c r="A230" i="1"/>
  <c r="A234" i="1"/>
  <c r="A240" i="1"/>
  <c r="A241" i="1"/>
  <c r="D241" i="1" s="1"/>
  <c r="A288" i="1"/>
  <c r="A291" i="1"/>
  <c r="U291" i="1" s="1"/>
  <c r="A292" i="1"/>
  <c r="A295" i="1"/>
  <c r="A300" i="1"/>
  <c r="A301" i="1"/>
  <c r="A74" i="1"/>
  <c r="A80" i="1"/>
  <c r="D80" i="1" s="1"/>
  <c r="A81" i="1"/>
  <c r="A86" i="1"/>
  <c r="U86" i="1" s="1"/>
  <c r="A93" i="1"/>
  <c r="A94" i="1"/>
  <c r="A246" i="1"/>
  <c r="A252" i="1"/>
  <c r="A253" i="1"/>
  <c r="A258" i="1"/>
  <c r="A265" i="1"/>
  <c r="A266" i="1"/>
  <c r="U266" i="1" s="1"/>
  <c r="A303" i="1"/>
  <c r="A306" i="1"/>
  <c r="D306" i="1" s="1"/>
  <c r="A307" i="1"/>
  <c r="A311" i="1"/>
  <c r="A317" i="1"/>
  <c r="A318" i="1"/>
  <c r="A4" i="1"/>
  <c r="U311" i="1" l="1"/>
  <c r="E311" i="1"/>
  <c r="U210" i="1"/>
  <c r="E210" i="1"/>
  <c r="U297" i="1"/>
  <c r="E297" i="1"/>
  <c r="U238" i="1"/>
  <c r="E238" i="1"/>
  <c r="U227" i="1"/>
  <c r="E227" i="1"/>
  <c r="U33" i="1"/>
  <c r="D33" i="1"/>
  <c r="U194" i="1"/>
  <c r="E194" i="1"/>
  <c r="U17" i="1"/>
  <c r="E17" i="1"/>
  <c r="U318" i="1"/>
  <c r="E318" i="1"/>
  <c r="U258" i="1"/>
  <c r="E258" i="1"/>
  <c r="U94" i="1"/>
  <c r="E94" i="1"/>
  <c r="U295" i="1"/>
  <c r="E295" i="1"/>
  <c r="U229" i="1"/>
  <c r="E229" i="1"/>
  <c r="U286" i="1"/>
  <c r="E286" i="1"/>
  <c r="U218" i="1"/>
  <c r="E218" i="1"/>
  <c r="U277" i="1"/>
  <c r="E277" i="1"/>
  <c r="U188" i="1"/>
  <c r="E188" i="1"/>
  <c r="U313" i="1"/>
  <c r="E313" i="1"/>
  <c r="U267" i="1"/>
  <c r="E267" i="1"/>
  <c r="U261" i="1"/>
  <c r="E261" i="1"/>
  <c r="U250" i="1"/>
  <c r="E250" i="1"/>
  <c r="U175" i="1"/>
  <c r="E175" i="1"/>
  <c r="U135" i="1"/>
  <c r="E135" i="1"/>
  <c r="U131" i="1"/>
  <c r="E131" i="1"/>
  <c r="U89" i="1"/>
  <c r="D89" i="1"/>
  <c r="E89" i="1"/>
  <c r="U78" i="1"/>
  <c r="D78" i="1"/>
  <c r="E78" i="1"/>
  <c r="U299" i="1"/>
  <c r="D299" i="1"/>
  <c r="E299" i="1"/>
  <c r="U287" i="1"/>
  <c r="D287" i="1"/>
  <c r="E287" i="1"/>
  <c r="U236" i="1"/>
  <c r="D236" i="1"/>
  <c r="E236" i="1"/>
  <c r="U225" i="1"/>
  <c r="D225" i="1"/>
  <c r="E225" i="1"/>
  <c r="U165" i="1"/>
  <c r="D165" i="1"/>
  <c r="E165" i="1"/>
  <c r="U125" i="1"/>
  <c r="D125" i="1"/>
  <c r="E125" i="1"/>
  <c r="U65" i="1"/>
  <c r="D65" i="1"/>
  <c r="E65" i="1"/>
  <c r="U54" i="1"/>
  <c r="D54" i="1"/>
  <c r="E54" i="1"/>
  <c r="U284" i="1"/>
  <c r="D284" i="1"/>
  <c r="E284" i="1"/>
  <c r="U212" i="1"/>
  <c r="D212" i="1"/>
  <c r="E212" i="1"/>
  <c r="U202" i="1"/>
  <c r="D202" i="1"/>
  <c r="E202" i="1"/>
  <c r="U156" i="1"/>
  <c r="D156" i="1"/>
  <c r="E156" i="1"/>
  <c r="U116" i="1"/>
  <c r="D116" i="1"/>
  <c r="E116" i="1"/>
  <c r="U41" i="1"/>
  <c r="D41" i="1"/>
  <c r="E41" i="1"/>
  <c r="U273" i="1"/>
  <c r="E273" i="1"/>
  <c r="D273" i="1"/>
  <c r="U185" i="1"/>
  <c r="E185" i="1"/>
  <c r="U317" i="1"/>
  <c r="E317" i="1"/>
  <c r="D317" i="1"/>
  <c r="U303" i="1"/>
  <c r="E303" i="1"/>
  <c r="D303" i="1"/>
  <c r="U253" i="1"/>
  <c r="E253" i="1"/>
  <c r="D253" i="1"/>
  <c r="U93" i="1"/>
  <c r="E93" i="1"/>
  <c r="D93" i="1"/>
  <c r="U74" i="1"/>
  <c r="E74" i="1"/>
  <c r="D74" i="1"/>
  <c r="U292" i="1"/>
  <c r="E292" i="1"/>
  <c r="D292" i="1"/>
  <c r="U240" i="1"/>
  <c r="E240" i="1"/>
  <c r="D240" i="1"/>
  <c r="U223" i="1"/>
  <c r="E223" i="1"/>
  <c r="D223" i="1"/>
  <c r="U58" i="1"/>
  <c r="E58" i="1"/>
  <c r="D58" i="1"/>
  <c r="U283" i="1"/>
  <c r="E283" i="1"/>
  <c r="D283" i="1"/>
  <c r="U214" i="1"/>
  <c r="E214" i="1"/>
  <c r="D214" i="1"/>
  <c r="U42" i="1"/>
  <c r="E42" i="1"/>
  <c r="D42" i="1"/>
  <c r="U274" i="1"/>
  <c r="E274" i="1"/>
  <c r="D274" i="1"/>
  <c r="U24" i="1"/>
  <c r="E24" i="1"/>
  <c r="D24" i="1"/>
  <c r="U183" i="1"/>
  <c r="E183" i="1"/>
  <c r="D183" i="1"/>
  <c r="U316" i="1"/>
  <c r="E316" i="1"/>
  <c r="D316" i="1"/>
  <c r="U312" i="1"/>
  <c r="E312" i="1"/>
  <c r="D312" i="1"/>
  <c r="U305" i="1"/>
  <c r="E305" i="1"/>
  <c r="D305" i="1"/>
  <c r="U264" i="1"/>
  <c r="E264" i="1"/>
  <c r="D264" i="1"/>
  <c r="U260" i="1"/>
  <c r="E260" i="1"/>
  <c r="D260" i="1"/>
  <c r="U255" i="1"/>
  <c r="E255" i="1"/>
  <c r="D255" i="1"/>
  <c r="U249" i="1"/>
  <c r="E249" i="1"/>
  <c r="D249" i="1"/>
  <c r="U244" i="1"/>
  <c r="E244" i="1"/>
  <c r="D244" i="1"/>
  <c r="U174" i="1"/>
  <c r="E174" i="1"/>
  <c r="D174" i="1"/>
  <c r="U170" i="1"/>
  <c r="E170" i="1"/>
  <c r="D170" i="1"/>
  <c r="U134" i="1"/>
  <c r="E134" i="1"/>
  <c r="D134" i="1"/>
  <c r="U130" i="1"/>
  <c r="E130" i="1"/>
  <c r="D130" i="1"/>
  <c r="U92" i="1"/>
  <c r="E92" i="1"/>
  <c r="D92" i="1"/>
  <c r="U88" i="1"/>
  <c r="E88" i="1"/>
  <c r="D88" i="1"/>
  <c r="U83" i="1"/>
  <c r="E83" i="1"/>
  <c r="D83" i="1"/>
  <c r="U77" i="1"/>
  <c r="E77" i="1"/>
  <c r="D77" i="1"/>
  <c r="U72" i="1"/>
  <c r="E72" i="1"/>
  <c r="D72" i="1"/>
  <c r="U298" i="1"/>
  <c r="E298" i="1"/>
  <c r="D298" i="1"/>
  <c r="U293" i="1"/>
  <c r="E293" i="1"/>
  <c r="D293" i="1"/>
  <c r="U239" i="1"/>
  <c r="E239" i="1"/>
  <c r="D239" i="1"/>
  <c r="U235" i="1"/>
  <c r="E235" i="1"/>
  <c r="D235" i="1"/>
  <c r="U228" i="1"/>
  <c r="E228" i="1"/>
  <c r="D228" i="1"/>
  <c r="U224" i="1"/>
  <c r="E224" i="1"/>
  <c r="D224" i="1"/>
  <c r="U219" i="1"/>
  <c r="E219" i="1"/>
  <c r="D219" i="1"/>
  <c r="U164" i="1"/>
  <c r="E164" i="1"/>
  <c r="D164" i="1"/>
  <c r="U160" i="1"/>
  <c r="E160" i="1"/>
  <c r="D160" i="1"/>
  <c r="U124" i="1"/>
  <c r="E124" i="1"/>
  <c r="D124" i="1"/>
  <c r="U120" i="1"/>
  <c r="E120" i="1"/>
  <c r="D120" i="1"/>
  <c r="U64" i="1"/>
  <c r="E64" i="1"/>
  <c r="D64" i="1"/>
  <c r="U59" i="1"/>
  <c r="E59" i="1"/>
  <c r="D59" i="1"/>
  <c r="U53" i="1"/>
  <c r="E53" i="1"/>
  <c r="D53" i="1"/>
  <c r="U48" i="1"/>
  <c r="E48" i="1"/>
  <c r="D48" i="1"/>
  <c r="U282" i="1"/>
  <c r="E282" i="1"/>
  <c r="D282" i="1"/>
  <c r="U216" i="1"/>
  <c r="E216" i="1"/>
  <c r="D216" i="1"/>
  <c r="U211" i="1"/>
  <c r="E211" i="1"/>
  <c r="D211" i="1"/>
  <c r="U205" i="1"/>
  <c r="E205" i="1"/>
  <c r="D205" i="1"/>
  <c r="U159" i="1"/>
  <c r="E159" i="1"/>
  <c r="D159" i="1"/>
  <c r="U155" i="1"/>
  <c r="E155" i="1"/>
  <c r="D155" i="1"/>
  <c r="U119" i="1"/>
  <c r="E119" i="1"/>
  <c r="D119" i="1"/>
  <c r="U115" i="1"/>
  <c r="E115" i="1"/>
  <c r="D115" i="1"/>
  <c r="U45" i="1"/>
  <c r="E45" i="1"/>
  <c r="D45" i="1"/>
  <c r="U40" i="1"/>
  <c r="E40" i="1"/>
  <c r="D40" i="1"/>
  <c r="U35" i="1"/>
  <c r="E35" i="1"/>
  <c r="D35" i="1"/>
  <c r="U30" i="1"/>
  <c r="E30" i="1"/>
  <c r="D30" i="1"/>
  <c r="D94" i="1"/>
  <c r="D295" i="1"/>
  <c r="D229" i="1"/>
  <c r="D286" i="1"/>
  <c r="D261" i="1"/>
  <c r="D250" i="1"/>
  <c r="D175" i="1"/>
  <c r="D135" i="1"/>
  <c r="D91" i="1"/>
  <c r="D71" i="1"/>
  <c r="D233" i="1"/>
  <c r="D163" i="1"/>
  <c r="D63" i="1"/>
  <c r="D281" i="1"/>
  <c r="D158" i="1"/>
  <c r="D44" i="1"/>
  <c r="D194" i="1"/>
  <c r="E69" i="1"/>
  <c r="E315" i="1"/>
  <c r="E173" i="1"/>
  <c r="E71" i="1"/>
  <c r="E163" i="1"/>
  <c r="E281" i="1"/>
  <c r="E44" i="1"/>
  <c r="U301" i="1"/>
  <c r="E301" i="1"/>
  <c r="U234" i="1"/>
  <c r="E234" i="1"/>
  <c r="U57" i="1"/>
  <c r="E57" i="1"/>
  <c r="U263" i="1"/>
  <c r="E263" i="1"/>
  <c r="U254" i="1"/>
  <c r="E254" i="1"/>
  <c r="U243" i="1"/>
  <c r="E243" i="1"/>
  <c r="U169" i="1"/>
  <c r="E169" i="1"/>
  <c r="U167" i="1"/>
  <c r="E167" i="1"/>
  <c r="U127" i="1"/>
  <c r="E127" i="1"/>
  <c r="U67" i="1"/>
  <c r="E67" i="1"/>
  <c r="U215" i="1"/>
  <c r="E215" i="1"/>
  <c r="U204" i="1"/>
  <c r="E204" i="1"/>
  <c r="U39" i="1"/>
  <c r="E39" i="1"/>
  <c r="U199" i="1"/>
  <c r="D199" i="1"/>
  <c r="U149" i="1"/>
  <c r="E149" i="1"/>
  <c r="D149" i="1"/>
  <c r="U145" i="1"/>
  <c r="D145" i="1"/>
  <c r="U109" i="1"/>
  <c r="E109" i="1"/>
  <c r="U105" i="1"/>
  <c r="D105" i="1"/>
  <c r="U26" i="1"/>
  <c r="E26" i="1"/>
  <c r="D26" i="1"/>
  <c r="U21" i="1"/>
  <c r="D21" i="1"/>
  <c r="U187" i="1"/>
  <c r="D187" i="1"/>
  <c r="U178" i="1"/>
  <c r="D178" i="1"/>
  <c r="U142" i="1"/>
  <c r="E142" i="1"/>
  <c r="U138" i="1"/>
  <c r="D138" i="1"/>
  <c r="U102" i="1"/>
  <c r="E102" i="1"/>
  <c r="U98" i="1"/>
  <c r="D98" i="1"/>
  <c r="U14" i="1"/>
  <c r="E14" i="1"/>
  <c r="U9" i="1"/>
  <c r="D9" i="1"/>
  <c r="U5" i="1"/>
  <c r="E5" i="1"/>
  <c r="D266" i="1"/>
  <c r="D86" i="1"/>
  <c r="D291" i="1"/>
  <c r="D69" i="1"/>
  <c r="D280" i="1"/>
  <c r="D38" i="1"/>
  <c r="D272" i="1"/>
  <c r="D315" i="1"/>
  <c r="D304" i="1"/>
  <c r="D259" i="1"/>
  <c r="D248" i="1"/>
  <c r="D173" i="1"/>
  <c r="D133" i="1"/>
  <c r="D297" i="1"/>
  <c r="D227" i="1"/>
  <c r="D127" i="1"/>
  <c r="D215" i="1"/>
  <c r="D39" i="1"/>
  <c r="D142" i="1"/>
  <c r="E266" i="1"/>
  <c r="E280" i="1"/>
  <c r="E304" i="1"/>
  <c r="E133" i="1"/>
  <c r="E290" i="1"/>
  <c r="E123" i="1"/>
  <c r="E209" i="1"/>
  <c r="E33" i="1"/>
  <c r="E105" i="1"/>
  <c r="E138" i="1"/>
  <c r="U4" i="1"/>
  <c r="E4" i="1"/>
  <c r="D4" i="1"/>
  <c r="U307" i="1"/>
  <c r="E307" i="1"/>
  <c r="D307" i="1"/>
  <c r="U265" i="1"/>
  <c r="E265" i="1"/>
  <c r="D265" i="1"/>
  <c r="U246" i="1"/>
  <c r="E246" i="1"/>
  <c r="D246" i="1"/>
  <c r="U81" i="1"/>
  <c r="E81" i="1"/>
  <c r="D81" i="1"/>
  <c r="U300" i="1"/>
  <c r="E300" i="1"/>
  <c r="D300" i="1"/>
  <c r="U288" i="1"/>
  <c r="E288" i="1"/>
  <c r="D288" i="1"/>
  <c r="U230" i="1"/>
  <c r="E230" i="1"/>
  <c r="D230" i="1"/>
  <c r="U68" i="1"/>
  <c r="E68" i="1"/>
  <c r="D68" i="1"/>
  <c r="U51" i="1"/>
  <c r="E51" i="1"/>
  <c r="D51" i="1"/>
  <c r="U279" i="1"/>
  <c r="E279" i="1"/>
  <c r="D279" i="1"/>
  <c r="U206" i="1"/>
  <c r="E206" i="1"/>
  <c r="D206" i="1"/>
  <c r="U34" i="1"/>
  <c r="E34" i="1"/>
  <c r="D34" i="1"/>
  <c r="U196" i="1"/>
  <c r="E196" i="1"/>
  <c r="D196" i="1"/>
  <c r="U269" i="1"/>
  <c r="E269" i="1"/>
  <c r="D269" i="1"/>
  <c r="U11" i="1"/>
  <c r="E11" i="1"/>
  <c r="D11" i="1"/>
  <c r="U314" i="1"/>
  <c r="E314" i="1"/>
  <c r="D314" i="1"/>
  <c r="U309" i="1"/>
  <c r="E309" i="1"/>
  <c r="D309" i="1"/>
  <c r="U302" i="1"/>
  <c r="E302" i="1"/>
  <c r="D302" i="1"/>
  <c r="U262" i="1"/>
  <c r="E262" i="1"/>
  <c r="D262" i="1"/>
  <c r="U257" i="1"/>
  <c r="E257" i="1"/>
  <c r="D257" i="1"/>
  <c r="U251" i="1"/>
  <c r="E251" i="1"/>
  <c r="D251" i="1"/>
  <c r="U247" i="1"/>
  <c r="E247" i="1"/>
  <c r="D247" i="1"/>
  <c r="U242" i="1"/>
  <c r="E242" i="1"/>
  <c r="D242" i="1"/>
  <c r="U172" i="1"/>
  <c r="E172" i="1"/>
  <c r="D172" i="1"/>
  <c r="U168" i="1"/>
  <c r="E168" i="1"/>
  <c r="D168" i="1"/>
  <c r="U132" i="1"/>
  <c r="E132" i="1"/>
  <c r="D132" i="1"/>
  <c r="U128" i="1"/>
  <c r="E128" i="1"/>
  <c r="D128" i="1"/>
  <c r="U90" i="1"/>
  <c r="E90" i="1"/>
  <c r="D90" i="1"/>
  <c r="U85" i="1"/>
  <c r="E85" i="1"/>
  <c r="D85" i="1"/>
  <c r="U79" i="1"/>
  <c r="E79" i="1"/>
  <c r="D79" i="1"/>
  <c r="U75" i="1"/>
  <c r="E75" i="1"/>
  <c r="D75" i="1"/>
  <c r="U70" i="1"/>
  <c r="E70" i="1"/>
  <c r="D70" i="1"/>
  <c r="U296" i="1"/>
  <c r="E296" i="1"/>
  <c r="D296" i="1"/>
  <c r="U289" i="1"/>
  <c r="E289" i="1"/>
  <c r="D289" i="1"/>
  <c r="U237" i="1"/>
  <c r="E237" i="1"/>
  <c r="D237" i="1"/>
  <c r="U232" i="1"/>
  <c r="E232" i="1"/>
  <c r="D232" i="1"/>
  <c r="U226" i="1"/>
  <c r="E226" i="1"/>
  <c r="D226" i="1"/>
  <c r="U221" i="1"/>
  <c r="E221" i="1"/>
  <c r="D221" i="1"/>
  <c r="U166" i="1"/>
  <c r="E166" i="1"/>
  <c r="D166" i="1"/>
  <c r="U162" i="1"/>
  <c r="E162" i="1"/>
  <c r="D162" i="1"/>
  <c r="U126" i="1"/>
  <c r="E126" i="1"/>
  <c r="D126" i="1"/>
  <c r="U122" i="1"/>
  <c r="E122" i="1"/>
  <c r="D122" i="1"/>
  <c r="U66" i="1"/>
  <c r="E66" i="1"/>
  <c r="D66" i="1"/>
  <c r="U61" i="1"/>
  <c r="E61" i="1"/>
  <c r="D61" i="1"/>
  <c r="U55" i="1"/>
  <c r="E55" i="1"/>
  <c r="D55" i="1"/>
  <c r="U50" i="1"/>
  <c r="E50" i="1"/>
  <c r="D50" i="1"/>
  <c r="U285" i="1"/>
  <c r="E285" i="1"/>
  <c r="D285" i="1"/>
  <c r="U278" i="1"/>
  <c r="E278" i="1"/>
  <c r="D278" i="1"/>
  <c r="U213" i="1"/>
  <c r="E213" i="1"/>
  <c r="D213" i="1"/>
  <c r="U208" i="1"/>
  <c r="E208" i="1"/>
  <c r="D208" i="1"/>
  <c r="U203" i="1"/>
  <c r="E203" i="1"/>
  <c r="D203" i="1"/>
  <c r="U157" i="1"/>
  <c r="E157" i="1"/>
  <c r="D157" i="1"/>
  <c r="U153" i="1"/>
  <c r="E153" i="1"/>
  <c r="D153" i="1"/>
  <c r="U117" i="1"/>
  <c r="E117" i="1"/>
  <c r="D117" i="1"/>
  <c r="U113" i="1"/>
  <c r="E113" i="1"/>
  <c r="D113" i="1"/>
  <c r="U43" i="1"/>
  <c r="E43" i="1"/>
  <c r="D43" i="1"/>
  <c r="U37" i="1"/>
  <c r="E37" i="1"/>
  <c r="D37" i="1"/>
  <c r="U32" i="1"/>
  <c r="E32" i="1"/>
  <c r="D32" i="1"/>
  <c r="U275" i="1"/>
  <c r="E275" i="1"/>
  <c r="D275" i="1"/>
  <c r="U198" i="1"/>
  <c r="E198" i="1"/>
  <c r="D198" i="1"/>
  <c r="U193" i="1"/>
  <c r="E193" i="1"/>
  <c r="D193" i="1"/>
  <c r="U189" i="1"/>
  <c r="E189" i="1"/>
  <c r="D189" i="1"/>
  <c r="U148" i="1"/>
  <c r="E148" i="1"/>
  <c r="D148" i="1"/>
  <c r="U144" i="1"/>
  <c r="E144" i="1"/>
  <c r="D144" i="1"/>
  <c r="U108" i="1"/>
  <c r="E108" i="1"/>
  <c r="D108" i="1"/>
  <c r="U104" i="1"/>
  <c r="E104" i="1"/>
  <c r="D104" i="1"/>
  <c r="U25" i="1"/>
  <c r="E25" i="1"/>
  <c r="D25" i="1"/>
  <c r="U20" i="1"/>
  <c r="E20" i="1"/>
  <c r="D20" i="1"/>
  <c r="U271" i="1"/>
  <c r="E271" i="1"/>
  <c r="D271" i="1"/>
  <c r="D318" i="1"/>
  <c r="D258" i="1"/>
  <c r="D218" i="1"/>
  <c r="D277" i="1"/>
  <c r="D188" i="1"/>
  <c r="D313" i="1"/>
  <c r="D267" i="1"/>
  <c r="D131" i="1"/>
  <c r="D82" i="1"/>
  <c r="D290" i="1"/>
  <c r="D222" i="1"/>
  <c r="D123" i="1"/>
  <c r="D52" i="1"/>
  <c r="D209" i="1"/>
  <c r="D118" i="1"/>
  <c r="D17" i="1"/>
  <c r="D102" i="1"/>
  <c r="E86" i="1"/>
  <c r="E38" i="1"/>
  <c r="E259" i="1"/>
  <c r="E91" i="1"/>
  <c r="E233" i="1"/>
  <c r="E63" i="1"/>
  <c r="E158" i="1"/>
  <c r="E199" i="1"/>
  <c r="E21" i="1"/>
  <c r="E98" i="1"/>
  <c r="U252" i="1"/>
  <c r="E252" i="1"/>
  <c r="U201" i="1"/>
  <c r="E201" i="1"/>
  <c r="U16" i="1"/>
  <c r="E16" i="1"/>
  <c r="U310" i="1"/>
  <c r="E310" i="1"/>
  <c r="U129" i="1"/>
  <c r="E129" i="1"/>
  <c r="U87" i="1"/>
  <c r="E87" i="1"/>
  <c r="U76" i="1"/>
  <c r="E76" i="1"/>
  <c r="U56" i="1"/>
  <c r="E56" i="1"/>
  <c r="U47" i="1"/>
  <c r="E47" i="1"/>
  <c r="U154" i="1"/>
  <c r="E154" i="1"/>
  <c r="U114" i="1"/>
  <c r="E114" i="1"/>
  <c r="U276" i="1"/>
  <c r="E276" i="1"/>
  <c r="D276" i="1"/>
  <c r="U190" i="1"/>
  <c r="D190" i="1"/>
  <c r="U182" i="1"/>
  <c r="E182" i="1"/>
  <c r="D182" i="1"/>
  <c r="U306" i="1"/>
  <c r="E306" i="1"/>
  <c r="U80" i="1"/>
  <c r="E80" i="1"/>
  <c r="U241" i="1"/>
  <c r="E241" i="1"/>
  <c r="U62" i="1"/>
  <c r="E62" i="1"/>
  <c r="U46" i="1"/>
  <c r="E46" i="1"/>
  <c r="U29" i="1"/>
  <c r="E29" i="1"/>
  <c r="U319" i="1"/>
  <c r="E319" i="1"/>
  <c r="U308" i="1"/>
  <c r="E308" i="1"/>
  <c r="U256" i="1"/>
  <c r="E256" i="1"/>
  <c r="U245" i="1"/>
  <c r="E245" i="1"/>
  <c r="U171" i="1"/>
  <c r="E171" i="1"/>
  <c r="U95" i="1"/>
  <c r="D95" i="1"/>
  <c r="E95" i="1"/>
  <c r="U84" i="1"/>
  <c r="D84" i="1"/>
  <c r="E84" i="1"/>
  <c r="U73" i="1"/>
  <c r="D73" i="1"/>
  <c r="E73" i="1"/>
  <c r="U294" i="1"/>
  <c r="D294" i="1"/>
  <c r="E294" i="1"/>
  <c r="U231" i="1"/>
  <c r="D231" i="1"/>
  <c r="E231" i="1"/>
  <c r="U220" i="1"/>
  <c r="D220" i="1"/>
  <c r="E220" i="1"/>
  <c r="U161" i="1"/>
  <c r="D161" i="1"/>
  <c r="E161" i="1"/>
  <c r="U121" i="1"/>
  <c r="D121" i="1"/>
  <c r="E121" i="1"/>
  <c r="U60" i="1"/>
  <c r="D60" i="1"/>
  <c r="E60" i="1"/>
  <c r="U49" i="1"/>
  <c r="D49" i="1"/>
  <c r="E49" i="1"/>
  <c r="U217" i="1"/>
  <c r="D217" i="1"/>
  <c r="E217" i="1"/>
  <c r="U207" i="1"/>
  <c r="D207" i="1"/>
  <c r="E207" i="1"/>
  <c r="U152" i="1"/>
  <c r="D152" i="1"/>
  <c r="E152" i="1"/>
  <c r="U112" i="1"/>
  <c r="D112" i="1"/>
  <c r="E112" i="1"/>
  <c r="U36" i="1"/>
  <c r="D36" i="1"/>
  <c r="E36" i="1"/>
  <c r="U31" i="1"/>
  <c r="E31" i="1"/>
  <c r="U197" i="1"/>
  <c r="D197" i="1"/>
  <c r="E197" i="1"/>
  <c r="U192" i="1"/>
  <c r="D192" i="1"/>
  <c r="E192" i="1"/>
  <c r="U151" i="1"/>
  <c r="E151" i="1"/>
  <c r="U147" i="1"/>
  <c r="E147" i="1"/>
  <c r="D147" i="1"/>
  <c r="U111" i="1"/>
  <c r="D111" i="1"/>
  <c r="E111" i="1"/>
  <c r="U107" i="1"/>
  <c r="D107" i="1"/>
  <c r="E107" i="1"/>
  <c r="U28" i="1"/>
  <c r="E28" i="1"/>
  <c r="U23" i="1"/>
  <c r="E23" i="1"/>
  <c r="D23" i="1"/>
  <c r="U19" i="1"/>
  <c r="D19" i="1"/>
  <c r="E19" i="1"/>
  <c r="U270" i="1"/>
  <c r="D270" i="1"/>
  <c r="E270" i="1"/>
  <c r="U180" i="1"/>
  <c r="E180" i="1"/>
  <c r="D180" i="1"/>
  <c r="U176" i="1"/>
  <c r="D176" i="1"/>
  <c r="E176" i="1"/>
  <c r="U140" i="1"/>
  <c r="D140" i="1"/>
  <c r="E140" i="1"/>
  <c r="U136" i="1"/>
  <c r="E136" i="1"/>
  <c r="D136" i="1"/>
  <c r="U100" i="1"/>
  <c r="D100" i="1"/>
  <c r="E100" i="1"/>
  <c r="U96" i="1"/>
  <c r="E96" i="1"/>
  <c r="D96" i="1"/>
  <c r="U12" i="1"/>
  <c r="D12" i="1"/>
  <c r="E12" i="1"/>
  <c r="U7" i="1"/>
  <c r="E7" i="1"/>
  <c r="D7" i="1"/>
  <c r="D311" i="1"/>
  <c r="D252" i="1"/>
  <c r="D301" i="1"/>
  <c r="D234" i="1"/>
  <c r="D57" i="1"/>
  <c r="D210" i="1"/>
  <c r="D201" i="1"/>
  <c r="D16" i="1"/>
  <c r="D310" i="1"/>
  <c r="D263" i="1"/>
  <c r="D254" i="1"/>
  <c r="D243" i="1"/>
  <c r="D169" i="1"/>
  <c r="D129" i="1"/>
  <c r="D76" i="1"/>
  <c r="D238" i="1"/>
  <c r="D167" i="1"/>
  <c r="D67" i="1"/>
  <c r="D47" i="1"/>
  <c r="D204" i="1"/>
  <c r="D114" i="1"/>
  <c r="D109" i="1"/>
  <c r="D185" i="1"/>
  <c r="D14" i="1"/>
  <c r="E291" i="1"/>
  <c r="E272" i="1"/>
  <c r="E248" i="1"/>
  <c r="E82" i="1"/>
  <c r="E222" i="1"/>
  <c r="E52" i="1"/>
  <c r="E118" i="1"/>
  <c r="E190" i="1"/>
  <c r="E187" i="1"/>
  <c r="E9" i="1"/>
  <c r="U200" i="1"/>
  <c r="E200" i="1"/>
  <c r="U195" i="1"/>
  <c r="E195" i="1"/>
  <c r="U191" i="1"/>
  <c r="E191" i="1"/>
  <c r="U150" i="1"/>
  <c r="E150" i="1"/>
  <c r="U146" i="1"/>
  <c r="E146" i="1"/>
  <c r="U110" i="1"/>
  <c r="E110" i="1"/>
  <c r="U106" i="1"/>
  <c r="E106" i="1"/>
  <c r="U27" i="1"/>
  <c r="E27" i="1"/>
  <c r="U22" i="1"/>
  <c r="E22" i="1"/>
  <c r="U18" i="1"/>
  <c r="E18" i="1"/>
  <c r="U268" i="1"/>
  <c r="E268" i="1"/>
  <c r="U184" i="1"/>
  <c r="E184" i="1"/>
  <c r="U179" i="1"/>
  <c r="E179" i="1"/>
  <c r="U143" i="1"/>
  <c r="E143" i="1"/>
  <c r="U139" i="1"/>
  <c r="E139" i="1"/>
  <c r="D139" i="1"/>
  <c r="U103" i="1"/>
  <c r="E103" i="1"/>
  <c r="D103" i="1"/>
  <c r="U99" i="1"/>
  <c r="E99" i="1"/>
  <c r="D99" i="1"/>
  <c r="U15" i="1"/>
  <c r="E15" i="1"/>
  <c r="D15" i="1"/>
  <c r="U10" i="1"/>
  <c r="E10" i="1"/>
  <c r="D10" i="1"/>
  <c r="U6" i="1"/>
  <c r="E6" i="1"/>
  <c r="D6" i="1"/>
  <c r="D195" i="1"/>
  <c r="D110" i="1"/>
  <c r="D18" i="1"/>
  <c r="D143" i="1"/>
  <c r="U186" i="1"/>
  <c r="E186" i="1"/>
  <c r="D186" i="1"/>
  <c r="U181" i="1"/>
  <c r="E181" i="1"/>
  <c r="D181" i="1"/>
  <c r="U177" i="1"/>
  <c r="E177" i="1"/>
  <c r="D177" i="1"/>
  <c r="U141" i="1"/>
  <c r="E141" i="1"/>
  <c r="D141" i="1"/>
  <c r="U137" i="1"/>
  <c r="E137" i="1"/>
  <c r="D137" i="1"/>
  <c r="U101" i="1"/>
  <c r="E101" i="1"/>
  <c r="D101" i="1"/>
  <c r="U97" i="1"/>
  <c r="E97" i="1"/>
  <c r="D97" i="1"/>
  <c r="U13" i="1"/>
  <c r="E13" i="1"/>
  <c r="D13" i="1"/>
  <c r="U8" i="1"/>
  <c r="E8" i="1"/>
  <c r="D8" i="1"/>
  <c r="D150" i="1"/>
  <c r="D27" i="1"/>
  <c r="D184" i="1"/>
  <c r="D191" i="1"/>
  <c r="D106" i="1"/>
  <c r="D268" i="1"/>
</calcChain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1.装备
2.道具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装备：</t>
        </r>
        <r>
          <rPr>
            <sz val="9"/>
            <color indexed="81"/>
            <rFont val="宋体"/>
            <family val="3"/>
            <charset val="134"/>
          </rPr>
          <t xml:space="preserve">
1.发型 2.上装 3.下装 4.鞋子 5.套装 6.手套 7.表情 8.变身
9.袜子 10.瞳色 11.头饰 12.脸饰 13.肩膀 14.翅膀 15.左手持
16.右手持 17.手腕 18.臀部 19.腿部 20.胯部 21.肤色
30.坐骑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毫秒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0.无限堆叠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0.不限
1.男
2.女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0.不可出售
1.金币出售
2.衣服回收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服装、饰品可用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碎片类型可用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改变原有走路、待机等动作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枚举同属性类型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1.简约
2.青春
3.活泼
4.可爱
5.清凉
6.华丽
7.性感
8.优雅
9.成熟
10.保暖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0表示不可进阶</t>
        </r>
      </text>
    </comment>
  </commentList>
</comments>
</file>

<file path=xl/sharedStrings.xml><?xml version="1.0" encoding="utf-8"?>
<sst xmlns="http://schemas.openxmlformats.org/spreadsheetml/2006/main" count="1185" uniqueCount="194">
  <si>
    <t>int</t>
    <phoneticPr fontId="1" type="noConversion"/>
  </si>
  <si>
    <t>堆叠数量</t>
    <phoneticPr fontId="1" type="noConversion"/>
  </si>
  <si>
    <t>StackNum</t>
    <phoneticPr fontId="1" type="noConversion"/>
  </si>
  <si>
    <t>null</t>
    <phoneticPr fontId="1" type="noConversion"/>
  </si>
  <si>
    <t>CanSell</t>
    <phoneticPr fontId="1" type="noConversion"/>
  </si>
  <si>
    <t>SellPrice</t>
    <phoneticPr fontId="1" type="noConversion"/>
  </si>
  <si>
    <t>品质</t>
    <phoneticPr fontId="1" type="noConversion"/>
  </si>
  <si>
    <t>Quality</t>
    <phoneticPr fontId="1" type="noConversion"/>
  </si>
  <si>
    <t>DescriptionID</t>
    <phoneticPr fontId="1" type="noConversion"/>
  </si>
  <si>
    <t>Type</t>
    <phoneticPr fontId="1" type="noConversion"/>
  </si>
  <si>
    <t>SubType</t>
    <phoneticPr fontId="1" type="noConversion"/>
  </si>
  <si>
    <t>描述ID</t>
    <phoneticPr fontId="1" type="noConversion"/>
  </si>
  <si>
    <t>类型</t>
    <phoneticPr fontId="1" type="noConversion"/>
  </si>
  <si>
    <t>子类型</t>
    <phoneticPr fontId="1" type="noConversion"/>
  </si>
  <si>
    <t>int</t>
    <phoneticPr fontId="1" type="noConversion"/>
  </si>
  <si>
    <t>Icon</t>
    <phoneticPr fontId="1" type="noConversion"/>
  </si>
  <si>
    <t>Model</t>
    <phoneticPr fontId="1" type="noConversion"/>
  </si>
  <si>
    <t>图标ID</t>
    <phoneticPr fontId="1" type="noConversion"/>
  </si>
  <si>
    <t>模型ID</t>
    <phoneticPr fontId="1" type="noConversion"/>
  </si>
  <si>
    <t>唯一性</t>
    <phoneticPr fontId="1" type="noConversion"/>
  </si>
  <si>
    <t>Unique</t>
    <phoneticPr fontId="1" type="noConversion"/>
  </si>
  <si>
    <t>NameID</t>
    <phoneticPr fontId="1" type="noConversion"/>
  </si>
  <si>
    <t>名称ID</t>
    <phoneticPr fontId="1" type="noConversion"/>
  </si>
  <si>
    <t>Description</t>
    <phoneticPr fontId="1" type="noConversion"/>
  </si>
  <si>
    <t>描述</t>
    <phoneticPr fontId="1" type="noConversion"/>
  </si>
  <si>
    <t>Name</t>
    <phoneticPr fontId="1" type="noConversion"/>
  </si>
  <si>
    <t>名称</t>
    <phoneticPr fontId="1" type="noConversion"/>
  </si>
  <si>
    <t>ID</t>
    <phoneticPr fontId="1" type="noConversion"/>
  </si>
  <si>
    <t>标识</t>
    <phoneticPr fontId="1" type="noConversion"/>
  </si>
  <si>
    <t>出售价格</t>
    <phoneticPr fontId="1" type="noConversion"/>
  </si>
  <si>
    <t>int</t>
    <phoneticPr fontId="1" type="noConversion"/>
  </si>
  <si>
    <t>Vip</t>
    <phoneticPr fontId="1" type="noConversion"/>
  </si>
  <si>
    <r>
      <t>Vip</t>
    </r>
    <r>
      <rPr>
        <sz val="10.5"/>
        <color theme="1"/>
        <rFont val="宋体"/>
        <family val="3"/>
        <charset val="134"/>
      </rPr>
      <t>专属</t>
    </r>
    <phoneticPr fontId="1" type="noConversion"/>
  </si>
  <si>
    <t>CoolDown</t>
    <phoneticPr fontId="1" type="noConversion"/>
  </si>
  <si>
    <t>冷却时间</t>
    <phoneticPr fontId="1" type="noConversion"/>
  </si>
  <si>
    <t>UseCount</t>
    <phoneticPr fontId="1" type="noConversion"/>
  </si>
  <si>
    <t>使用次数</t>
    <phoneticPr fontId="1" type="noConversion"/>
  </si>
  <si>
    <t>ClothAttr</t>
    <phoneticPr fontId="1" type="noConversion"/>
  </si>
  <si>
    <t>服装属性</t>
    <phoneticPr fontId="1" type="noConversion"/>
  </si>
  <si>
    <t>Fragment</t>
    <phoneticPr fontId="1" type="noConversion"/>
  </si>
  <si>
    <t>碎片</t>
    <phoneticPr fontId="1" type="noConversion"/>
  </si>
  <si>
    <t>FactorList</t>
    <phoneticPr fontId="1" type="noConversion"/>
  </si>
  <si>
    <t>因子队列</t>
    <phoneticPr fontId="1" type="noConversion"/>
  </si>
  <si>
    <t>string</t>
    <phoneticPr fontId="1" type="noConversion"/>
  </si>
  <si>
    <t>ActionChange</t>
    <phoneticPr fontId="1" type="noConversion"/>
  </si>
  <si>
    <t>动作改变</t>
    <phoneticPr fontId="1" type="noConversion"/>
  </si>
  <si>
    <t>性别</t>
    <phoneticPr fontId="1" type="noConversion"/>
  </si>
  <si>
    <t>Gender</t>
    <phoneticPr fontId="1" type="noConversion"/>
  </si>
  <si>
    <t>特效</t>
    <phoneticPr fontId="1" type="noConversion"/>
  </si>
  <si>
    <t>Effect</t>
    <phoneticPr fontId="1" type="noConversion"/>
  </si>
  <si>
    <t>int</t>
    <phoneticPr fontId="1" type="noConversion"/>
  </si>
  <si>
    <t>ID</t>
    <phoneticPr fontId="1" type="noConversion"/>
  </si>
  <si>
    <t>Tag</t>
    <phoneticPr fontId="1" type="noConversion"/>
  </si>
  <si>
    <t>Special</t>
    <phoneticPr fontId="1" type="noConversion"/>
  </si>
  <si>
    <t>AttrType1</t>
    <phoneticPr fontId="1" type="noConversion"/>
  </si>
  <si>
    <t>AttrNum1</t>
    <phoneticPr fontId="1" type="noConversion"/>
  </si>
  <si>
    <t>AttrType2</t>
  </si>
  <si>
    <t>AttrNum2</t>
  </si>
  <si>
    <t>AttrType3</t>
  </si>
  <si>
    <t>AttrNum3</t>
  </si>
  <si>
    <t>AttrType4</t>
  </si>
  <si>
    <t>AttrNum4</t>
  </si>
  <si>
    <t>AttrType5</t>
  </si>
  <si>
    <t>AttrNum5</t>
  </si>
  <si>
    <t>风格标签</t>
    <phoneticPr fontId="1" type="noConversion"/>
  </si>
  <si>
    <t>特殊风格</t>
    <phoneticPr fontId="1" type="noConversion"/>
  </si>
  <si>
    <t>属性类型1</t>
    <phoneticPr fontId="1" type="noConversion"/>
  </si>
  <si>
    <t>属性值1</t>
    <phoneticPr fontId="1" type="noConversion"/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</si>
  <si>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</si>
  <si>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</si>
  <si>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</si>
  <si>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</si>
  <si>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</si>
  <si>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</si>
  <si>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</si>
  <si>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</si>
  <si>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string</t>
    <phoneticPr fontId="1" type="noConversion"/>
  </si>
  <si>
    <t>ID</t>
    <phoneticPr fontId="1" type="noConversion"/>
  </si>
  <si>
    <t>SingleStand</t>
    <phoneticPr fontId="1" type="noConversion"/>
  </si>
  <si>
    <t>SingeWalk</t>
    <phoneticPr fontId="1" type="noConversion"/>
  </si>
  <si>
    <t>DoubleStand</t>
    <phoneticPr fontId="1" type="noConversion"/>
  </si>
  <si>
    <t>DoubleWalk</t>
    <phoneticPr fontId="1" type="noConversion"/>
  </si>
  <si>
    <t>标识</t>
    <phoneticPr fontId="1" type="noConversion"/>
  </si>
  <si>
    <t>单人待机</t>
    <phoneticPr fontId="1" type="noConversion"/>
  </si>
  <si>
    <t>单人走动</t>
    <phoneticPr fontId="1" type="noConversion"/>
  </si>
  <si>
    <t>双人待机</t>
    <phoneticPr fontId="1" type="noConversion"/>
  </si>
  <si>
    <t>双人走动</t>
    <phoneticPr fontId="1" type="noConversion"/>
  </si>
  <si>
    <t>int</t>
    <phoneticPr fontId="1" type="noConversion"/>
  </si>
  <si>
    <t>int</t>
    <phoneticPr fontId="1" type="noConversion"/>
  </si>
  <si>
    <t>null</t>
    <phoneticPr fontId="1" type="noConversion"/>
  </si>
  <si>
    <t>碎片数量</t>
    <phoneticPr fontId="1" type="noConversion"/>
  </si>
  <si>
    <t>合成物品ID</t>
    <phoneticPr fontId="1" type="noConversion"/>
  </si>
  <si>
    <t>名称</t>
    <phoneticPr fontId="1" type="noConversion"/>
  </si>
  <si>
    <t>标识</t>
    <phoneticPr fontId="1" type="noConversion"/>
  </si>
  <si>
    <t>FragmentNum</t>
    <phoneticPr fontId="1" type="noConversion"/>
  </si>
  <si>
    <t>CompoundItem</t>
    <phoneticPr fontId="1" type="noConversion"/>
  </si>
  <si>
    <t>Name</t>
    <phoneticPr fontId="1" type="noConversion"/>
  </si>
  <si>
    <t>ID</t>
    <phoneticPr fontId="1" type="noConversion"/>
  </si>
  <si>
    <t>int</t>
    <phoneticPr fontId="1" type="noConversion"/>
  </si>
  <si>
    <t>进阶后服饰ID</t>
    <phoneticPr fontId="1" type="noConversion"/>
  </si>
  <si>
    <t>BaseClothID</t>
    <phoneticPr fontId="1" type="noConversion"/>
  </si>
  <si>
    <t>ForwardClothID</t>
    <phoneticPr fontId="1" type="noConversion"/>
  </si>
  <si>
    <t>基础服饰ID</t>
    <phoneticPr fontId="1" type="noConversion"/>
  </si>
  <si>
    <t>3|4</t>
  </si>
  <si>
    <t>2|3</t>
  </si>
  <si>
    <t>1|5</t>
  </si>
  <si>
    <t>2|4</t>
  </si>
  <si>
    <t>1|3</t>
  </si>
  <si>
    <t>3|5</t>
  </si>
  <si>
    <t>2|8</t>
  </si>
  <si>
    <t>8|9</t>
  </si>
  <si>
    <t>2|9</t>
  </si>
  <si>
    <t>6|8</t>
  </si>
  <si>
    <t>1|10</t>
  </si>
  <si>
    <t>6|4</t>
  </si>
  <si>
    <t>9|10</t>
  </si>
  <si>
    <t>3|9</t>
  </si>
  <si>
    <t>6|9</t>
  </si>
  <si>
    <t>6|3</t>
  </si>
  <si>
    <t>学院制服发型</t>
  </si>
  <si>
    <t>暗影执事发型</t>
  </si>
  <si>
    <t>轻松一夏发型</t>
  </si>
  <si>
    <t>炫酷小哥发型</t>
  </si>
  <si>
    <t>恶作剧发型</t>
  </si>
  <si>
    <t>小黄鸭发型</t>
  </si>
  <si>
    <t>绿野仙踪发型</t>
  </si>
  <si>
    <t>惬意旅行发型</t>
  </si>
  <si>
    <t>牛仔心情发型</t>
  </si>
  <si>
    <t>星梦之恋发型</t>
  </si>
  <si>
    <t>猫咪女仆发型</t>
  </si>
  <si>
    <t>蜜糖甜心发型</t>
  </si>
  <si>
    <t>相思沐雨发型</t>
  </si>
  <si>
    <t>春之樱发型</t>
  </si>
  <si>
    <t>学院制服上装</t>
  </si>
  <si>
    <t>轻松一夏上装</t>
  </si>
  <si>
    <t>炫酷小哥上装</t>
  </si>
  <si>
    <t>恶作剧上装</t>
  </si>
  <si>
    <t>惬意旅行上装</t>
  </si>
  <si>
    <t>牛仔心情上装</t>
  </si>
  <si>
    <t>学院制服下装</t>
  </si>
  <si>
    <t>轻松一夏下装</t>
  </si>
  <si>
    <t>炫酷小哥下装</t>
  </si>
  <si>
    <t>恶作剧下装</t>
  </si>
  <si>
    <t>惬意旅行下装</t>
  </si>
  <si>
    <t>牛仔心情下装</t>
  </si>
  <si>
    <t>学院制服鞋子</t>
  </si>
  <si>
    <t>暗影执事鞋子</t>
  </si>
  <si>
    <t>轻松一夏鞋子</t>
  </si>
  <si>
    <t>炫酷小哥鞋子</t>
  </si>
  <si>
    <t>恶作剧鞋子</t>
  </si>
  <si>
    <t>小黄鸭鞋子</t>
  </si>
  <si>
    <t>绿野仙踪鞋子</t>
  </si>
  <si>
    <t>惬意旅行鞋子</t>
  </si>
  <si>
    <t>牛仔心情鞋子</t>
  </si>
  <si>
    <t>星梦之恋鞋子</t>
  </si>
  <si>
    <t>猫咪女仆鞋子</t>
  </si>
  <si>
    <t>蜜糖甜心鞋子</t>
  </si>
  <si>
    <t>相思沐雨鞋子</t>
  </si>
  <si>
    <t>春之樱鞋子</t>
  </si>
  <si>
    <t>暗影执事套装</t>
  </si>
  <si>
    <t>小黄鸭套装</t>
  </si>
  <si>
    <t>绿野仙踪套装</t>
  </si>
  <si>
    <t>星梦之恋套装</t>
  </si>
  <si>
    <t>猫咪女仆套装</t>
  </si>
  <si>
    <t>蜜糖甜心套装</t>
  </si>
  <si>
    <t>相思沐雨套装</t>
  </si>
  <si>
    <t>春之樱套装</t>
  </si>
  <si>
    <t>草莓乐园发型</t>
  </si>
  <si>
    <t>黑曜星尘发型</t>
  </si>
  <si>
    <t>英伦制服发型</t>
  </si>
  <si>
    <t>草莓乐园鞋子</t>
  </si>
  <si>
    <t>黑曜星尘鞋子</t>
  </si>
  <si>
    <t>英伦制服鞋子</t>
  </si>
  <si>
    <t>草莓乐园套装</t>
  </si>
  <si>
    <t>黑曜星尘套装</t>
  </si>
  <si>
    <t>英伦制服套装</t>
  </si>
  <si>
    <t>7|9</t>
  </si>
  <si>
    <t>8|4</t>
  </si>
  <si>
    <t>7|5</t>
  </si>
  <si>
    <t>1|8</t>
  </si>
  <si>
    <t>4|5</t>
  </si>
  <si>
    <t>6|7</t>
  </si>
  <si>
    <t>蜂蜜可可发型</t>
  </si>
  <si>
    <t>蜂蜜可可鞋子</t>
  </si>
  <si>
    <t>蜂蜜可可套装</t>
  </si>
  <si>
    <t>出售类别</t>
    <phoneticPr fontId="1" type="noConversion"/>
  </si>
  <si>
    <t>RecoveryNum</t>
    <phoneticPr fontId="1" type="noConversion"/>
  </si>
  <si>
    <t>回收数量</t>
    <phoneticPr fontId="1" type="noConversion"/>
  </si>
  <si>
    <t>int</t>
    <phoneticPr fontId="1" type="noConversion"/>
  </si>
  <si>
    <t>白皙手</t>
  </si>
  <si>
    <t>青春活力</t>
  </si>
  <si>
    <t>明亮眼神</t>
  </si>
  <si>
    <t>1|2</t>
  </si>
  <si>
    <t>明亮眼神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</si>
</sst>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7030A0"/>
      <name val="宋体"/>
      <family val="2"/>
      <scheme val="minor"/>
    </font>
    <font>
      <sz val="11"/>
      <color theme="9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ill="1" applyBorder="1"/>
  </cellXfs>
  <cellStyles count="1">
    <cellStyle name="常规" xfId="0" builtinId="0"/>
  </cellStyles>
  <dxfs count="85"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1"/>
      </font>
    </dxf>
    <dxf>
      <font>
        <color rgb="FF00B050"/>
      </font>
    </dxf>
    <dxf>
      <font>
        <color rgb="FF0070C0"/>
      </font>
    </dxf>
    <dxf>
      <font>
        <color rgb="FF7030A0"/>
      </font>
    </dxf>
    <dxf>
      <font>
        <color theme="9" tint="-0.24994659260841701"/>
      </font>
    </dxf>
    <dxf>
      <font>
        <color theme="1"/>
      </font>
    </dxf>
    <dxf>
      <font>
        <color rgb="FF00B050"/>
      </font>
    </dxf>
    <dxf>
      <font>
        <color rgb="FF0070C0"/>
      </font>
    </dxf>
    <dxf>
      <font>
        <color rgb="FF7030A0"/>
      </font>
    </dxf>
    <dxf>
      <font>
        <color theme="9" tint="-0.24994659260841701"/>
      </font>
    </dxf>
    <dxf>
      <font>
        <color theme="1"/>
      </font>
    </dxf>
    <dxf>
      <font>
        <color rgb="FF00B050"/>
      </font>
    </dxf>
    <dxf>
      <font>
        <color rgb="FF0070C0"/>
      </font>
    </dxf>
    <dxf>
      <font>
        <color rgb="FF7030A0"/>
      </font>
    </dxf>
    <dxf>
      <font>
        <color theme="9" tint="-0.24994659260841701"/>
      </font>
    </dxf>
    <dxf>
      <font>
        <color theme="1"/>
      </font>
    </dxf>
    <dxf>
      <font>
        <color rgb="FF00B050"/>
      </font>
    </dxf>
    <dxf>
      <font>
        <color rgb="FF0070C0"/>
      </font>
    </dxf>
    <dxf>
      <font>
        <color rgb="FF7030A0"/>
      </font>
    </dxf>
    <dxf>
      <font>
        <color theme="9" tint="-0.24994659260841701"/>
      </font>
    </dxf>
    <dxf>
      <font>
        <color theme="1"/>
      </font>
    </dxf>
    <dxf>
      <font>
        <color rgb="FF00B050"/>
      </font>
    </dxf>
    <dxf>
      <font>
        <color rgb="FF0070C0"/>
      </font>
    </dxf>
    <dxf>
      <font>
        <color rgb="FF7030A0"/>
      </font>
    </dxf>
    <dxf>
      <font>
        <color theme="9" tint="-0.24994659260841701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7030A0"/>
      </font>
    </dxf>
    <dxf>
      <font>
        <color rgb="FF0070C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9"/>
  <sheetViews>
    <sheetView workbookViewId="0">
      <pane xSplit="3" ySplit="3" topLeftCell="D330" activePane="bottomRight" state="frozenSplit"/>
      <selection pane="topRight" activeCell="D1" sqref="D1"/>
      <selection pane="bottomLeft" activeCell="A4" sqref="A4"/>
      <selection pane="bottomRight" activeCell="A349" sqref="A4:XFD349"/>
    </sheetView>
  </sheetViews>
  <sheetFormatPr defaultRowHeight="13.5" x14ac:dyDescent="0.15"/>
  <cols>
    <col min="1" max="1" width="11.625" bestFit="1" customWidth="1"/>
    <col min="3" max="5" width="12.75" bestFit="1" customWidth="1"/>
    <col min="9" max="9" width="6.5" bestFit="1" customWidth="1"/>
    <col min="12" max="12" width="11.875" bestFit="1" customWidth="1"/>
    <col min="13" max="14" width="11.875" customWidth="1"/>
    <col min="15" max="15" width="9.5" bestFit="1" customWidth="1"/>
    <col min="16" max="17" width="11" customWidth="1"/>
    <col min="18" max="18" width="10.5" customWidth="1"/>
    <col min="19" max="19" width="11" bestFit="1" customWidth="1"/>
    <col min="20" max="20" width="10.5" bestFit="1" customWidth="1"/>
    <col min="21" max="21" width="9.5" bestFit="1" customWidth="1"/>
    <col min="23" max="23" width="11.375" bestFit="1" customWidth="1"/>
  </cols>
  <sheetData>
    <row r="1" spans="1:23" ht="15" thickBot="1" x14ac:dyDescent="0.2">
      <c r="A1" s="3" t="s">
        <v>27</v>
      </c>
      <c r="B1" s="3" t="s">
        <v>25</v>
      </c>
      <c r="C1" s="3" t="s">
        <v>23</v>
      </c>
      <c r="D1" s="3" t="s">
        <v>21</v>
      </c>
      <c r="E1" s="3" t="s">
        <v>8</v>
      </c>
      <c r="F1" s="3" t="s">
        <v>15</v>
      </c>
      <c r="G1" s="3" t="s">
        <v>16</v>
      </c>
      <c r="H1" s="3" t="s">
        <v>49</v>
      </c>
      <c r="I1" s="3" t="s">
        <v>7</v>
      </c>
      <c r="J1" s="3" t="s">
        <v>9</v>
      </c>
      <c r="K1" s="3" t="s">
        <v>10</v>
      </c>
      <c r="L1" s="3" t="s">
        <v>41</v>
      </c>
      <c r="M1" s="3" t="s">
        <v>33</v>
      </c>
      <c r="N1" s="3" t="s">
        <v>35</v>
      </c>
      <c r="O1" s="3" t="s">
        <v>2</v>
      </c>
      <c r="P1" s="3" t="s">
        <v>20</v>
      </c>
      <c r="Q1" s="3" t="s">
        <v>31</v>
      </c>
      <c r="R1" s="3" t="s">
        <v>47</v>
      </c>
      <c r="S1" s="3" t="s">
        <v>4</v>
      </c>
      <c r="T1" s="3" t="s">
        <v>5</v>
      </c>
      <c r="U1" s="3" t="s">
        <v>37</v>
      </c>
      <c r="V1" s="3" t="s">
        <v>39</v>
      </c>
      <c r="W1" s="3" t="s">
        <v>44</v>
      </c>
    </row>
    <row r="2" spans="1:23" ht="15" customHeight="1" thickBot="1" x14ac:dyDescent="0.2">
      <c r="A2" s="1" t="s">
        <v>28</v>
      </c>
      <c r="B2" s="1" t="s">
        <v>26</v>
      </c>
      <c r="C2" s="1" t="s">
        <v>24</v>
      </c>
      <c r="D2" s="1" t="s">
        <v>22</v>
      </c>
      <c r="E2" s="1" t="s">
        <v>11</v>
      </c>
      <c r="F2" s="1" t="s">
        <v>17</v>
      </c>
      <c r="G2" s="2" t="s">
        <v>18</v>
      </c>
      <c r="H2" s="2" t="s">
        <v>48</v>
      </c>
      <c r="I2" s="1" t="s">
        <v>6</v>
      </c>
      <c r="J2" s="2" t="s">
        <v>12</v>
      </c>
      <c r="K2" s="2" t="s">
        <v>13</v>
      </c>
      <c r="L2" s="2" t="s">
        <v>42</v>
      </c>
      <c r="M2" s="2" t="s">
        <v>34</v>
      </c>
      <c r="N2" s="2" t="s">
        <v>36</v>
      </c>
      <c r="O2" s="2" t="s">
        <v>1</v>
      </c>
      <c r="P2" s="2" t="s">
        <v>19</v>
      </c>
      <c r="Q2" s="4" t="s">
        <v>32</v>
      </c>
      <c r="R2" s="2" t="s">
        <v>46</v>
      </c>
      <c r="S2" s="2" t="s">
        <v>185</v>
      </c>
      <c r="T2" s="2" t="s">
        <v>29</v>
      </c>
      <c r="U2" s="2" t="s">
        <v>38</v>
      </c>
      <c r="V2" s="2" t="s">
        <v>40</v>
      </c>
      <c r="W2" s="2" t="s">
        <v>45</v>
      </c>
    </row>
    <row r="3" spans="1:23" ht="15" thickBot="1" x14ac:dyDescent="0.2">
      <c r="A3" s="3" t="s">
        <v>0</v>
      </c>
      <c r="B3" s="3" t="s">
        <v>3</v>
      </c>
      <c r="C3" s="3" t="s">
        <v>3</v>
      </c>
      <c r="D3" s="3" t="s">
        <v>0</v>
      </c>
      <c r="E3" s="3" t="s">
        <v>14</v>
      </c>
      <c r="F3" s="3" t="s">
        <v>0</v>
      </c>
      <c r="G3" s="3" t="s">
        <v>0</v>
      </c>
      <c r="H3" s="3" t="s">
        <v>50</v>
      </c>
      <c r="I3" s="3" t="s">
        <v>0</v>
      </c>
      <c r="J3" s="3" t="s">
        <v>14</v>
      </c>
      <c r="K3" s="3" t="s">
        <v>14</v>
      </c>
      <c r="L3" s="3" t="s">
        <v>43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30</v>
      </c>
      <c r="U3" s="3" t="s">
        <v>0</v>
      </c>
      <c r="V3" s="3" t="s">
        <v>0</v>
      </c>
      <c r="W3" s="3" t="s">
        <v>0</v>
      </c>
    </row>
    <row r="4" spans="1:23" x14ac:dyDescent="0.15">
      <c r="A4">
        <f>100000000+10000000*J4+100000*K4+10000*I4+MOD(G4,10000)</f>
        <v>110110001</v>
      </c>
      <c r="B4" s="7" t="s">
        <v>119</v>
      </c>
      <c r="D4">
        <f>INT("11"&amp;LEFT(A4,4)&amp;RIGHT(A4,4))</f>
        <v>1111010001</v>
      </c>
      <c r="E4">
        <f>INT("12"&amp;LEFT(A4,4)&amp;RIGHT(A4,4))</f>
        <v>1211010001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f>IF(MOD(G4,10000)&gt;4999,2,1)</f>
        <v>1</v>
      </c>
      <c r="S4">
        <v>2</v>
      </c>
      <c r="T4">
        <v>0</v>
      </c>
      <c r="U4">
        <f>INT(RIGHT(A4,7))</f>
        <v>110001</v>
      </c>
      <c r="V4">
        <v>0</v>
      </c>
      <c r="W4">
        <v>0</v>
      </c>
    </row>
    <row r="5" spans="1:23" x14ac:dyDescent="0.15">
      <c r="A5">
        <f>100000000+10000000*J5+100000*K5+10000*I5+MOD(G5,10000)</f>
        <v>110110002</v>
      </c>
      <c r="B5" s="7" t="s">
        <v>120</v>
      </c>
      <c r="D5">
        <f>INT("11"&amp;LEFT(A5,4)&amp;RIGHT(A5,4))</f>
        <v>1111010002</v>
      </c>
      <c r="E5">
        <f>INT("12"&amp;LEFT(A5,4)&amp;RIGHT(A5,4))</f>
        <v>1211010002</v>
      </c>
      <c r="F5">
        <v>0</v>
      </c>
      <c r="G5">
        <v>2</v>
      </c>
      <c r="H5">
        <v>0</v>
      </c>
      <c r="I5">
        <v>1</v>
      </c>
      <c r="J5">
        <v>1</v>
      </c>
      <c r="K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f>IF(MOD(G5,10000)&gt;4999,2,1)</f>
        <v>1</v>
      </c>
      <c r="S5">
        <v>2</v>
      </c>
      <c r="T5">
        <v>0</v>
      </c>
      <c r="U5">
        <f>INT(RIGHT(A5,7))</f>
        <v>110002</v>
      </c>
      <c r="V5">
        <v>0</v>
      </c>
      <c r="W5">
        <v>0</v>
      </c>
    </row>
    <row r="6" spans="1:23" x14ac:dyDescent="0.15">
      <c r="A6">
        <f>100000000+10000000*J6+100000*K6+10000*I6+MOD(G6,10000)</f>
        <v>110110003</v>
      </c>
      <c r="B6" s="7" t="s">
        <v>121</v>
      </c>
      <c r="D6">
        <f>INT("11"&amp;LEFT(A6,4)&amp;RIGHT(A6,4))</f>
        <v>1111010003</v>
      </c>
      <c r="E6">
        <f>INT("12"&amp;LEFT(A6,4)&amp;RIGHT(A6,4))</f>
        <v>1211010003</v>
      </c>
      <c r="F6">
        <v>0</v>
      </c>
      <c r="G6">
        <v>3</v>
      </c>
      <c r="H6">
        <v>0</v>
      </c>
      <c r="I6">
        <v>1</v>
      </c>
      <c r="J6">
        <v>1</v>
      </c>
      <c r="K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f>IF(MOD(G6,10000)&gt;4999,2,1)</f>
        <v>1</v>
      </c>
      <c r="S6">
        <v>2</v>
      </c>
      <c r="T6">
        <v>0</v>
      </c>
      <c r="U6">
        <f>INT(RIGHT(A6,7))</f>
        <v>110003</v>
      </c>
      <c r="V6">
        <v>0</v>
      </c>
      <c r="W6">
        <v>0</v>
      </c>
    </row>
    <row r="7" spans="1:23" x14ac:dyDescent="0.15">
      <c r="A7">
        <f>100000000+10000000*J7+100000*K7+10000*I7+MOD(G7,10000)</f>
        <v>110110004</v>
      </c>
      <c r="B7" s="7" t="s">
        <v>122</v>
      </c>
      <c r="D7">
        <f>INT("11"&amp;LEFT(A7,4)&amp;RIGHT(A7,4))</f>
        <v>1111010004</v>
      </c>
      <c r="E7">
        <f>INT("12"&amp;LEFT(A7,4)&amp;RIGHT(A7,4))</f>
        <v>1211010004</v>
      </c>
      <c r="F7">
        <v>0</v>
      </c>
      <c r="G7">
        <v>4</v>
      </c>
      <c r="H7">
        <v>0</v>
      </c>
      <c r="I7">
        <v>1</v>
      </c>
      <c r="J7">
        <v>1</v>
      </c>
      <c r="K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>IF(MOD(G7,10000)&gt;4999,2,1)</f>
        <v>1</v>
      </c>
      <c r="S7">
        <v>2</v>
      </c>
      <c r="T7">
        <v>0</v>
      </c>
      <c r="U7">
        <f>INT(RIGHT(A7,7))</f>
        <v>110004</v>
      </c>
      <c r="V7">
        <v>0</v>
      </c>
      <c r="W7">
        <v>0</v>
      </c>
    </row>
    <row r="8" spans="1:23" x14ac:dyDescent="0.15">
      <c r="A8">
        <f>100000000+10000000*J8+100000*K8+10000*I8+MOD(G8,10000)</f>
        <v>110110006</v>
      </c>
      <c r="B8" s="7" t="s">
        <v>123</v>
      </c>
      <c r="D8">
        <f>INT("11"&amp;LEFT(A8,4)&amp;RIGHT(A8,4))</f>
        <v>1111010006</v>
      </c>
      <c r="E8">
        <f>INT("12"&amp;LEFT(A8,4)&amp;RIGHT(A8,4))</f>
        <v>1211010006</v>
      </c>
      <c r="F8">
        <v>0</v>
      </c>
      <c r="G8">
        <v>6</v>
      </c>
      <c r="H8">
        <v>0</v>
      </c>
      <c r="I8">
        <v>1</v>
      </c>
      <c r="J8">
        <v>1</v>
      </c>
      <c r="K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f>IF(MOD(G8,10000)&gt;4999,2,1)</f>
        <v>1</v>
      </c>
      <c r="S8">
        <v>2</v>
      </c>
      <c r="T8">
        <v>0</v>
      </c>
      <c r="U8">
        <f>INT(RIGHT(A8,7))</f>
        <v>110006</v>
      </c>
      <c r="V8">
        <v>0</v>
      </c>
      <c r="W8">
        <v>0</v>
      </c>
    </row>
    <row r="9" spans="1:23" x14ac:dyDescent="0.15">
      <c r="A9">
        <f>100000000+10000000*J9+100000*K9+10000*I9+MOD(G9,10000)</f>
        <v>110110009</v>
      </c>
      <c r="B9" s="7" t="s">
        <v>126</v>
      </c>
      <c r="D9">
        <f>INT("11"&amp;LEFT(A9,4)&amp;RIGHT(A9,4))</f>
        <v>1111010009</v>
      </c>
      <c r="E9">
        <f>INT("12"&amp;LEFT(A9,4)&amp;RIGHT(A9,4))</f>
        <v>1211010009</v>
      </c>
      <c r="F9">
        <v>0</v>
      </c>
      <c r="G9">
        <v>9</v>
      </c>
      <c r="H9">
        <v>0</v>
      </c>
      <c r="I9">
        <v>1</v>
      </c>
      <c r="J9">
        <v>1</v>
      </c>
      <c r="K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>IF(MOD(G9,10000)&gt;4999,2,1)</f>
        <v>1</v>
      </c>
      <c r="S9">
        <v>2</v>
      </c>
      <c r="T9">
        <v>0</v>
      </c>
      <c r="U9">
        <f>INT(RIGHT(A9,7))</f>
        <v>110009</v>
      </c>
      <c r="V9">
        <v>0</v>
      </c>
      <c r="W9">
        <v>0</v>
      </c>
    </row>
    <row r="10" spans="1:23" x14ac:dyDescent="0.15">
      <c r="A10">
        <f>100000000+10000000*J10+100000*K10+10000*I10+MOD(G10,10000)</f>
        <v>110110010</v>
      </c>
      <c r="B10" s="7" t="s">
        <v>127</v>
      </c>
      <c r="D10">
        <f>INT("11"&amp;LEFT(A10,4)&amp;RIGHT(A10,4))</f>
        <v>1111010010</v>
      </c>
      <c r="E10">
        <f>INT("12"&amp;LEFT(A10,4)&amp;RIGHT(A10,4))</f>
        <v>1211010010</v>
      </c>
      <c r="F10">
        <v>0</v>
      </c>
      <c r="G10">
        <v>10</v>
      </c>
      <c r="H10">
        <v>0</v>
      </c>
      <c r="I10">
        <v>1</v>
      </c>
      <c r="J10">
        <v>1</v>
      </c>
      <c r="K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>IF(MOD(G10,10000)&gt;4999,2,1)</f>
        <v>1</v>
      </c>
      <c r="S10">
        <v>2</v>
      </c>
      <c r="T10">
        <v>0</v>
      </c>
      <c r="U10">
        <f>INT(RIGHT(A10,7))</f>
        <v>110010</v>
      </c>
      <c r="V10">
        <v>0</v>
      </c>
      <c r="W10">
        <v>0</v>
      </c>
    </row>
    <row r="11" spans="1:23" x14ac:dyDescent="0.15">
      <c r="A11">
        <f>100000000+10000000*J11+100000*K11+10000*I11+MOD(G11,10000)</f>
        <v>110110013</v>
      </c>
      <c r="B11" s="12" t="s">
        <v>169</v>
      </c>
      <c r="D11">
        <f>INT("11"&amp;LEFT(A11,4)&amp;RIGHT(A11,4))</f>
        <v>1111010013</v>
      </c>
      <c r="E11">
        <f>INT("12"&amp;LEFT(A11,4)&amp;RIGHT(A11,4))</f>
        <v>1211010013</v>
      </c>
      <c r="F11">
        <v>0</v>
      </c>
      <c r="G11">
        <v>13</v>
      </c>
      <c r="H11">
        <v>0</v>
      </c>
      <c r="I11">
        <v>1</v>
      </c>
      <c r="J11">
        <v>1</v>
      </c>
      <c r="K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>IF(MOD(G11,10000)&gt;4999,2,1)</f>
        <v>1</v>
      </c>
      <c r="S11">
        <v>2</v>
      </c>
      <c r="T11">
        <v>0</v>
      </c>
      <c r="U11">
        <f>INT(RIGHT(A11,7))</f>
        <v>110013</v>
      </c>
      <c r="V11">
        <v>0</v>
      </c>
      <c r="W11">
        <v>0</v>
      </c>
    </row>
    <row r="12" spans="1:23" x14ac:dyDescent="0.15">
      <c r="A12">
        <f>100000000+10000000*J12+100000*K12+10000*I12+MOD(G12,10000)</f>
        <v>110115001</v>
      </c>
      <c r="B12" s="7" t="s">
        <v>119</v>
      </c>
      <c r="D12">
        <f>INT("11"&amp;LEFT(A12,4)&amp;RIGHT(A12,4))</f>
        <v>1111015001</v>
      </c>
      <c r="E12">
        <f>INT("12"&amp;LEFT(A12,4)&amp;RIGHT(A12,4))</f>
        <v>1211015001</v>
      </c>
      <c r="F12">
        <v>0</v>
      </c>
      <c r="G12">
        <v>5001</v>
      </c>
      <c r="H12">
        <v>0</v>
      </c>
      <c r="I12">
        <v>1</v>
      </c>
      <c r="J12">
        <v>1</v>
      </c>
      <c r="K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>IF(MOD(G12,10000)&gt;4999,2,1)</f>
        <v>2</v>
      </c>
      <c r="S12">
        <v>2</v>
      </c>
      <c r="T12">
        <v>0</v>
      </c>
      <c r="U12">
        <f>INT(RIGHT(A12,7))</f>
        <v>115001</v>
      </c>
      <c r="V12">
        <v>0</v>
      </c>
      <c r="W12">
        <v>0</v>
      </c>
    </row>
    <row r="13" spans="1:23" x14ac:dyDescent="0.15">
      <c r="A13">
        <f>100000000+10000000*J13+100000*K13+10000*I13+MOD(G13,10000)</f>
        <v>110115002</v>
      </c>
      <c r="B13" s="7" t="s">
        <v>129</v>
      </c>
      <c r="D13">
        <f>INT("11"&amp;LEFT(A13,4)&amp;RIGHT(A13,4))</f>
        <v>1111015002</v>
      </c>
      <c r="E13">
        <f>INT("12"&amp;LEFT(A13,4)&amp;RIGHT(A13,4))</f>
        <v>1211015002</v>
      </c>
      <c r="F13">
        <v>0</v>
      </c>
      <c r="G13">
        <v>5002</v>
      </c>
      <c r="H13">
        <v>0</v>
      </c>
      <c r="I13">
        <v>1</v>
      </c>
      <c r="J13">
        <v>1</v>
      </c>
      <c r="K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f>IF(MOD(G13,10000)&gt;4999,2,1)</f>
        <v>2</v>
      </c>
      <c r="S13">
        <v>2</v>
      </c>
      <c r="T13">
        <v>0</v>
      </c>
      <c r="U13">
        <f>INT(RIGHT(A13,7))</f>
        <v>115002</v>
      </c>
      <c r="V13">
        <v>0</v>
      </c>
      <c r="W13">
        <v>0</v>
      </c>
    </row>
    <row r="14" spans="1:23" x14ac:dyDescent="0.15">
      <c r="A14">
        <f>100000000+10000000*J14+100000*K14+10000*I14+MOD(G14,10000)</f>
        <v>110115006</v>
      </c>
      <c r="B14" s="7" t="s">
        <v>182</v>
      </c>
      <c r="D14">
        <f>INT("11"&amp;LEFT(A14,4)&amp;RIGHT(A14,4))</f>
        <v>1111015006</v>
      </c>
      <c r="E14">
        <f>INT("12"&amp;LEFT(A14,4)&amp;RIGHT(A14,4))</f>
        <v>1211015006</v>
      </c>
      <c r="F14">
        <v>0</v>
      </c>
      <c r="G14">
        <v>5006</v>
      </c>
      <c r="H14">
        <v>0</v>
      </c>
      <c r="I14">
        <v>1</v>
      </c>
      <c r="J14">
        <v>1</v>
      </c>
      <c r="K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>IF(MOD(G14,10000)&gt;4999,2,1)</f>
        <v>2</v>
      </c>
      <c r="S14">
        <v>2</v>
      </c>
      <c r="T14">
        <v>0</v>
      </c>
      <c r="U14">
        <f>INT(RIGHT(A14,7))</f>
        <v>115006</v>
      </c>
      <c r="V14">
        <v>0</v>
      </c>
      <c r="W14">
        <v>0</v>
      </c>
    </row>
    <row r="15" spans="1:23" x14ac:dyDescent="0.15">
      <c r="A15">
        <f>100000000+10000000*J15+100000*K15+10000*I15+MOD(G15,10000)</f>
        <v>110115010</v>
      </c>
      <c r="B15" s="7" t="s">
        <v>127</v>
      </c>
      <c r="D15">
        <f>INT("11"&amp;LEFT(A15,4)&amp;RIGHT(A15,4))</f>
        <v>1111015010</v>
      </c>
      <c r="E15">
        <f>INT("12"&amp;LEFT(A15,4)&amp;RIGHT(A15,4))</f>
        <v>1211015010</v>
      </c>
      <c r="F15">
        <v>0</v>
      </c>
      <c r="G15">
        <v>5010</v>
      </c>
      <c r="H15">
        <v>0</v>
      </c>
      <c r="I15">
        <v>1</v>
      </c>
      <c r="J15">
        <v>1</v>
      </c>
      <c r="K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f>IF(MOD(G15,10000)&gt;4999,2,1)</f>
        <v>2</v>
      </c>
      <c r="S15">
        <v>2</v>
      </c>
      <c r="T15">
        <v>0</v>
      </c>
      <c r="U15">
        <f>INT(RIGHT(A15,7))</f>
        <v>115010</v>
      </c>
      <c r="V15">
        <v>0</v>
      </c>
      <c r="W15">
        <v>0</v>
      </c>
    </row>
    <row r="16" spans="1:23" x14ac:dyDescent="0.15">
      <c r="A16">
        <f>100000000+10000000*J16+100000*K16+10000*I16+MOD(G16,10000)</f>
        <v>110115013</v>
      </c>
      <c r="B16" s="12" t="s">
        <v>169</v>
      </c>
      <c r="D16">
        <f>INT("11"&amp;LEFT(A16,4)&amp;RIGHT(A16,4))</f>
        <v>1111015013</v>
      </c>
      <c r="E16">
        <f>INT("12"&amp;LEFT(A16,4)&amp;RIGHT(A16,4))</f>
        <v>1211015013</v>
      </c>
      <c r="F16">
        <v>0</v>
      </c>
      <c r="G16">
        <v>5013</v>
      </c>
      <c r="H16">
        <v>0</v>
      </c>
      <c r="I16">
        <v>1</v>
      </c>
      <c r="J16">
        <v>1</v>
      </c>
      <c r="K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f>IF(MOD(G16,10000)&gt;4999,2,1)</f>
        <v>2</v>
      </c>
      <c r="S16">
        <v>2</v>
      </c>
      <c r="T16">
        <v>0</v>
      </c>
      <c r="U16">
        <f>INT(RIGHT(A16,7))</f>
        <v>115013</v>
      </c>
      <c r="V16">
        <v>0</v>
      </c>
      <c r="W16">
        <v>0</v>
      </c>
    </row>
    <row r="17" spans="1:23" x14ac:dyDescent="0.15">
      <c r="A17">
        <f>100000000+10000000*J17+100000*K17+10000*I17+MOD(G17,10000)</f>
        <v>110120001</v>
      </c>
      <c r="B17" s="8" t="s">
        <v>119</v>
      </c>
      <c r="D17">
        <f>INT("11"&amp;LEFT(A17,4)&amp;RIGHT(A17,4))</f>
        <v>1111010001</v>
      </c>
      <c r="E17">
        <f>INT("12"&amp;LEFT(A17,4)&amp;RIGHT(A17,4))</f>
        <v>1211010001</v>
      </c>
      <c r="F17">
        <v>0</v>
      </c>
      <c r="G17">
        <v>1</v>
      </c>
      <c r="H17">
        <v>0</v>
      </c>
      <c r="I17">
        <v>2</v>
      </c>
      <c r="J17">
        <v>1</v>
      </c>
      <c r="K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f>IF(MOD(G17,10000)&gt;4999,2,1)</f>
        <v>1</v>
      </c>
      <c r="S17">
        <v>2</v>
      </c>
      <c r="T17">
        <v>0</v>
      </c>
      <c r="U17">
        <f>INT(RIGHT(A17,7))</f>
        <v>120001</v>
      </c>
      <c r="V17">
        <v>0</v>
      </c>
      <c r="W17">
        <v>0</v>
      </c>
    </row>
    <row r="18" spans="1:23" x14ac:dyDescent="0.15">
      <c r="A18">
        <f>100000000+10000000*J18+100000*K18+10000*I18+MOD(G18,10000)</f>
        <v>110120002</v>
      </c>
      <c r="B18" s="8" t="s">
        <v>120</v>
      </c>
      <c r="D18">
        <f>INT("11"&amp;LEFT(A18,4)&amp;RIGHT(A18,4))</f>
        <v>1111010002</v>
      </c>
      <c r="E18">
        <f>INT("12"&amp;LEFT(A18,4)&amp;RIGHT(A18,4))</f>
        <v>1211010002</v>
      </c>
      <c r="F18">
        <v>0</v>
      </c>
      <c r="G18">
        <v>2</v>
      </c>
      <c r="H18">
        <v>0</v>
      </c>
      <c r="I18">
        <v>2</v>
      </c>
      <c r="J18">
        <v>1</v>
      </c>
      <c r="K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f>IF(MOD(G18,10000)&gt;4999,2,1)</f>
        <v>1</v>
      </c>
      <c r="S18">
        <v>2</v>
      </c>
      <c r="T18">
        <v>0</v>
      </c>
      <c r="U18">
        <f>INT(RIGHT(A18,7))</f>
        <v>120002</v>
      </c>
      <c r="V18">
        <v>0</v>
      </c>
      <c r="W18">
        <v>0</v>
      </c>
    </row>
    <row r="19" spans="1:23" x14ac:dyDescent="0.15">
      <c r="A19">
        <f>100000000+10000000*J19+100000*K19+10000*I19+MOD(G19,10000)</f>
        <v>110120003</v>
      </c>
      <c r="B19" s="8" t="s">
        <v>121</v>
      </c>
      <c r="D19">
        <f>INT("11"&amp;LEFT(A19,4)&amp;RIGHT(A19,4))</f>
        <v>1111010003</v>
      </c>
      <c r="E19">
        <f>INT("12"&amp;LEFT(A19,4)&amp;RIGHT(A19,4))</f>
        <v>1211010003</v>
      </c>
      <c r="F19">
        <v>0</v>
      </c>
      <c r="G19">
        <v>3</v>
      </c>
      <c r="H19">
        <v>0</v>
      </c>
      <c r="I19">
        <v>2</v>
      </c>
      <c r="J19">
        <v>1</v>
      </c>
      <c r="K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f>IF(MOD(G19,10000)&gt;4999,2,1)</f>
        <v>1</v>
      </c>
      <c r="S19">
        <v>2</v>
      </c>
      <c r="T19">
        <v>0</v>
      </c>
      <c r="U19">
        <f>INT(RIGHT(A19,7))</f>
        <v>120003</v>
      </c>
      <c r="V19">
        <v>0</v>
      </c>
      <c r="W19">
        <v>0</v>
      </c>
    </row>
    <row r="20" spans="1:23" x14ac:dyDescent="0.15">
      <c r="A20">
        <f>100000000+10000000*J20+100000*K20+10000*I20+MOD(G20,10000)</f>
        <v>110120004</v>
      </c>
      <c r="B20" s="8" t="s">
        <v>122</v>
      </c>
      <c r="D20">
        <f>INT("11"&amp;LEFT(A20,4)&amp;RIGHT(A20,4))</f>
        <v>1111010004</v>
      </c>
      <c r="E20">
        <f>INT("12"&amp;LEFT(A20,4)&amp;RIGHT(A20,4))</f>
        <v>1211010004</v>
      </c>
      <c r="F20">
        <v>0</v>
      </c>
      <c r="G20">
        <v>4</v>
      </c>
      <c r="H20">
        <v>0</v>
      </c>
      <c r="I20">
        <v>2</v>
      </c>
      <c r="J20">
        <v>1</v>
      </c>
      <c r="K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f>IF(MOD(G20,10000)&gt;4999,2,1)</f>
        <v>1</v>
      </c>
      <c r="S20">
        <v>2</v>
      </c>
      <c r="T20">
        <v>0</v>
      </c>
      <c r="U20">
        <f>INT(RIGHT(A20,7))</f>
        <v>120004</v>
      </c>
      <c r="V20">
        <v>0</v>
      </c>
      <c r="W20">
        <v>0</v>
      </c>
    </row>
    <row r="21" spans="1:23" x14ac:dyDescent="0.15">
      <c r="A21">
        <f>100000000+10000000*J21+100000*K21+10000*I21+MOD(G21,10000)</f>
        <v>110120006</v>
      </c>
      <c r="B21" s="8" t="s">
        <v>123</v>
      </c>
      <c r="D21">
        <f>INT("11"&amp;LEFT(A21,4)&amp;RIGHT(A21,4))</f>
        <v>1111010006</v>
      </c>
      <c r="E21">
        <f>INT("12"&amp;LEFT(A21,4)&amp;RIGHT(A21,4))</f>
        <v>1211010006</v>
      </c>
      <c r="F21">
        <v>0</v>
      </c>
      <c r="G21">
        <v>6</v>
      </c>
      <c r="H21">
        <v>0</v>
      </c>
      <c r="I21">
        <v>2</v>
      </c>
      <c r="J21">
        <v>1</v>
      </c>
      <c r="K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f>IF(MOD(G21,10000)&gt;4999,2,1)</f>
        <v>1</v>
      </c>
      <c r="S21">
        <v>2</v>
      </c>
      <c r="T21">
        <v>0</v>
      </c>
      <c r="U21">
        <f>INT(RIGHT(A21,7))</f>
        <v>120006</v>
      </c>
      <c r="V21">
        <v>0</v>
      </c>
      <c r="W21">
        <v>0</v>
      </c>
    </row>
    <row r="22" spans="1:23" x14ac:dyDescent="0.15">
      <c r="A22">
        <f>100000000+10000000*J22+100000*K22+10000*I22+MOD(G22,10000)</f>
        <v>110120009</v>
      </c>
      <c r="B22" s="8" t="s">
        <v>126</v>
      </c>
      <c r="D22">
        <f>INT("11"&amp;LEFT(A22,4)&amp;RIGHT(A22,4))</f>
        <v>1111010009</v>
      </c>
      <c r="E22">
        <f>INT("12"&amp;LEFT(A22,4)&amp;RIGHT(A22,4))</f>
        <v>1211010009</v>
      </c>
      <c r="F22">
        <v>0</v>
      </c>
      <c r="G22">
        <v>9</v>
      </c>
      <c r="H22">
        <v>0</v>
      </c>
      <c r="I22">
        <v>2</v>
      </c>
      <c r="J22">
        <v>1</v>
      </c>
      <c r="K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f>IF(MOD(G22,10000)&gt;4999,2,1)</f>
        <v>1</v>
      </c>
      <c r="S22">
        <v>2</v>
      </c>
      <c r="T22">
        <v>0</v>
      </c>
      <c r="U22">
        <f>INT(RIGHT(A22,7))</f>
        <v>120009</v>
      </c>
      <c r="V22">
        <v>0</v>
      </c>
      <c r="W22">
        <v>0</v>
      </c>
    </row>
    <row r="23" spans="1:23" x14ac:dyDescent="0.15">
      <c r="A23">
        <f>100000000+10000000*J23+100000*K23+10000*I23+MOD(G23,10000)</f>
        <v>110120010</v>
      </c>
      <c r="B23" s="8" t="s">
        <v>127</v>
      </c>
      <c r="D23">
        <f>INT("11"&amp;LEFT(A23,4)&amp;RIGHT(A23,4))</f>
        <v>1111010010</v>
      </c>
      <c r="E23">
        <f>INT("12"&amp;LEFT(A23,4)&amp;RIGHT(A23,4))</f>
        <v>1211010010</v>
      </c>
      <c r="F23">
        <v>0</v>
      </c>
      <c r="G23">
        <v>10</v>
      </c>
      <c r="H23">
        <v>0</v>
      </c>
      <c r="I23">
        <v>2</v>
      </c>
      <c r="J23">
        <v>1</v>
      </c>
      <c r="K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f>IF(MOD(G23,10000)&gt;4999,2,1)</f>
        <v>1</v>
      </c>
      <c r="S23">
        <v>2</v>
      </c>
      <c r="T23">
        <v>0</v>
      </c>
      <c r="U23">
        <f>INT(RIGHT(A23,7))</f>
        <v>120010</v>
      </c>
      <c r="V23">
        <v>0</v>
      </c>
      <c r="W23">
        <v>0</v>
      </c>
    </row>
    <row r="24" spans="1:23" x14ac:dyDescent="0.15">
      <c r="A24">
        <f>100000000+10000000*J24+100000*K24+10000*I24+MOD(G24,10000)</f>
        <v>110120013</v>
      </c>
      <c r="B24" s="12" t="s">
        <v>169</v>
      </c>
      <c r="D24">
        <f>INT("11"&amp;LEFT(A24,4)&amp;RIGHT(A24,4))</f>
        <v>1111010013</v>
      </c>
      <c r="E24">
        <f>INT("12"&amp;LEFT(A24,4)&amp;RIGHT(A24,4))</f>
        <v>1211010013</v>
      </c>
      <c r="F24">
        <v>0</v>
      </c>
      <c r="G24">
        <v>13</v>
      </c>
      <c r="H24">
        <v>0</v>
      </c>
      <c r="I24">
        <v>2</v>
      </c>
      <c r="J24">
        <v>1</v>
      </c>
      <c r="K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f>IF(MOD(G24,10000)&gt;4999,2,1)</f>
        <v>1</v>
      </c>
      <c r="S24">
        <v>2</v>
      </c>
      <c r="T24">
        <v>0</v>
      </c>
      <c r="U24">
        <f>INT(RIGHT(A24,7))</f>
        <v>120013</v>
      </c>
      <c r="V24">
        <v>0</v>
      </c>
      <c r="W24">
        <v>0</v>
      </c>
    </row>
    <row r="25" spans="1:23" x14ac:dyDescent="0.15">
      <c r="A25">
        <f>100000000+10000000*J25+100000*K25+10000*I25+MOD(G25,10000)</f>
        <v>110125001</v>
      </c>
      <c r="B25" s="8" t="s">
        <v>119</v>
      </c>
      <c r="D25">
        <f>INT("11"&amp;LEFT(A25,4)&amp;RIGHT(A25,4))</f>
        <v>1111015001</v>
      </c>
      <c r="E25">
        <f>INT("12"&amp;LEFT(A25,4)&amp;RIGHT(A25,4))</f>
        <v>1211015001</v>
      </c>
      <c r="F25">
        <v>0</v>
      </c>
      <c r="G25">
        <v>5001</v>
      </c>
      <c r="H25">
        <v>0</v>
      </c>
      <c r="I25">
        <v>2</v>
      </c>
      <c r="J25">
        <v>1</v>
      </c>
      <c r="K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f>IF(MOD(G25,10000)&gt;4999,2,1)</f>
        <v>2</v>
      </c>
      <c r="S25">
        <v>2</v>
      </c>
      <c r="T25">
        <v>0</v>
      </c>
      <c r="U25">
        <f>INT(RIGHT(A25,7))</f>
        <v>125001</v>
      </c>
      <c r="V25">
        <v>0</v>
      </c>
      <c r="W25">
        <v>0</v>
      </c>
    </row>
    <row r="26" spans="1:23" x14ac:dyDescent="0.15">
      <c r="A26">
        <f>100000000+10000000*J26+100000*K26+10000*I26+MOD(G26,10000)</f>
        <v>110125002</v>
      </c>
      <c r="B26" s="8" t="s">
        <v>129</v>
      </c>
      <c r="D26">
        <f>INT("11"&amp;LEFT(A26,4)&amp;RIGHT(A26,4))</f>
        <v>1111015002</v>
      </c>
      <c r="E26">
        <f>INT("12"&amp;LEFT(A26,4)&amp;RIGHT(A26,4))</f>
        <v>1211015002</v>
      </c>
      <c r="F26">
        <v>0</v>
      </c>
      <c r="G26">
        <v>5002</v>
      </c>
      <c r="H26">
        <v>0</v>
      </c>
      <c r="I26">
        <v>2</v>
      </c>
      <c r="J26">
        <v>1</v>
      </c>
      <c r="K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f>IF(MOD(G26,10000)&gt;4999,2,1)</f>
        <v>2</v>
      </c>
      <c r="S26">
        <v>2</v>
      </c>
      <c r="T26">
        <v>0</v>
      </c>
      <c r="U26">
        <f>INT(RIGHT(A26,7))</f>
        <v>125002</v>
      </c>
      <c r="V26">
        <v>0</v>
      </c>
      <c r="W26">
        <v>0</v>
      </c>
    </row>
    <row r="27" spans="1:23" x14ac:dyDescent="0.15">
      <c r="A27">
        <f>100000000+10000000*J27+100000*K27+10000*I27+MOD(G27,10000)</f>
        <v>110125006</v>
      </c>
      <c r="B27" s="8" t="s">
        <v>182</v>
      </c>
      <c r="D27">
        <f>INT("11"&amp;LEFT(A27,4)&amp;RIGHT(A27,4))</f>
        <v>1111015006</v>
      </c>
      <c r="E27">
        <f>INT("12"&amp;LEFT(A27,4)&amp;RIGHT(A27,4))</f>
        <v>1211015006</v>
      </c>
      <c r="F27">
        <v>0</v>
      </c>
      <c r="G27">
        <v>5006</v>
      </c>
      <c r="H27">
        <v>0</v>
      </c>
      <c r="I27">
        <v>2</v>
      </c>
      <c r="J27">
        <v>1</v>
      </c>
      <c r="K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f>IF(MOD(G27,10000)&gt;4999,2,1)</f>
        <v>2</v>
      </c>
      <c r="S27">
        <v>2</v>
      </c>
      <c r="T27">
        <v>0</v>
      </c>
      <c r="U27">
        <f>INT(RIGHT(A27,7))</f>
        <v>125006</v>
      </c>
      <c r="V27">
        <v>0</v>
      </c>
      <c r="W27">
        <v>0</v>
      </c>
    </row>
    <row r="28" spans="1:23" x14ac:dyDescent="0.15">
      <c r="A28">
        <f>100000000+10000000*J28+100000*K28+10000*I28+MOD(G28,10000)</f>
        <v>110125010</v>
      </c>
      <c r="B28" s="8" t="s">
        <v>127</v>
      </c>
      <c r="D28">
        <f>INT("11"&amp;LEFT(A28,4)&amp;RIGHT(A28,4))</f>
        <v>1111015010</v>
      </c>
      <c r="E28">
        <f>INT("12"&amp;LEFT(A28,4)&amp;RIGHT(A28,4))</f>
        <v>1211015010</v>
      </c>
      <c r="F28">
        <v>0</v>
      </c>
      <c r="G28">
        <v>5010</v>
      </c>
      <c r="H28">
        <v>0</v>
      </c>
      <c r="I28">
        <v>2</v>
      </c>
      <c r="J28">
        <v>1</v>
      </c>
      <c r="K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f>IF(MOD(G28,10000)&gt;4999,2,1)</f>
        <v>2</v>
      </c>
      <c r="S28">
        <v>2</v>
      </c>
      <c r="T28">
        <v>0</v>
      </c>
      <c r="U28">
        <f>INT(RIGHT(A28,7))</f>
        <v>125010</v>
      </c>
      <c r="V28">
        <v>0</v>
      </c>
      <c r="W28">
        <v>0</v>
      </c>
    </row>
    <row r="29" spans="1:23" x14ac:dyDescent="0.15">
      <c r="A29">
        <f>100000000+10000000*J29+100000*K29+10000*I29+MOD(G29,10000)</f>
        <v>110125013</v>
      </c>
      <c r="B29" s="12" t="s">
        <v>169</v>
      </c>
      <c r="D29">
        <f>INT("11"&amp;LEFT(A29,4)&amp;RIGHT(A29,4))</f>
        <v>1111015013</v>
      </c>
      <c r="E29">
        <f>INT("12"&amp;LEFT(A29,4)&amp;RIGHT(A29,4))</f>
        <v>1211015013</v>
      </c>
      <c r="F29">
        <v>0</v>
      </c>
      <c r="G29">
        <v>5013</v>
      </c>
      <c r="H29">
        <v>0</v>
      </c>
      <c r="I29">
        <v>2</v>
      </c>
      <c r="J29">
        <v>1</v>
      </c>
      <c r="K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f>IF(MOD(G29,10000)&gt;4999,2,1)</f>
        <v>2</v>
      </c>
      <c r="S29">
        <v>2</v>
      </c>
      <c r="T29">
        <v>0</v>
      </c>
      <c r="U29">
        <f>INT(RIGHT(A29,7))</f>
        <v>125013</v>
      </c>
      <c r="V29">
        <v>0</v>
      </c>
      <c r="W29">
        <v>0</v>
      </c>
    </row>
    <row r="30" spans="1:23" x14ac:dyDescent="0.15">
      <c r="A30">
        <f>100000000+10000000*J30+100000*K30+10000*I30+MOD(G30,10000)</f>
        <v>110130001</v>
      </c>
      <c r="B30" s="9" t="s">
        <v>119</v>
      </c>
      <c r="D30">
        <f>INT("11"&amp;LEFT(A30,4)&amp;RIGHT(A30,4))</f>
        <v>1111010001</v>
      </c>
      <c r="E30">
        <f>INT("12"&amp;LEFT(A30,4)&amp;RIGHT(A30,4))</f>
        <v>1211010001</v>
      </c>
      <c r="F30">
        <v>0</v>
      </c>
      <c r="G30">
        <v>1</v>
      </c>
      <c r="H30">
        <v>0</v>
      </c>
      <c r="I30">
        <v>3</v>
      </c>
      <c r="J30">
        <v>1</v>
      </c>
      <c r="K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f>IF(MOD(G30,10000)&gt;4999,2,1)</f>
        <v>1</v>
      </c>
      <c r="S30">
        <v>2</v>
      </c>
      <c r="T30">
        <v>0</v>
      </c>
      <c r="U30">
        <f>INT(RIGHT(A30,7))</f>
        <v>130001</v>
      </c>
      <c r="V30">
        <v>0</v>
      </c>
      <c r="W30">
        <v>0</v>
      </c>
    </row>
    <row r="31" spans="1:23" x14ac:dyDescent="0.15">
      <c r="A31">
        <f>100000000+10000000*J31+100000*K31+10000*I31+MOD(G31,10000)</f>
        <v>110130002</v>
      </c>
      <c r="B31" s="9" t="s">
        <v>120</v>
      </c>
      <c r="D31">
        <f>INT("11"&amp;LEFT(A31,4)&amp;RIGHT(A31,4))</f>
        <v>1111010002</v>
      </c>
      <c r="E31">
        <f>INT("12"&amp;LEFT(A31,4)&amp;RIGHT(A31,4))</f>
        <v>1211010002</v>
      </c>
      <c r="F31">
        <v>0</v>
      </c>
      <c r="G31">
        <v>2</v>
      </c>
      <c r="H31">
        <v>0</v>
      </c>
      <c r="I31">
        <v>3</v>
      </c>
      <c r="J31">
        <v>1</v>
      </c>
      <c r="K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f>IF(MOD(G31,10000)&gt;4999,2,1)</f>
        <v>1</v>
      </c>
      <c r="S31">
        <v>2</v>
      </c>
      <c r="T31">
        <v>0</v>
      </c>
      <c r="U31">
        <f>INT(RIGHT(A31,7))</f>
        <v>130002</v>
      </c>
      <c r="V31">
        <v>0</v>
      </c>
      <c r="W31">
        <v>0</v>
      </c>
    </row>
    <row r="32" spans="1:23" x14ac:dyDescent="0.15">
      <c r="A32">
        <f>100000000+10000000*J32+100000*K32+10000*I32+MOD(G32,10000)</f>
        <v>110130003</v>
      </c>
      <c r="B32" s="9" t="s">
        <v>121</v>
      </c>
      <c r="D32">
        <f>INT("11"&amp;LEFT(A32,4)&amp;RIGHT(A32,4))</f>
        <v>1111010003</v>
      </c>
      <c r="E32">
        <f>INT("12"&amp;LEFT(A32,4)&amp;RIGHT(A32,4))</f>
        <v>1211010003</v>
      </c>
      <c r="F32">
        <v>0</v>
      </c>
      <c r="G32">
        <v>3</v>
      </c>
      <c r="H32">
        <v>0</v>
      </c>
      <c r="I32">
        <v>3</v>
      </c>
      <c r="J32">
        <v>1</v>
      </c>
      <c r="K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f>IF(MOD(G32,10000)&gt;4999,2,1)</f>
        <v>1</v>
      </c>
      <c r="S32">
        <v>2</v>
      </c>
      <c r="T32">
        <v>0</v>
      </c>
      <c r="U32">
        <f>INT(RIGHT(A32,7))</f>
        <v>130003</v>
      </c>
      <c r="V32">
        <v>0</v>
      </c>
      <c r="W32">
        <v>0</v>
      </c>
    </row>
    <row r="33" spans="1:23" x14ac:dyDescent="0.15">
      <c r="A33">
        <f>100000000+10000000*J33+100000*K33+10000*I33+MOD(G33,10000)</f>
        <v>110130004</v>
      </c>
      <c r="B33" s="9" t="s">
        <v>122</v>
      </c>
      <c r="D33">
        <f>INT("11"&amp;LEFT(A33,4)&amp;RIGHT(A33,4))</f>
        <v>1111010004</v>
      </c>
      <c r="E33">
        <f>INT("12"&amp;LEFT(A33,4)&amp;RIGHT(A33,4))</f>
        <v>1211010004</v>
      </c>
      <c r="F33">
        <v>0</v>
      </c>
      <c r="G33">
        <v>4</v>
      </c>
      <c r="H33">
        <v>0</v>
      </c>
      <c r="I33">
        <v>3</v>
      </c>
      <c r="J33">
        <v>1</v>
      </c>
      <c r="K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f>IF(MOD(G33,10000)&gt;4999,2,1)</f>
        <v>1</v>
      </c>
      <c r="S33">
        <v>2</v>
      </c>
      <c r="T33">
        <v>0</v>
      </c>
      <c r="U33">
        <f>INT(RIGHT(A33,7))</f>
        <v>130004</v>
      </c>
      <c r="V33">
        <v>0</v>
      </c>
      <c r="W33">
        <v>0</v>
      </c>
    </row>
    <row r="34" spans="1:23" x14ac:dyDescent="0.15">
      <c r="A34">
        <f>100000000+10000000*J34+100000*K34+10000*I34+MOD(G34,10000)</f>
        <v>110130005</v>
      </c>
      <c r="B34" s="12" t="s">
        <v>167</v>
      </c>
      <c r="D34">
        <f>INT("11"&amp;LEFT(A34,4)&amp;RIGHT(A34,4))</f>
        <v>1111010005</v>
      </c>
      <c r="E34">
        <f>INT("12"&amp;LEFT(A34,4)&amp;RIGHT(A34,4))</f>
        <v>1211010005</v>
      </c>
      <c r="F34">
        <v>0</v>
      </c>
      <c r="G34">
        <v>5</v>
      </c>
      <c r="H34">
        <v>0</v>
      </c>
      <c r="I34">
        <v>3</v>
      </c>
      <c r="J34">
        <v>1</v>
      </c>
      <c r="K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f>IF(MOD(G34,10000)&gt;4999,2,1)</f>
        <v>1</v>
      </c>
      <c r="S34">
        <v>2</v>
      </c>
      <c r="T34">
        <v>0</v>
      </c>
      <c r="U34">
        <f>INT(RIGHT(A34,7))</f>
        <v>130005</v>
      </c>
      <c r="V34">
        <v>0</v>
      </c>
      <c r="W34">
        <v>0</v>
      </c>
    </row>
    <row r="35" spans="1:23" x14ac:dyDescent="0.15">
      <c r="A35">
        <f>100000000+10000000*J35+100000*K35+10000*I35+MOD(G35,10000)</f>
        <v>110130006</v>
      </c>
      <c r="B35" s="9" t="s">
        <v>123</v>
      </c>
      <c r="D35">
        <f>INT("11"&amp;LEFT(A35,4)&amp;RIGHT(A35,4))</f>
        <v>1111010006</v>
      </c>
      <c r="E35">
        <f>INT("12"&amp;LEFT(A35,4)&amp;RIGHT(A35,4))</f>
        <v>1211010006</v>
      </c>
      <c r="F35">
        <v>0</v>
      </c>
      <c r="G35">
        <v>6</v>
      </c>
      <c r="H35">
        <v>0</v>
      </c>
      <c r="I35">
        <v>3</v>
      </c>
      <c r="J35">
        <v>1</v>
      </c>
      <c r="K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f>IF(MOD(G35,10000)&gt;4999,2,1)</f>
        <v>1</v>
      </c>
      <c r="S35">
        <v>2</v>
      </c>
      <c r="T35">
        <v>0</v>
      </c>
      <c r="U35">
        <f>INT(RIGHT(A35,7))</f>
        <v>130006</v>
      </c>
      <c r="V35">
        <v>0</v>
      </c>
      <c r="W35">
        <v>0</v>
      </c>
    </row>
    <row r="36" spans="1:23" x14ac:dyDescent="0.15">
      <c r="A36">
        <f>100000000+10000000*J36+100000*K36+10000*I36+MOD(G36,10000)</f>
        <v>110130009</v>
      </c>
      <c r="B36" s="9" t="s">
        <v>126</v>
      </c>
      <c r="D36">
        <f>INT("11"&amp;LEFT(A36,4)&amp;RIGHT(A36,4))</f>
        <v>1111010009</v>
      </c>
      <c r="E36">
        <f>INT("12"&amp;LEFT(A36,4)&amp;RIGHT(A36,4))</f>
        <v>1211010009</v>
      </c>
      <c r="F36">
        <v>0</v>
      </c>
      <c r="G36">
        <v>9</v>
      </c>
      <c r="H36">
        <v>0</v>
      </c>
      <c r="I36">
        <v>3</v>
      </c>
      <c r="J36">
        <v>1</v>
      </c>
      <c r="K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f>IF(MOD(G36,10000)&gt;4999,2,1)</f>
        <v>1</v>
      </c>
      <c r="S36">
        <v>2</v>
      </c>
      <c r="T36">
        <v>0</v>
      </c>
      <c r="U36">
        <f>INT(RIGHT(A36,7))</f>
        <v>130009</v>
      </c>
      <c r="V36">
        <v>0</v>
      </c>
      <c r="W36">
        <v>0</v>
      </c>
    </row>
    <row r="37" spans="1:23" x14ac:dyDescent="0.15">
      <c r="A37">
        <f>100000000+10000000*J37+100000*K37+10000*I37+MOD(G37,10000)</f>
        <v>110130010</v>
      </c>
      <c r="B37" s="9" t="s">
        <v>127</v>
      </c>
      <c r="D37">
        <f>INT("11"&amp;LEFT(A37,4)&amp;RIGHT(A37,4))</f>
        <v>1111010010</v>
      </c>
      <c r="E37">
        <f>INT("12"&amp;LEFT(A37,4)&amp;RIGHT(A37,4))</f>
        <v>1211010010</v>
      </c>
      <c r="F37">
        <v>0</v>
      </c>
      <c r="G37">
        <v>10</v>
      </c>
      <c r="H37">
        <v>0</v>
      </c>
      <c r="I37">
        <v>3</v>
      </c>
      <c r="J37">
        <v>1</v>
      </c>
      <c r="K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f>IF(MOD(G37,10000)&gt;4999,2,1)</f>
        <v>1</v>
      </c>
      <c r="S37">
        <v>2</v>
      </c>
      <c r="T37">
        <v>0</v>
      </c>
      <c r="U37">
        <f>INT(RIGHT(A37,7))</f>
        <v>130010</v>
      </c>
      <c r="V37">
        <v>0</v>
      </c>
      <c r="W37">
        <v>0</v>
      </c>
    </row>
    <row r="38" spans="1:23" x14ac:dyDescent="0.15">
      <c r="A38">
        <f>100000000+10000000*J38+100000*K38+10000*I38+MOD(G38,10000)</f>
        <v>110130013</v>
      </c>
      <c r="B38" s="12" t="s">
        <v>169</v>
      </c>
      <c r="D38">
        <f>INT("11"&amp;LEFT(A38,4)&amp;RIGHT(A38,4))</f>
        <v>1111010013</v>
      </c>
      <c r="E38">
        <f>INT("12"&amp;LEFT(A38,4)&amp;RIGHT(A38,4))</f>
        <v>1211010013</v>
      </c>
      <c r="F38">
        <v>0</v>
      </c>
      <c r="G38">
        <v>13</v>
      </c>
      <c r="H38">
        <v>0</v>
      </c>
      <c r="I38">
        <v>3</v>
      </c>
      <c r="J38">
        <v>1</v>
      </c>
      <c r="K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f>IF(MOD(G38,10000)&gt;4999,2,1)</f>
        <v>1</v>
      </c>
      <c r="S38">
        <v>2</v>
      </c>
      <c r="T38">
        <v>0</v>
      </c>
      <c r="U38">
        <f>INT(RIGHT(A38,7))</f>
        <v>130013</v>
      </c>
      <c r="V38">
        <v>0</v>
      </c>
      <c r="W38">
        <v>0</v>
      </c>
    </row>
    <row r="39" spans="1:23" x14ac:dyDescent="0.15">
      <c r="A39">
        <f>100000000+10000000*J39+100000*K39+10000*I39+MOD(G39,10000)</f>
        <v>110135001</v>
      </c>
      <c r="B39" s="9" t="s">
        <v>119</v>
      </c>
      <c r="D39">
        <f>INT("11"&amp;LEFT(A39,4)&amp;RIGHT(A39,4))</f>
        <v>1111015001</v>
      </c>
      <c r="E39">
        <f>INT("12"&amp;LEFT(A39,4)&amp;RIGHT(A39,4))</f>
        <v>1211015001</v>
      </c>
      <c r="F39">
        <v>0</v>
      </c>
      <c r="G39">
        <v>5001</v>
      </c>
      <c r="H39">
        <v>0</v>
      </c>
      <c r="I39">
        <v>3</v>
      </c>
      <c r="J39">
        <v>1</v>
      </c>
      <c r="K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f>IF(MOD(G39,10000)&gt;4999,2,1)</f>
        <v>2</v>
      </c>
      <c r="S39">
        <v>2</v>
      </c>
      <c r="T39">
        <v>0</v>
      </c>
      <c r="U39">
        <f>INT(RIGHT(A39,7))</f>
        <v>135001</v>
      </c>
      <c r="V39">
        <v>0</v>
      </c>
      <c r="W39">
        <v>0</v>
      </c>
    </row>
    <row r="40" spans="1:23" x14ac:dyDescent="0.15">
      <c r="A40">
        <f>100000000+10000000*J40+100000*K40+10000*I40+MOD(G40,10000)</f>
        <v>110135002</v>
      </c>
      <c r="B40" s="9" t="s">
        <v>129</v>
      </c>
      <c r="D40">
        <f>INT("11"&amp;LEFT(A40,4)&amp;RIGHT(A40,4))</f>
        <v>1111015002</v>
      </c>
      <c r="E40">
        <f>INT("12"&amp;LEFT(A40,4)&amp;RIGHT(A40,4))</f>
        <v>1211015002</v>
      </c>
      <c r="F40">
        <v>0</v>
      </c>
      <c r="G40">
        <v>5002</v>
      </c>
      <c r="H40">
        <v>0</v>
      </c>
      <c r="I40">
        <v>3</v>
      </c>
      <c r="J40">
        <v>1</v>
      </c>
      <c r="K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f>IF(MOD(G40,10000)&gt;4999,2,1)</f>
        <v>2</v>
      </c>
      <c r="S40">
        <v>2</v>
      </c>
      <c r="T40">
        <v>0</v>
      </c>
      <c r="U40">
        <f>INT(RIGHT(A40,7))</f>
        <v>135002</v>
      </c>
      <c r="V40">
        <v>0</v>
      </c>
      <c r="W40">
        <v>0</v>
      </c>
    </row>
    <row r="41" spans="1:23" x14ac:dyDescent="0.15">
      <c r="A41">
        <f>100000000+10000000*J41+100000*K41+10000*I41+MOD(G41,10000)</f>
        <v>110135003</v>
      </c>
      <c r="B41" s="9" t="s">
        <v>130</v>
      </c>
      <c r="D41">
        <f>INT("11"&amp;LEFT(A41,4)&amp;RIGHT(A41,4))</f>
        <v>1111015003</v>
      </c>
      <c r="E41">
        <f>INT("12"&amp;LEFT(A41,4)&amp;RIGHT(A41,4))</f>
        <v>1211015003</v>
      </c>
      <c r="F41">
        <v>0</v>
      </c>
      <c r="G41">
        <v>5003</v>
      </c>
      <c r="H41">
        <v>0</v>
      </c>
      <c r="I41">
        <v>3</v>
      </c>
      <c r="J41">
        <v>1</v>
      </c>
      <c r="K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f>IF(MOD(G41,10000)&gt;4999,2,1)</f>
        <v>2</v>
      </c>
      <c r="S41">
        <v>2</v>
      </c>
      <c r="T41">
        <v>0</v>
      </c>
      <c r="U41">
        <f>INT(RIGHT(A41,7))</f>
        <v>135003</v>
      </c>
      <c r="V41">
        <v>0</v>
      </c>
      <c r="W41">
        <v>0</v>
      </c>
    </row>
    <row r="42" spans="1:23" x14ac:dyDescent="0.15">
      <c r="A42">
        <f>100000000+10000000*J42+100000*K42+10000*I42+MOD(G42,10000)</f>
        <v>110135005</v>
      </c>
      <c r="B42" s="12" t="s">
        <v>167</v>
      </c>
      <c r="D42">
        <f>INT("11"&amp;LEFT(A42,4)&amp;RIGHT(A42,4))</f>
        <v>1111015005</v>
      </c>
      <c r="E42">
        <f>INT("12"&amp;LEFT(A42,4)&amp;RIGHT(A42,4))</f>
        <v>1211015005</v>
      </c>
      <c r="F42">
        <v>0</v>
      </c>
      <c r="G42">
        <v>5005</v>
      </c>
      <c r="H42">
        <v>0</v>
      </c>
      <c r="I42">
        <v>3</v>
      </c>
      <c r="J42">
        <v>1</v>
      </c>
      <c r="K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f>IF(MOD(G42,10000)&gt;4999,2,1)</f>
        <v>2</v>
      </c>
      <c r="S42">
        <v>2</v>
      </c>
      <c r="T42">
        <v>0</v>
      </c>
      <c r="U42">
        <f>INT(RIGHT(A42,7))</f>
        <v>135005</v>
      </c>
      <c r="V42">
        <v>0</v>
      </c>
      <c r="W42">
        <v>0</v>
      </c>
    </row>
    <row r="43" spans="1:23" x14ac:dyDescent="0.15">
      <c r="A43">
        <f>100000000+10000000*J43+100000*K43+10000*I43+MOD(G43,10000)</f>
        <v>110135006</v>
      </c>
      <c r="B43" s="9" t="s">
        <v>182</v>
      </c>
      <c r="D43">
        <f>INT("11"&amp;LEFT(A43,4)&amp;RIGHT(A43,4))</f>
        <v>1111015006</v>
      </c>
      <c r="E43">
        <f>INT("12"&amp;LEFT(A43,4)&amp;RIGHT(A43,4))</f>
        <v>1211015006</v>
      </c>
      <c r="F43">
        <v>0</v>
      </c>
      <c r="G43">
        <v>5006</v>
      </c>
      <c r="H43">
        <v>0</v>
      </c>
      <c r="I43">
        <v>3</v>
      </c>
      <c r="J43">
        <v>1</v>
      </c>
      <c r="K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f>IF(MOD(G43,10000)&gt;4999,2,1)</f>
        <v>2</v>
      </c>
      <c r="S43">
        <v>2</v>
      </c>
      <c r="T43">
        <v>0</v>
      </c>
      <c r="U43">
        <f>INT(RIGHT(A43,7))</f>
        <v>135006</v>
      </c>
      <c r="V43">
        <v>0</v>
      </c>
      <c r="W43">
        <v>0</v>
      </c>
    </row>
    <row r="44" spans="1:23" x14ac:dyDescent="0.15">
      <c r="A44">
        <f>100000000+10000000*J44+100000*K44+10000*I44+MOD(G44,10000)</f>
        <v>110135010</v>
      </c>
      <c r="B44" s="9" t="s">
        <v>127</v>
      </c>
      <c r="D44">
        <f>INT("11"&amp;LEFT(A44,4)&amp;RIGHT(A44,4))</f>
        <v>1111015010</v>
      </c>
      <c r="E44">
        <f>INT("12"&amp;LEFT(A44,4)&amp;RIGHT(A44,4))</f>
        <v>1211015010</v>
      </c>
      <c r="F44">
        <v>0</v>
      </c>
      <c r="G44">
        <v>5010</v>
      </c>
      <c r="H44">
        <v>0</v>
      </c>
      <c r="I44">
        <v>3</v>
      </c>
      <c r="J44">
        <v>1</v>
      </c>
      <c r="K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f>IF(MOD(G44,10000)&gt;4999,2,1)</f>
        <v>2</v>
      </c>
      <c r="S44">
        <v>2</v>
      </c>
      <c r="T44">
        <v>0</v>
      </c>
      <c r="U44">
        <f>INT(RIGHT(A44,7))</f>
        <v>135010</v>
      </c>
      <c r="V44">
        <v>0</v>
      </c>
      <c r="W44">
        <v>0</v>
      </c>
    </row>
    <row r="45" spans="1:23" x14ac:dyDescent="0.15">
      <c r="A45">
        <f>100000000+10000000*J45+100000*K45+10000*I45+MOD(G45,10000)</f>
        <v>110135011</v>
      </c>
      <c r="B45" s="9" t="s">
        <v>132</v>
      </c>
      <c r="D45">
        <f>INT("11"&amp;LEFT(A45,4)&amp;RIGHT(A45,4))</f>
        <v>1111015011</v>
      </c>
      <c r="E45">
        <f>INT("12"&amp;LEFT(A45,4)&amp;RIGHT(A45,4))</f>
        <v>1211015011</v>
      </c>
      <c r="F45">
        <v>0</v>
      </c>
      <c r="G45">
        <v>5011</v>
      </c>
      <c r="H45">
        <v>0</v>
      </c>
      <c r="I45">
        <v>3</v>
      </c>
      <c r="J45">
        <v>1</v>
      </c>
      <c r="K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f>IF(MOD(G45,10000)&gt;4999,2,1)</f>
        <v>2</v>
      </c>
      <c r="S45">
        <v>2</v>
      </c>
      <c r="T45">
        <v>0</v>
      </c>
      <c r="U45">
        <f>INT(RIGHT(A45,7))</f>
        <v>135011</v>
      </c>
      <c r="V45">
        <v>0</v>
      </c>
      <c r="W45">
        <v>0</v>
      </c>
    </row>
    <row r="46" spans="1:23" x14ac:dyDescent="0.15">
      <c r="A46">
        <f>100000000+10000000*J46+100000*K46+10000*I46+MOD(G46,10000)</f>
        <v>110135013</v>
      </c>
      <c r="B46" s="12" t="s">
        <v>169</v>
      </c>
      <c r="D46">
        <f>INT("11"&amp;LEFT(A46,4)&amp;RIGHT(A46,4))</f>
        <v>1111015013</v>
      </c>
      <c r="E46">
        <f>INT("12"&amp;LEFT(A46,4)&amp;RIGHT(A46,4))</f>
        <v>1211015013</v>
      </c>
      <c r="F46">
        <v>0</v>
      </c>
      <c r="G46">
        <v>5013</v>
      </c>
      <c r="H46">
        <v>0</v>
      </c>
      <c r="I46">
        <v>3</v>
      </c>
      <c r="J46">
        <v>1</v>
      </c>
      <c r="K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f>IF(MOD(G46,10000)&gt;4999,2,1)</f>
        <v>2</v>
      </c>
      <c r="S46">
        <v>2</v>
      </c>
      <c r="T46">
        <v>0</v>
      </c>
      <c r="U46">
        <f>INT(RIGHT(A46,7))</f>
        <v>135013</v>
      </c>
      <c r="V46">
        <v>0</v>
      </c>
      <c r="W46">
        <v>0</v>
      </c>
    </row>
    <row r="47" spans="1:23" x14ac:dyDescent="0.15">
      <c r="A47">
        <f>100000000+10000000*J47+100000*K47+10000*I47+MOD(G47,10000)</f>
        <v>110140001</v>
      </c>
      <c r="B47" s="10" t="s">
        <v>119</v>
      </c>
      <c r="D47">
        <f>INT("11"&amp;LEFT(A47,4)&amp;RIGHT(A47,4))</f>
        <v>1111010001</v>
      </c>
      <c r="E47">
        <f>INT("12"&amp;LEFT(A47,4)&amp;RIGHT(A47,4))</f>
        <v>1211010001</v>
      </c>
      <c r="F47">
        <v>0</v>
      </c>
      <c r="G47">
        <v>1</v>
      </c>
      <c r="H47">
        <v>0</v>
      </c>
      <c r="I47">
        <v>4</v>
      </c>
      <c r="J47">
        <v>1</v>
      </c>
      <c r="K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f>IF(MOD(G47,10000)&gt;4999,2,1)</f>
        <v>1</v>
      </c>
      <c r="S47">
        <v>2</v>
      </c>
      <c r="T47">
        <v>0</v>
      </c>
      <c r="U47">
        <f>INT(RIGHT(A47,7))</f>
        <v>140001</v>
      </c>
      <c r="V47">
        <v>0</v>
      </c>
      <c r="W47">
        <v>0</v>
      </c>
    </row>
    <row r="48" spans="1:23" x14ac:dyDescent="0.15">
      <c r="A48">
        <f>100000000+10000000*J48+100000*K48+10000*I48+MOD(G48,10000)</f>
        <v>110140002</v>
      </c>
      <c r="B48" s="10" t="s">
        <v>120</v>
      </c>
      <c r="D48">
        <f>INT("11"&amp;LEFT(A48,4)&amp;RIGHT(A48,4))</f>
        <v>1111010002</v>
      </c>
      <c r="E48">
        <f>INT("12"&amp;LEFT(A48,4)&amp;RIGHT(A48,4))</f>
        <v>1211010002</v>
      </c>
      <c r="F48">
        <v>0</v>
      </c>
      <c r="G48">
        <v>2</v>
      </c>
      <c r="H48">
        <v>0</v>
      </c>
      <c r="I48">
        <v>4</v>
      </c>
      <c r="J48">
        <v>1</v>
      </c>
      <c r="K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f>IF(MOD(G48,10000)&gt;4999,2,1)</f>
        <v>1</v>
      </c>
      <c r="S48">
        <v>2</v>
      </c>
      <c r="T48">
        <v>0</v>
      </c>
      <c r="U48">
        <f>INT(RIGHT(A48,7))</f>
        <v>140002</v>
      </c>
      <c r="V48">
        <v>0</v>
      </c>
      <c r="W48">
        <v>0</v>
      </c>
    </row>
    <row r="49" spans="1:23" x14ac:dyDescent="0.15">
      <c r="A49">
        <f>100000000+10000000*J49+100000*K49+10000*I49+MOD(G49,10000)</f>
        <v>110140003</v>
      </c>
      <c r="B49" s="10" t="s">
        <v>121</v>
      </c>
      <c r="D49">
        <f>INT("11"&amp;LEFT(A49,4)&amp;RIGHT(A49,4))</f>
        <v>1111010003</v>
      </c>
      <c r="E49">
        <f>INT("12"&amp;LEFT(A49,4)&amp;RIGHT(A49,4))</f>
        <v>1211010003</v>
      </c>
      <c r="F49">
        <v>0</v>
      </c>
      <c r="G49">
        <v>3</v>
      </c>
      <c r="H49">
        <v>0</v>
      </c>
      <c r="I49">
        <v>4</v>
      </c>
      <c r="J49">
        <v>1</v>
      </c>
      <c r="K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f>IF(MOD(G49,10000)&gt;4999,2,1)</f>
        <v>1</v>
      </c>
      <c r="S49">
        <v>2</v>
      </c>
      <c r="T49">
        <v>0</v>
      </c>
      <c r="U49">
        <f>INT(RIGHT(A49,7))</f>
        <v>140003</v>
      </c>
      <c r="V49">
        <v>0</v>
      </c>
      <c r="W49">
        <v>0</v>
      </c>
    </row>
    <row r="50" spans="1:23" x14ac:dyDescent="0.15">
      <c r="A50">
        <f>100000000+10000000*J50+100000*K50+10000*I50+MOD(G50,10000)</f>
        <v>110140004</v>
      </c>
      <c r="B50" s="10" t="s">
        <v>122</v>
      </c>
      <c r="D50">
        <f>INT("11"&amp;LEFT(A50,4)&amp;RIGHT(A50,4))</f>
        <v>1111010004</v>
      </c>
      <c r="E50">
        <f>INT("12"&amp;LEFT(A50,4)&amp;RIGHT(A50,4))</f>
        <v>1211010004</v>
      </c>
      <c r="F50">
        <v>0</v>
      </c>
      <c r="G50">
        <v>4</v>
      </c>
      <c r="H50">
        <v>0</v>
      </c>
      <c r="I50">
        <v>4</v>
      </c>
      <c r="J50">
        <v>1</v>
      </c>
      <c r="K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f>IF(MOD(G50,10000)&gt;4999,2,1)</f>
        <v>1</v>
      </c>
      <c r="S50">
        <v>2</v>
      </c>
      <c r="T50">
        <v>0</v>
      </c>
      <c r="U50">
        <f>INT(RIGHT(A50,7))</f>
        <v>140004</v>
      </c>
      <c r="V50">
        <v>0</v>
      </c>
      <c r="W50">
        <v>0</v>
      </c>
    </row>
    <row r="51" spans="1:23" x14ac:dyDescent="0.15">
      <c r="A51">
        <f>100000000+10000000*J51+100000*K51+10000*I51+MOD(G51,10000)</f>
        <v>110140005</v>
      </c>
      <c r="B51" s="12" t="s">
        <v>167</v>
      </c>
      <c r="D51">
        <f>INT("11"&amp;LEFT(A51,4)&amp;RIGHT(A51,4))</f>
        <v>1111010005</v>
      </c>
      <c r="E51">
        <f>INT("12"&amp;LEFT(A51,4)&amp;RIGHT(A51,4))</f>
        <v>1211010005</v>
      </c>
      <c r="F51">
        <v>0</v>
      </c>
      <c r="G51">
        <v>5</v>
      </c>
      <c r="H51">
        <v>0</v>
      </c>
      <c r="I51">
        <v>4</v>
      </c>
      <c r="J51">
        <v>1</v>
      </c>
      <c r="K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f>IF(MOD(G51,10000)&gt;4999,2,1)</f>
        <v>1</v>
      </c>
      <c r="S51">
        <v>2</v>
      </c>
      <c r="T51">
        <v>0</v>
      </c>
      <c r="U51">
        <f>INT(RIGHT(A51,7))</f>
        <v>140005</v>
      </c>
      <c r="V51">
        <v>0</v>
      </c>
      <c r="W51">
        <v>0</v>
      </c>
    </row>
    <row r="52" spans="1:23" x14ac:dyDescent="0.15">
      <c r="A52">
        <f>100000000+10000000*J52+100000*K52+10000*I52+MOD(G52,10000)</f>
        <v>110140006</v>
      </c>
      <c r="B52" s="10" t="s">
        <v>123</v>
      </c>
      <c r="D52">
        <f>INT("11"&amp;LEFT(A52,4)&amp;RIGHT(A52,4))</f>
        <v>1111010006</v>
      </c>
      <c r="E52">
        <f>INT("12"&amp;LEFT(A52,4)&amp;RIGHT(A52,4))</f>
        <v>1211010006</v>
      </c>
      <c r="F52">
        <v>0</v>
      </c>
      <c r="G52">
        <v>6</v>
      </c>
      <c r="H52">
        <v>0</v>
      </c>
      <c r="I52">
        <v>4</v>
      </c>
      <c r="J52">
        <v>1</v>
      </c>
      <c r="K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f>IF(MOD(G52,10000)&gt;4999,2,1)</f>
        <v>1</v>
      </c>
      <c r="S52">
        <v>2</v>
      </c>
      <c r="T52">
        <v>0</v>
      </c>
      <c r="U52">
        <f>INT(RIGHT(A52,7))</f>
        <v>140006</v>
      </c>
      <c r="V52">
        <v>0</v>
      </c>
      <c r="W52">
        <v>0</v>
      </c>
    </row>
    <row r="53" spans="1:23" x14ac:dyDescent="0.15">
      <c r="A53">
        <f>100000000+10000000*J53+100000*K53+10000*I53+MOD(G53,10000)</f>
        <v>110140007</v>
      </c>
      <c r="B53" s="10" t="s">
        <v>124</v>
      </c>
      <c r="D53">
        <f>INT("11"&amp;LEFT(A53,4)&amp;RIGHT(A53,4))</f>
        <v>1111010007</v>
      </c>
      <c r="E53">
        <f>INT("12"&amp;LEFT(A53,4)&amp;RIGHT(A53,4))</f>
        <v>1211010007</v>
      </c>
      <c r="F53">
        <v>0</v>
      </c>
      <c r="G53">
        <v>7</v>
      </c>
      <c r="H53">
        <v>0</v>
      </c>
      <c r="I53">
        <v>4</v>
      </c>
      <c r="J53">
        <v>1</v>
      </c>
      <c r="K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f>IF(MOD(G53,10000)&gt;4999,2,1)</f>
        <v>1</v>
      </c>
      <c r="S53">
        <v>2</v>
      </c>
      <c r="T53">
        <v>0</v>
      </c>
      <c r="U53">
        <f>INT(RIGHT(A53,7))</f>
        <v>140007</v>
      </c>
      <c r="V53">
        <v>0</v>
      </c>
      <c r="W53">
        <v>0</v>
      </c>
    </row>
    <row r="54" spans="1:23" x14ac:dyDescent="0.15">
      <c r="A54">
        <f>100000000+10000000*J54+100000*K54+10000*I54+MOD(G54,10000)</f>
        <v>110140008</v>
      </c>
      <c r="B54" s="10" t="s">
        <v>125</v>
      </c>
      <c r="D54">
        <f>INT("11"&amp;LEFT(A54,4)&amp;RIGHT(A54,4))</f>
        <v>1111010008</v>
      </c>
      <c r="E54">
        <f>INT("12"&amp;LEFT(A54,4)&amp;RIGHT(A54,4))</f>
        <v>1211010008</v>
      </c>
      <c r="F54">
        <v>0</v>
      </c>
      <c r="G54">
        <v>8</v>
      </c>
      <c r="H54">
        <v>0</v>
      </c>
      <c r="I54">
        <v>4</v>
      </c>
      <c r="J54">
        <v>1</v>
      </c>
      <c r="K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f>IF(MOD(G54,10000)&gt;4999,2,1)</f>
        <v>1</v>
      </c>
      <c r="S54">
        <v>2</v>
      </c>
      <c r="T54">
        <v>0</v>
      </c>
      <c r="U54">
        <f>INT(RIGHT(A54,7))</f>
        <v>140008</v>
      </c>
      <c r="V54">
        <v>0</v>
      </c>
      <c r="W54">
        <v>0</v>
      </c>
    </row>
    <row r="55" spans="1:23" x14ac:dyDescent="0.15">
      <c r="A55">
        <f>100000000+10000000*J55+100000*K55+10000*I55+MOD(G55,10000)</f>
        <v>110140009</v>
      </c>
      <c r="B55" s="10" t="s">
        <v>126</v>
      </c>
      <c r="D55">
        <f>INT("11"&amp;LEFT(A55,4)&amp;RIGHT(A55,4))</f>
        <v>1111010009</v>
      </c>
      <c r="E55">
        <f>INT("12"&amp;LEFT(A55,4)&amp;RIGHT(A55,4))</f>
        <v>1211010009</v>
      </c>
      <c r="F55">
        <v>0</v>
      </c>
      <c r="G55">
        <v>9</v>
      </c>
      <c r="H55">
        <v>0</v>
      </c>
      <c r="I55">
        <v>4</v>
      </c>
      <c r="J55">
        <v>1</v>
      </c>
      <c r="K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f>IF(MOD(G55,10000)&gt;4999,2,1)</f>
        <v>1</v>
      </c>
      <c r="S55">
        <v>2</v>
      </c>
      <c r="T55">
        <v>0</v>
      </c>
      <c r="U55">
        <f>INT(RIGHT(A55,7))</f>
        <v>140009</v>
      </c>
      <c r="V55">
        <v>0</v>
      </c>
      <c r="W55">
        <v>0</v>
      </c>
    </row>
    <row r="56" spans="1:23" x14ac:dyDescent="0.15">
      <c r="A56">
        <f>100000000+10000000*J56+100000*K56+10000*I56+MOD(G56,10000)</f>
        <v>110140010</v>
      </c>
      <c r="B56" s="10" t="s">
        <v>127</v>
      </c>
      <c r="D56">
        <f>INT("11"&amp;LEFT(A56,4)&amp;RIGHT(A56,4))</f>
        <v>1111010010</v>
      </c>
      <c r="E56">
        <f>INT("12"&amp;LEFT(A56,4)&amp;RIGHT(A56,4))</f>
        <v>1211010010</v>
      </c>
      <c r="F56">
        <v>0</v>
      </c>
      <c r="G56">
        <v>10</v>
      </c>
      <c r="H56">
        <v>0</v>
      </c>
      <c r="I56">
        <v>4</v>
      </c>
      <c r="J56">
        <v>1</v>
      </c>
      <c r="K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f>IF(MOD(G56,10000)&gt;4999,2,1)</f>
        <v>1</v>
      </c>
      <c r="S56">
        <v>2</v>
      </c>
      <c r="T56">
        <v>0</v>
      </c>
      <c r="U56">
        <f>INT(RIGHT(A56,7))</f>
        <v>140010</v>
      </c>
      <c r="V56">
        <v>0</v>
      </c>
      <c r="W56">
        <v>0</v>
      </c>
    </row>
    <row r="57" spans="1:23" x14ac:dyDescent="0.15">
      <c r="A57">
        <f>100000000+10000000*J57+100000*K57+10000*I57+MOD(G57,10000)</f>
        <v>110140012</v>
      </c>
      <c r="B57" s="12" t="s">
        <v>168</v>
      </c>
      <c r="D57">
        <f>INT("11"&amp;LEFT(A57,4)&amp;RIGHT(A57,4))</f>
        <v>1111010012</v>
      </c>
      <c r="E57">
        <f>INT("12"&amp;LEFT(A57,4)&amp;RIGHT(A57,4))</f>
        <v>1211010012</v>
      </c>
      <c r="F57">
        <v>0</v>
      </c>
      <c r="G57">
        <v>12</v>
      </c>
      <c r="H57">
        <v>0</v>
      </c>
      <c r="I57">
        <v>4</v>
      </c>
      <c r="J57">
        <v>1</v>
      </c>
      <c r="K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f>IF(MOD(G57,10000)&gt;4999,2,1)</f>
        <v>1</v>
      </c>
      <c r="S57">
        <v>2</v>
      </c>
      <c r="T57">
        <v>0</v>
      </c>
      <c r="U57">
        <f>INT(RIGHT(A57,7))</f>
        <v>140012</v>
      </c>
      <c r="V57">
        <v>0</v>
      </c>
      <c r="W57">
        <v>0</v>
      </c>
    </row>
    <row r="58" spans="1:23" x14ac:dyDescent="0.15">
      <c r="A58">
        <f>100000000+10000000*J58+100000*K58+10000*I58+MOD(G58,10000)</f>
        <v>110140013</v>
      </c>
      <c r="B58" s="12" t="s">
        <v>169</v>
      </c>
      <c r="D58">
        <f>INT("11"&amp;LEFT(A58,4)&amp;RIGHT(A58,4))</f>
        <v>1111010013</v>
      </c>
      <c r="E58">
        <f>INT("12"&amp;LEFT(A58,4)&amp;RIGHT(A58,4))</f>
        <v>1211010013</v>
      </c>
      <c r="F58">
        <v>0</v>
      </c>
      <c r="G58">
        <v>13</v>
      </c>
      <c r="H58">
        <v>0</v>
      </c>
      <c r="I58">
        <v>4</v>
      </c>
      <c r="J58">
        <v>1</v>
      </c>
      <c r="K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f>IF(MOD(G58,10000)&gt;4999,2,1)</f>
        <v>1</v>
      </c>
      <c r="S58">
        <v>2</v>
      </c>
      <c r="T58">
        <v>0</v>
      </c>
      <c r="U58">
        <f>INT(RIGHT(A58,7))</f>
        <v>140013</v>
      </c>
      <c r="V58">
        <v>0</v>
      </c>
      <c r="W58">
        <v>0</v>
      </c>
    </row>
    <row r="59" spans="1:23" x14ac:dyDescent="0.15">
      <c r="A59">
        <f>100000000+10000000*J59+100000*K59+10000*I59+MOD(G59,10000)</f>
        <v>110145001</v>
      </c>
      <c r="B59" s="10" t="s">
        <v>119</v>
      </c>
      <c r="D59">
        <f>INT("11"&amp;LEFT(A59,4)&amp;RIGHT(A59,4))</f>
        <v>1111015001</v>
      </c>
      <c r="E59">
        <f>INT("12"&amp;LEFT(A59,4)&amp;RIGHT(A59,4))</f>
        <v>1211015001</v>
      </c>
      <c r="F59">
        <v>0</v>
      </c>
      <c r="G59">
        <v>5001</v>
      </c>
      <c r="H59">
        <v>0</v>
      </c>
      <c r="I59">
        <v>4</v>
      </c>
      <c r="J59">
        <v>1</v>
      </c>
      <c r="K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f>IF(MOD(G59,10000)&gt;4999,2,1)</f>
        <v>2</v>
      </c>
      <c r="S59">
        <v>2</v>
      </c>
      <c r="T59">
        <v>0</v>
      </c>
      <c r="U59">
        <f>INT(RIGHT(A59,7))</f>
        <v>145001</v>
      </c>
      <c r="V59">
        <v>0</v>
      </c>
      <c r="W59">
        <v>0</v>
      </c>
    </row>
    <row r="60" spans="1:23" x14ac:dyDescent="0.15">
      <c r="A60">
        <f>100000000+10000000*J60+100000*K60+10000*I60+MOD(G60,10000)</f>
        <v>110145002</v>
      </c>
      <c r="B60" s="10" t="s">
        <v>129</v>
      </c>
      <c r="D60">
        <f>INT("11"&amp;LEFT(A60,4)&amp;RIGHT(A60,4))</f>
        <v>1111015002</v>
      </c>
      <c r="E60">
        <f>INT("12"&amp;LEFT(A60,4)&amp;RIGHT(A60,4))</f>
        <v>1211015002</v>
      </c>
      <c r="F60">
        <v>0</v>
      </c>
      <c r="G60">
        <v>5002</v>
      </c>
      <c r="H60">
        <v>0</v>
      </c>
      <c r="I60">
        <v>4</v>
      </c>
      <c r="J60">
        <v>1</v>
      </c>
      <c r="K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f>IF(MOD(G60,10000)&gt;4999,2,1)</f>
        <v>2</v>
      </c>
      <c r="S60">
        <v>2</v>
      </c>
      <c r="T60">
        <v>0</v>
      </c>
      <c r="U60">
        <f>INT(RIGHT(A60,7))</f>
        <v>145002</v>
      </c>
      <c r="V60">
        <v>0</v>
      </c>
      <c r="W60">
        <v>0</v>
      </c>
    </row>
    <row r="61" spans="1:23" x14ac:dyDescent="0.15">
      <c r="A61">
        <f>100000000+10000000*J61+100000*K61+10000*I61+MOD(G61,10000)</f>
        <v>110145003</v>
      </c>
      <c r="B61" s="10" t="s">
        <v>130</v>
      </c>
      <c r="D61">
        <f>INT("11"&amp;LEFT(A61,4)&amp;RIGHT(A61,4))</f>
        <v>1111015003</v>
      </c>
      <c r="E61">
        <f>INT("12"&amp;LEFT(A61,4)&amp;RIGHT(A61,4))</f>
        <v>1211015003</v>
      </c>
      <c r="F61">
        <v>0</v>
      </c>
      <c r="G61">
        <v>5003</v>
      </c>
      <c r="H61">
        <v>0</v>
      </c>
      <c r="I61">
        <v>4</v>
      </c>
      <c r="J61">
        <v>1</v>
      </c>
      <c r="K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f>IF(MOD(G61,10000)&gt;4999,2,1)</f>
        <v>2</v>
      </c>
      <c r="S61">
        <v>2</v>
      </c>
      <c r="T61">
        <v>0</v>
      </c>
      <c r="U61">
        <f>INT(RIGHT(A61,7))</f>
        <v>145003</v>
      </c>
      <c r="V61">
        <v>0</v>
      </c>
      <c r="W61">
        <v>0</v>
      </c>
    </row>
    <row r="62" spans="1:23" x14ac:dyDescent="0.15">
      <c r="A62">
        <f>100000000+10000000*J62+100000*K62+10000*I62+MOD(G62,10000)</f>
        <v>110145005</v>
      </c>
      <c r="B62" s="12" t="s">
        <v>167</v>
      </c>
      <c r="D62">
        <f>INT("11"&amp;LEFT(A62,4)&amp;RIGHT(A62,4))</f>
        <v>1111015005</v>
      </c>
      <c r="E62">
        <f>INT("12"&amp;LEFT(A62,4)&amp;RIGHT(A62,4))</f>
        <v>1211015005</v>
      </c>
      <c r="F62">
        <v>0</v>
      </c>
      <c r="G62">
        <v>5005</v>
      </c>
      <c r="H62">
        <v>0</v>
      </c>
      <c r="I62">
        <v>4</v>
      </c>
      <c r="J62">
        <v>1</v>
      </c>
      <c r="K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f>IF(MOD(G62,10000)&gt;4999,2,1)</f>
        <v>2</v>
      </c>
      <c r="S62">
        <v>2</v>
      </c>
      <c r="T62">
        <v>0</v>
      </c>
      <c r="U62">
        <f>INT(RIGHT(A62,7))</f>
        <v>145005</v>
      </c>
      <c r="V62">
        <v>0</v>
      </c>
      <c r="W62">
        <v>0</v>
      </c>
    </row>
    <row r="63" spans="1:23" x14ac:dyDescent="0.15">
      <c r="A63">
        <f>100000000+10000000*J63+100000*K63+10000*I63+MOD(G63,10000)</f>
        <v>110145006</v>
      </c>
      <c r="B63" s="10" t="s">
        <v>182</v>
      </c>
      <c r="D63">
        <f>INT("11"&amp;LEFT(A63,4)&amp;RIGHT(A63,4))</f>
        <v>1111015006</v>
      </c>
      <c r="E63">
        <f>INT("12"&amp;LEFT(A63,4)&amp;RIGHT(A63,4))</f>
        <v>1211015006</v>
      </c>
      <c r="F63">
        <v>0</v>
      </c>
      <c r="G63">
        <v>5006</v>
      </c>
      <c r="H63">
        <v>0</v>
      </c>
      <c r="I63">
        <v>4</v>
      </c>
      <c r="J63">
        <v>1</v>
      </c>
      <c r="K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f>IF(MOD(G63,10000)&gt;4999,2,1)</f>
        <v>2</v>
      </c>
      <c r="S63">
        <v>2</v>
      </c>
      <c r="T63">
        <v>0</v>
      </c>
      <c r="U63">
        <f>INT(RIGHT(A63,7))</f>
        <v>145006</v>
      </c>
      <c r="V63">
        <v>0</v>
      </c>
      <c r="W63">
        <v>0</v>
      </c>
    </row>
    <row r="64" spans="1:23" x14ac:dyDescent="0.15">
      <c r="A64">
        <f>100000000+10000000*J64+100000*K64+10000*I64+MOD(G64,10000)</f>
        <v>110145007</v>
      </c>
      <c r="B64" s="10" t="s">
        <v>124</v>
      </c>
      <c r="D64">
        <f>INT("11"&amp;LEFT(A64,4)&amp;RIGHT(A64,4))</f>
        <v>1111015007</v>
      </c>
      <c r="E64">
        <f>INT("12"&amp;LEFT(A64,4)&amp;RIGHT(A64,4))</f>
        <v>1211015007</v>
      </c>
      <c r="F64">
        <v>0</v>
      </c>
      <c r="G64">
        <v>5007</v>
      </c>
      <c r="H64">
        <v>0</v>
      </c>
      <c r="I64">
        <v>4</v>
      </c>
      <c r="J64">
        <v>1</v>
      </c>
      <c r="K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f>IF(MOD(G64,10000)&gt;4999,2,1)</f>
        <v>2</v>
      </c>
      <c r="S64">
        <v>2</v>
      </c>
      <c r="T64">
        <v>0</v>
      </c>
      <c r="U64">
        <f>INT(RIGHT(A64,7))</f>
        <v>145007</v>
      </c>
      <c r="V64">
        <v>0</v>
      </c>
      <c r="W64">
        <v>0</v>
      </c>
    </row>
    <row r="65" spans="1:23" x14ac:dyDescent="0.15">
      <c r="A65">
        <f>100000000+10000000*J65+100000*K65+10000*I65+MOD(G65,10000)</f>
        <v>110145008</v>
      </c>
      <c r="B65" s="10" t="s">
        <v>125</v>
      </c>
      <c r="D65">
        <f>INT("11"&amp;LEFT(A65,4)&amp;RIGHT(A65,4))</f>
        <v>1111015008</v>
      </c>
      <c r="E65">
        <f>INT("12"&amp;LEFT(A65,4)&amp;RIGHT(A65,4))</f>
        <v>1211015008</v>
      </c>
      <c r="F65">
        <v>0</v>
      </c>
      <c r="G65">
        <v>5008</v>
      </c>
      <c r="H65">
        <v>0</v>
      </c>
      <c r="I65">
        <v>4</v>
      </c>
      <c r="J65">
        <v>1</v>
      </c>
      <c r="K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f>IF(MOD(G65,10000)&gt;4999,2,1)</f>
        <v>2</v>
      </c>
      <c r="S65">
        <v>2</v>
      </c>
      <c r="T65">
        <v>0</v>
      </c>
      <c r="U65">
        <f>INT(RIGHT(A65,7))</f>
        <v>145008</v>
      </c>
      <c r="V65">
        <v>0</v>
      </c>
      <c r="W65">
        <v>0</v>
      </c>
    </row>
    <row r="66" spans="1:23" x14ac:dyDescent="0.15">
      <c r="A66">
        <f>100000000+10000000*J66+100000*K66+10000*I66+MOD(G66,10000)</f>
        <v>110145010</v>
      </c>
      <c r="B66" s="10" t="s">
        <v>127</v>
      </c>
      <c r="D66">
        <f>INT("11"&amp;LEFT(A66,4)&amp;RIGHT(A66,4))</f>
        <v>1111015010</v>
      </c>
      <c r="E66">
        <f>INT("12"&amp;LEFT(A66,4)&amp;RIGHT(A66,4))</f>
        <v>1211015010</v>
      </c>
      <c r="F66">
        <v>0</v>
      </c>
      <c r="G66">
        <v>5010</v>
      </c>
      <c r="H66">
        <v>0</v>
      </c>
      <c r="I66">
        <v>4</v>
      </c>
      <c r="J66">
        <v>1</v>
      </c>
      <c r="K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f>IF(MOD(G66,10000)&gt;4999,2,1)</f>
        <v>2</v>
      </c>
      <c r="S66">
        <v>2</v>
      </c>
      <c r="T66">
        <v>0</v>
      </c>
      <c r="U66">
        <f>INT(RIGHT(A66,7))</f>
        <v>145010</v>
      </c>
      <c r="V66">
        <v>0</v>
      </c>
      <c r="W66">
        <v>0</v>
      </c>
    </row>
    <row r="67" spans="1:23" x14ac:dyDescent="0.15">
      <c r="A67">
        <f>100000000+10000000*J67+100000*K67+10000*I67+MOD(G67,10000)</f>
        <v>110145011</v>
      </c>
      <c r="B67" s="10" t="s">
        <v>132</v>
      </c>
      <c r="D67">
        <f>INT("11"&amp;LEFT(A67,4)&amp;RIGHT(A67,4))</f>
        <v>1111015011</v>
      </c>
      <c r="E67">
        <f>INT("12"&amp;LEFT(A67,4)&amp;RIGHT(A67,4))</f>
        <v>1211015011</v>
      </c>
      <c r="F67">
        <v>0</v>
      </c>
      <c r="G67">
        <v>5011</v>
      </c>
      <c r="H67">
        <v>0</v>
      </c>
      <c r="I67">
        <v>4</v>
      </c>
      <c r="J67">
        <v>1</v>
      </c>
      <c r="K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f>IF(MOD(G67,10000)&gt;4999,2,1)</f>
        <v>2</v>
      </c>
      <c r="S67">
        <v>2</v>
      </c>
      <c r="T67">
        <v>0</v>
      </c>
      <c r="U67">
        <f>INT(RIGHT(A67,7))</f>
        <v>145011</v>
      </c>
      <c r="V67">
        <v>0</v>
      </c>
      <c r="W67">
        <v>0</v>
      </c>
    </row>
    <row r="68" spans="1:23" x14ac:dyDescent="0.15">
      <c r="A68">
        <f>100000000+10000000*J68+100000*K68+10000*I68+MOD(G68,10000)</f>
        <v>110145012</v>
      </c>
      <c r="B68" s="12" t="s">
        <v>168</v>
      </c>
      <c r="D68">
        <f>INT("11"&amp;LEFT(A68,4)&amp;RIGHT(A68,4))</f>
        <v>1111015012</v>
      </c>
      <c r="E68">
        <f>INT("12"&amp;LEFT(A68,4)&amp;RIGHT(A68,4))</f>
        <v>1211015012</v>
      </c>
      <c r="F68">
        <v>0</v>
      </c>
      <c r="G68">
        <v>5012</v>
      </c>
      <c r="H68">
        <v>0</v>
      </c>
      <c r="I68">
        <v>4</v>
      </c>
      <c r="J68">
        <v>1</v>
      </c>
      <c r="K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f>IF(MOD(G68,10000)&gt;4999,2,1)</f>
        <v>2</v>
      </c>
      <c r="S68">
        <v>2</v>
      </c>
      <c r="T68">
        <v>0</v>
      </c>
      <c r="U68">
        <f>INT(RIGHT(A68,7))</f>
        <v>145012</v>
      </c>
      <c r="V68">
        <v>0</v>
      </c>
      <c r="W68">
        <v>0</v>
      </c>
    </row>
    <row r="69" spans="1:23" x14ac:dyDescent="0.15">
      <c r="A69">
        <f>100000000+10000000*J69+100000*K69+10000*I69+MOD(G69,10000)</f>
        <v>110145013</v>
      </c>
      <c r="B69" s="12" t="s">
        <v>169</v>
      </c>
      <c r="D69">
        <f>INT("11"&amp;LEFT(A69,4)&amp;RIGHT(A69,4))</f>
        <v>1111015013</v>
      </c>
      <c r="E69">
        <f>INT("12"&amp;LEFT(A69,4)&amp;RIGHT(A69,4))</f>
        <v>1211015013</v>
      </c>
      <c r="F69">
        <v>0</v>
      </c>
      <c r="G69">
        <v>5013</v>
      </c>
      <c r="H69">
        <v>0</v>
      </c>
      <c r="I69">
        <v>4</v>
      </c>
      <c r="J69">
        <v>1</v>
      </c>
      <c r="K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f>IF(MOD(G69,10000)&gt;4999,2,1)</f>
        <v>2</v>
      </c>
      <c r="S69">
        <v>2</v>
      </c>
      <c r="T69">
        <v>0</v>
      </c>
      <c r="U69">
        <f>INT(RIGHT(A69,7))</f>
        <v>145013</v>
      </c>
      <c r="V69">
        <v>0</v>
      </c>
      <c r="W69">
        <v>0</v>
      </c>
    </row>
    <row r="70" spans="1:23" x14ac:dyDescent="0.15">
      <c r="A70">
        <f>100000000+10000000*J70+100000*K70+10000*I70+MOD(G70,10000)</f>
        <v>110150001</v>
      </c>
      <c r="B70" s="11" t="s">
        <v>119</v>
      </c>
      <c r="D70">
        <f>INT("11"&amp;LEFT(A70,4)&amp;RIGHT(A70,4))</f>
        <v>1111010001</v>
      </c>
      <c r="E70">
        <f>INT("12"&amp;LEFT(A70,4)&amp;RIGHT(A70,4))</f>
        <v>1211010001</v>
      </c>
      <c r="F70">
        <v>0</v>
      </c>
      <c r="G70">
        <v>1</v>
      </c>
      <c r="H70">
        <v>0</v>
      </c>
      <c r="I70">
        <v>5</v>
      </c>
      <c r="J70">
        <v>1</v>
      </c>
      <c r="K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f>IF(MOD(G70,10000)&gt;4999,2,1)</f>
        <v>1</v>
      </c>
      <c r="S70">
        <v>2</v>
      </c>
      <c r="T70">
        <v>0</v>
      </c>
      <c r="U70">
        <f>INT(RIGHT(A70,7))</f>
        <v>150001</v>
      </c>
      <c r="V70">
        <v>0</v>
      </c>
      <c r="W70">
        <v>0</v>
      </c>
    </row>
    <row r="71" spans="1:23" x14ac:dyDescent="0.15">
      <c r="A71">
        <f>100000000+10000000*J71+100000*K71+10000*I71+MOD(G71,10000)</f>
        <v>110150002</v>
      </c>
      <c r="B71" s="11" t="s">
        <v>120</v>
      </c>
      <c r="D71">
        <f>INT("11"&amp;LEFT(A71,4)&amp;RIGHT(A71,4))</f>
        <v>1111010002</v>
      </c>
      <c r="E71">
        <f>INT("12"&amp;LEFT(A71,4)&amp;RIGHT(A71,4))</f>
        <v>1211010002</v>
      </c>
      <c r="F71">
        <v>0</v>
      </c>
      <c r="G71">
        <v>2</v>
      </c>
      <c r="H71">
        <v>0</v>
      </c>
      <c r="I71">
        <v>5</v>
      </c>
      <c r="J71">
        <v>1</v>
      </c>
      <c r="K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f>IF(MOD(G71,10000)&gt;4999,2,1)</f>
        <v>1</v>
      </c>
      <c r="S71">
        <v>2</v>
      </c>
      <c r="T71">
        <v>0</v>
      </c>
      <c r="U71">
        <f>INT(RIGHT(A71,7))</f>
        <v>150002</v>
      </c>
      <c r="V71">
        <v>0</v>
      </c>
      <c r="W71">
        <v>0</v>
      </c>
    </row>
    <row r="72" spans="1:23" x14ac:dyDescent="0.15">
      <c r="A72">
        <f>100000000+10000000*J72+100000*K72+10000*I72+MOD(G72,10000)</f>
        <v>110150003</v>
      </c>
      <c r="B72" s="11" t="s">
        <v>121</v>
      </c>
      <c r="D72">
        <f>INT("11"&amp;LEFT(A72,4)&amp;RIGHT(A72,4))</f>
        <v>1111010003</v>
      </c>
      <c r="E72">
        <f>INT("12"&amp;LEFT(A72,4)&amp;RIGHT(A72,4))</f>
        <v>1211010003</v>
      </c>
      <c r="F72">
        <v>0</v>
      </c>
      <c r="G72">
        <v>3</v>
      </c>
      <c r="H72">
        <v>0</v>
      </c>
      <c r="I72">
        <v>5</v>
      </c>
      <c r="J72">
        <v>1</v>
      </c>
      <c r="K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f>IF(MOD(G72,10000)&gt;4999,2,1)</f>
        <v>1</v>
      </c>
      <c r="S72">
        <v>2</v>
      </c>
      <c r="T72">
        <v>0</v>
      </c>
      <c r="U72">
        <f>INT(RIGHT(A72,7))</f>
        <v>150003</v>
      </c>
      <c r="V72">
        <v>0</v>
      </c>
      <c r="W72">
        <v>0</v>
      </c>
    </row>
    <row r="73" spans="1:23" x14ac:dyDescent="0.15">
      <c r="A73">
        <f>100000000+10000000*J73+100000*K73+10000*I73+MOD(G73,10000)</f>
        <v>110150004</v>
      </c>
      <c r="B73" s="11" t="s">
        <v>122</v>
      </c>
      <c r="D73">
        <f>INT("11"&amp;LEFT(A73,4)&amp;RIGHT(A73,4))</f>
        <v>1111010004</v>
      </c>
      <c r="E73">
        <f>INT("12"&amp;LEFT(A73,4)&amp;RIGHT(A73,4))</f>
        <v>1211010004</v>
      </c>
      <c r="F73">
        <v>0</v>
      </c>
      <c r="G73">
        <v>4</v>
      </c>
      <c r="H73">
        <v>0</v>
      </c>
      <c r="I73">
        <v>5</v>
      </c>
      <c r="J73">
        <v>1</v>
      </c>
      <c r="K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f>IF(MOD(G73,10000)&gt;4999,2,1)</f>
        <v>1</v>
      </c>
      <c r="S73">
        <v>2</v>
      </c>
      <c r="T73">
        <v>0</v>
      </c>
      <c r="U73">
        <f>INT(RIGHT(A73,7))</f>
        <v>150004</v>
      </c>
      <c r="V73">
        <v>0</v>
      </c>
      <c r="W73">
        <v>0</v>
      </c>
    </row>
    <row r="74" spans="1:23" x14ac:dyDescent="0.15">
      <c r="A74">
        <f>100000000+10000000*J74+100000*K74+10000*I74+MOD(G74,10000)</f>
        <v>110150005</v>
      </c>
      <c r="B74" s="12" t="s">
        <v>167</v>
      </c>
      <c r="D74">
        <f>INT("11"&amp;LEFT(A74,4)&amp;RIGHT(A74,4))</f>
        <v>1111010005</v>
      </c>
      <c r="E74">
        <f>INT("12"&amp;LEFT(A74,4)&amp;RIGHT(A74,4))</f>
        <v>1211010005</v>
      </c>
      <c r="F74">
        <v>0</v>
      </c>
      <c r="G74">
        <v>5</v>
      </c>
      <c r="H74">
        <v>0</v>
      </c>
      <c r="I74">
        <v>5</v>
      </c>
      <c r="J74">
        <v>1</v>
      </c>
      <c r="K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f>IF(MOD(G74,10000)&gt;4999,2,1)</f>
        <v>1</v>
      </c>
      <c r="S74">
        <v>2</v>
      </c>
      <c r="T74">
        <v>0</v>
      </c>
      <c r="U74">
        <f>INT(RIGHT(A74,7))</f>
        <v>150005</v>
      </c>
      <c r="V74">
        <v>0</v>
      </c>
      <c r="W74">
        <v>0</v>
      </c>
    </row>
    <row r="75" spans="1:23" x14ac:dyDescent="0.15">
      <c r="A75">
        <f>100000000+10000000*J75+100000*K75+10000*I75+MOD(G75,10000)</f>
        <v>110150006</v>
      </c>
      <c r="B75" s="11" t="s">
        <v>123</v>
      </c>
      <c r="D75">
        <f>INT("11"&amp;LEFT(A75,4)&amp;RIGHT(A75,4))</f>
        <v>1111010006</v>
      </c>
      <c r="E75">
        <f>INT("12"&amp;LEFT(A75,4)&amp;RIGHT(A75,4))</f>
        <v>1211010006</v>
      </c>
      <c r="F75">
        <v>0</v>
      </c>
      <c r="G75">
        <v>6</v>
      </c>
      <c r="H75">
        <v>0</v>
      </c>
      <c r="I75">
        <v>5</v>
      </c>
      <c r="J75">
        <v>1</v>
      </c>
      <c r="K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f>IF(MOD(G75,10000)&gt;4999,2,1)</f>
        <v>1</v>
      </c>
      <c r="S75">
        <v>2</v>
      </c>
      <c r="T75">
        <v>0</v>
      </c>
      <c r="U75">
        <f>INT(RIGHT(A75,7))</f>
        <v>150006</v>
      </c>
      <c r="V75">
        <v>0</v>
      </c>
      <c r="W75">
        <v>0</v>
      </c>
    </row>
    <row r="76" spans="1:23" x14ac:dyDescent="0.15">
      <c r="A76">
        <f>100000000+10000000*J76+100000*K76+10000*I76+MOD(G76,10000)</f>
        <v>110150007</v>
      </c>
      <c r="B76" s="11" t="s">
        <v>124</v>
      </c>
      <c r="D76">
        <f>INT("11"&amp;LEFT(A76,4)&amp;RIGHT(A76,4))</f>
        <v>1111010007</v>
      </c>
      <c r="E76">
        <f>INT("12"&amp;LEFT(A76,4)&amp;RIGHT(A76,4))</f>
        <v>1211010007</v>
      </c>
      <c r="F76">
        <v>0</v>
      </c>
      <c r="G76">
        <v>7</v>
      </c>
      <c r="H76">
        <v>0</v>
      </c>
      <c r="I76">
        <v>5</v>
      </c>
      <c r="J76">
        <v>1</v>
      </c>
      <c r="K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f>IF(MOD(G76,10000)&gt;4999,2,1)</f>
        <v>1</v>
      </c>
      <c r="S76">
        <v>2</v>
      </c>
      <c r="T76">
        <v>0</v>
      </c>
      <c r="U76">
        <f>INT(RIGHT(A76,7))</f>
        <v>150007</v>
      </c>
      <c r="V76">
        <v>0</v>
      </c>
      <c r="W76">
        <v>0</v>
      </c>
    </row>
    <row r="77" spans="1:23" x14ac:dyDescent="0.15">
      <c r="A77">
        <f>100000000+10000000*J77+100000*K77+10000*I77+MOD(G77,10000)</f>
        <v>110150008</v>
      </c>
      <c r="B77" s="11" t="s">
        <v>125</v>
      </c>
      <c r="D77">
        <f>INT("11"&amp;LEFT(A77,4)&amp;RIGHT(A77,4))</f>
        <v>1111010008</v>
      </c>
      <c r="E77">
        <f>INT("12"&amp;LEFT(A77,4)&amp;RIGHT(A77,4))</f>
        <v>1211010008</v>
      </c>
      <c r="F77">
        <v>0</v>
      </c>
      <c r="G77">
        <v>8</v>
      </c>
      <c r="H77">
        <v>0</v>
      </c>
      <c r="I77">
        <v>5</v>
      </c>
      <c r="J77">
        <v>1</v>
      </c>
      <c r="K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f>IF(MOD(G77,10000)&gt;4999,2,1)</f>
        <v>1</v>
      </c>
      <c r="S77">
        <v>2</v>
      </c>
      <c r="T77">
        <v>0</v>
      </c>
      <c r="U77">
        <f>INT(RIGHT(A77,7))</f>
        <v>150008</v>
      </c>
      <c r="V77">
        <v>0</v>
      </c>
      <c r="W77">
        <v>0</v>
      </c>
    </row>
    <row r="78" spans="1:23" x14ac:dyDescent="0.15">
      <c r="A78">
        <f>100000000+10000000*J78+100000*K78+10000*I78+MOD(G78,10000)</f>
        <v>110150009</v>
      </c>
      <c r="B78" s="11" t="s">
        <v>126</v>
      </c>
      <c r="D78">
        <f>INT("11"&amp;LEFT(A78,4)&amp;RIGHT(A78,4))</f>
        <v>1111010009</v>
      </c>
      <c r="E78">
        <f>INT("12"&amp;LEFT(A78,4)&amp;RIGHT(A78,4))</f>
        <v>1211010009</v>
      </c>
      <c r="F78">
        <v>0</v>
      </c>
      <c r="G78">
        <v>9</v>
      </c>
      <c r="H78">
        <v>0</v>
      </c>
      <c r="I78">
        <v>5</v>
      </c>
      <c r="J78">
        <v>1</v>
      </c>
      <c r="K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f>IF(MOD(G78,10000)&gt;4999,2,1)</f>
        <v>1</v>
      </c>
      <c r="S78">
        <v>2</v>
      </c>
      <c r="T78">
        <v>0</v>
      </c>
      <c r="U78">
        <f>INT(RIGHT(A78,7))</f>
        <v>150009</v>
      </c>
      <c r="V78">
        <v>0</v>
      </c>
      <c r="W78">
        <v>0</v>
      </c>
    </row>
    <row r="79" spans="1:23" x14ac:dyDescent="0.15">
      <c r="A79">
        <f>100000000+10000000*J79+100000*K79+10000*I79+MOD(G79,10000)</f>
        <v>110150010</v>
      </c>
      <c r="B79" s="11" t="s">
        <v>127</v>
      </c>
      <c r="D79">
        <f>INT("11"&amp;LEFT(A79,4)&amp;RIGHT(A79,4))</f>
        <v>1111010010</v>
      </c>
      <c r="E79">
        <f>INT("12"&amp;LEFT(A79,4)&amp;RIGHT(A79,4))</f>
        <v>1211010010</v>
      </c>
      <c r="F79">
        <v>0</v>
      </c>
      <c r="G79">
        <v>10</v>
      </c>
      <c r="H79">
        <v>0</v>
      </c>
      <c r="I79">
        <v>5</v>
      </c>
      <c r="J79">
        <v>1</v>
      </c>
      <c r="K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f>IF(MOD(G79,10000)&gt;4999,2,1)</f>
        <v>1</v>
      </c>
      <c r="S79">
        <v>2</v>
      </c>
      <c r="T79">
        <v>0</v>
      </c>
      <c r="U79">
        <f>INT(RIGHT(A79,7))</f>
        <v>150010</v>
      </c>
      <c r="V79">
        <v>0</v>
      </c>
      <c r="W79">
        <v>0</v>
      </c>
    </row>
    <row r="80" spans="1:23" x14ac:dyDescent="0.15">
      <c r="A80">
        <f>100000000+10000000*J80+100000*K80+10000*I80+MOD(G80,10000)</f>
        <v>110150012</v>
      </c>
      <c r="B80" s="12" t="s">
        <v>168</v>
      </c>
      <c r="D80">
        <f>INT("11"&amp;LEFT(A80,4)&amp;RIGHT(A80,4))</f>
        <v>1111010012</v>
      </c>
      <c r="E80">
        <f>INT("12"&amp;LEFT(A80,4)&amp;RIGHT(A80,4))</f>
        <v>1211010012</v>
      </c>
      <c r="F80">
        <v>0</v>
      </c>
      <c r="G80">
        <v>12</v>
      </c>
      <c r="H80">
        <v>0</v>
      </c>
      <c r="I80">
        <v>5</v>
      </c>
      <c r="J80">
        <v>1</v>
      </c>
      <c r="K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f>IF(MOD(G80,10000)&gt;4999,2,1)</f>
        <v>1</v>
      </c>
      <c r="S80">
        <v>2</v>
      </c>
      <c r="T80">
        <v>0</v>
      </c>
      <c r="U80">
        <f>INT(RIGHT(A80,7))</f>
        <v>150012</v>
      </c>
      <c r="V80">
        <v>0</v>
      </c>
      <c r="W80">
        <v>0</v>
      </c>
    </row>
    <row r="81" spans="1:23" x14ac:dyDescent="0.15">
      <c r="A81">
        <f>100000000+10000000*J81+100000*K81+10000*I81+MOD(G81,10000)</f>
        <v>110150013</v>
      </c>
      <c r="B81" s="12" t="s">
        <v>169</v>
      </c>
      <c r="D81">
        <f>INT("11"&amp;LEFT(A81,4)&amp;RIGHT(A81,4))</f>
        <v>1111010013</v>
      </c>
      <c r="E81">
        <f>INT("12"&amp;LEFT(A81,4)&amp;RIGHT(A81,4))</f>
        <v>1211010013</v>
      </c>
      <c r="F81">
        <v>0</v>
      </c>
      <c r="G81">
        <v>13</v>
      </c>
      <c r="H81">
        <v>0</v>
      </c>
      <c r="I81">
        <v>5</v>
      </c>
      <c r="J81">
        <v>1</v>
      </c>
      <c r="K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f>IF(MOD(G81,10000)&gt;4999,2,1)</f>
        <v>1</v>
      </c>
      <c r="S81">
        <v>2</v>
      </c>
      <c r="T81">
        <v>0</v>
      </c>
      <c r="U81">
        <f>INT(RIGHT(A81,7))</f>
        <v>150013</v>
      </c>
      <c r="V81">
        <v>0</v>
      </c>
      <c r="W81">
        <v>0</v>
      </c>
    </row>
    <row r="82" spans="1:23" x14ac:dyDescent="0.15">
      <c r="A82">
        <f>100000000+10000000*J82+100000*K82+10000*I82+MOD(G82,10000)</f>
        <v>110150015</v>
      </c>
      <c r="B82" s="11" t="s">
        <v>128</v>
      </c>
      <c r="D82">
        <f>INT("11"&amp;LEFT(A82,4)&amp;RIGHT(A82,4))</f>
        <v>1111010015</v>
      </c>
      <c r="E82">
        <f>INT("12"&amp;LEFT(A82,4)&amp;RIGHT(A82,4))</f>
        <v>1211010015</v>
      </c>
      <c r="F82">
        <v>0</v>
      </c>
      <c r="G82">
        <v>15</v>
      </c>
      <c r="H82">
        <v>0</v>
      </c>
      <c r="I82">
        <v>5</v>
      </c>
      <c r="J82">
        <v>1</v>
      </c>
      <c r="K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f>IF(MOD(G82,10000)&gt;4999,2,1)</f>
        <v>1</v>
      </c>
      <c r="S82">
        <v>2</v>
      </c>
      <c r="T82">
        <v>0</v>
      </c>
      <c r="U82">
        <f>INT(RIGHT(A82,7))</f>
        <v>150015</v>
      </c>
      <c r="V82">
        <v>0</v>
      </c>
      <c r="W82">
        <v>0</v>
      </c>
    </row>
    <row r="83" spans="1:23" x14ac:dyDescent="0.15">
      <c r="A83">
        <f>100000000+10000000*J83+100000*K83+10000*I83+MOD(G83,10000)</f>
        <v>110155001</v>
      </c>
      <c r="B83" s="11" t="s">
        <v>119</v>
      </c>
      <c r="D83">
        <f>INT("11"&amp;LEFT(A83,4)&amp;RIGHT(A83,4))</f>
        <v>1111015001</v>
      </c>
      <c r="E83">
        <f>INT("12"&amp;LEFT(A83,4)&amp;RIGHT(A83,4))</f>
        <v>1211015001</v>
      </c>
      <c r="F83">
        <v>0</v>
      </c>
      <c r="G83">
        <v>5001</v>
      </c>
      <c r="H83">
        <v>0</v>
      </c>
      <c r="I83">
        <v>5</v>
      </c>
      <c r="J83">
        <v>1</v>
      </c>
      <c r="K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f>IF(MOD(G83,10000)&gt;4999,2,1)</f>
        <v>2</v>
      </c>
      <c r="S83">
        <v>2</v>
      </c>
      <c r="T83">
        <v>0</v>
      </c>
      <c r="U83">
        <f>INT(RIGHT(A83,7))</f>
        <v>155001</v>
      </c>
      <c r="V83">
        <v>0</v>
      </c>
      <c r="W83">
        <v>0</v>
      </c>
    </row>
    <row r="84" spans="1:23" x14ac:dyDescent="0.15">
      <c r="A84">
        <f>100000000+10000000*J84+100000*K84+10000*I84+MOD(G84,10000)</f>
        <v>110155002</v>
      </c>
      <c r="B84" s="11" t="s">
        <v>129</v>
      </c>
      <c r="D84">
        <f>INT("11"&amp;LEFT(A84,4)&amp;RIGHT(A84,4))</f>
        <v>1111015002</v>
      </c>
      <c r="E84">
        <f>INT("12"&amp;LEFT(A84,4)&amp;RIGHT(A84,4))</f>
        <v>1211015002</v>
      </c>
      <c r="F84">
        <v>0</v>
      </c>
      <c r="G84">
        <v>5002</v>
      </c>
      <c r="H84">
        <v>0</v>
      </c>
      <c r="I84">
        <v>5</v>
      </c>
      <c r="J84">
        <v>1</v>
      </c>
      <c r="K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f>IF(MOD(G84,10000)&gt;4999,2,1)</f>
        <v>2</v>
      </c>
      <c r="S84">
        <v>2</v>
      </c>
      <c r="T84">
        <v>0</v>
      </c>
      <c r="U84">
        <f>INT(RIGHT(A84,7))</f>
        <v>155002</v>
      </c>
      <c r="V84">
        <v>0</v>
      </c>
      <c r="W84">
        <v>0</v>
      </c>
    </row>
    <row r="85" spans="1:23" x14ac:dyDescent="0.15">
      <c r="A85">
        <f>100000000+10000000*J85+100000*K85+10000*I85+MOD(G85,10000)</f>
        <v>110155003</v>
      </c>
      <c r="B85" s="11" t="s">
        <v>130</v>
      </c>
      <c r="D85">
        <f>INT("11"&amp;LEFT(A85,4)&amp;RIGHT(A85,4))</f>
        <v>1111015003</v>
      </c>
      <c r="E85">
        <f>INT("12"&amp;LEFT(A85,4)&amp;RIGHT(A85,4))</f>
        <v>1211015003</v>
      </c>
      <c r="F85">
        <v>0</v>
      </c>
      <c r="G85">
        <v>5003</v>
      </c>
      <c r="H85">
        <v>0</v>
      </c>
      <c r="I85">
        <v>5</v>
      </c>
      <c r="J85">
        <v>1</v>
      </c>
      <c r="K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f>IF(MOD(G85,10000)&gt;4999,2,1)</f>
        <v>2</v>
      </c>
      <c r="S85">
        <v>2</v>
      </c>
      <c r="T85">
        <v>0</v>
      </c>
      <c r="U85">
        <f>INT(RIGHT(A85,7))</f>
        <v>155003</v>
      </c>
      <c r="V85">
        <v>0</v>
      </c>
      <c r="W85">
        <v>0</v>
      </c>
    </row>
    <row r="86" spans="1:23" x14ac:dyDescent="0.15">
      <c r="A86">
        <f>100000000+10000000*J86+100000*K86+10000*I86+MOD(G86,10000)</f>
        <v>110155005</v>
      </c>
      <c r="B86" s="12" t="s">
        <v>167</v>
      </c>
      <c r="D86">
        <f>INT("11"&amp;LEFT(A86,4)&amp;RIGHT(A86,4))</f>
        <v>1111015005</v>
      </c>
      <c r="E86">
        <f>INT("12"&amp;LEFT(A86,4)&amp;RIGHT(A86,4))</f>
        <v>1211015005</v>
      </c>
      <c r="F86">
        <v>0</v>
      </c>
      <c r="G86">
        <v>5005</v>
      </c>
      <c r="H86">
        <v>0</v>
      </c>
      <c r="I86">
        <v>5</v>
      </c>
      <c r="J86">
        <v>1</v>
      </c>
      <c r="K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f>IF(MOD(G86,10000)&gt;4999,2,1)</f>
        <v>2</v>
      </c>
      <c r="S86">
        <v>2</v>
      </c>
      <c r="T86">
        <v>0</v>
      </c>
      <c r="U86">
        <f>INT(RIGHT(A86,7))</f>
        <v>155005</v>
      </c>
      <c r="V86">
        <v>0</v>
      </c>
      <c r="W86">
        <v>0</v>
      </c>
    </row>
    <row r="87" spans="1:23" x14ac:dyDescent="0.15">
      <c r="A87">
        <f>100000000+10000000*J87+100000*K87+10000*I87+MOD(G87,10000)</f>
        <v>110155006</v>
      </c>
      <c r="B87" s="11" t="s">
        <v>182</v>
      </c>
      <c r="D87">
        <f>INT("11"&amp;LEFT(A87,4)&amp;RIGHT(A87,4))</f>
        <v>1111015006</v>
      </c>
      <c r="E87">
        <f>INT("12"&amp;LEFT(A87,4)&amp;RIGHT(A87,4))</f>
        <v>1211015006</v>
      </c>
      <c r="F87">
        <v>0</v>
      </c>
      <c r="G87">
        <v>5006</v>
      </c>
      <c r="H87">
        <v>0</v>
      </c>
      <c r="I87">
        <v>5</v>
      </c>
      <c r="J87">
        <v>1</v>
      </c>
      <c r="K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f>IF(MOD(G87,10000)&gt;4999,2,1)</f>
        <v>2</v>
      </c>
      <c r="S87">
        <v>2</v>
      </c>
      <c r="T87">
        <v>0</v>
      </c>
      <c r="U87">
        <f>INT(RIGHT(A87,7))</f>
        <v>155006</v>
      </c>
      <c r="V87">
        <v>0</v>
      </c>
      <c r="W87">
        <v>0</v>
      </c>
    </row>
    <row r="88" spans="1:23" x14ac:dyDescent="0.15">
      <c r="A88">
        <f>100000000+10000000*J88+100000*K88+10000*I88+MOD(G88,10000)</f>
        <v>110155007</v>
      </c>
      <c r="B88" s="11" t="s">
        <v>124</v>
      </c>
      <c r="D88">
        <f>INT("11"&amp;LEFT(A88,4)&amp;RIGHT(A88,4))</f>
        <v>1111015007</v>
      </c>
      <c r="E88">
        <f>INT("12"&amp;LEFT(A88,4)&amp;RIGHT(A88,4))</f>
        <v>1211015007</v>
      </c>
      <c r="F88">
        <v>0</v>
      </c>
      <c r="G88">
        <v>5007</v>
      </c>
      <c r="H88">
        <v>0</v>
      </c>
      <c r="I88">
        <v>5</v>
      </c>
      <c r="J88">
        <v>1</v>
      </c>
      <c r="K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f>IF(MOD(G88,10000)&gt;4999,2,1)</f>
        <v>2</v>
      </c>
      <c r="S88">
        <v>2</v>
      </c>
      <c r="T88">
        <v>0</v>
      </c>
      <c r="U88">
        <f>INT(RIGHT(A88,7))</f>
        <v>155007</v>
      </c>
      <c r="V88">
        <v>0</v>
      </c>
      <c r="W88">
        <v>0</v>
      </c>
    </row>
    <row r="89" spans="1:23" x14ac:dyDescent="0.15">
      <c r="A89">
        <f>100000000+10000000*J89+100000*K89+10000*I89+MOD(G89,10000)</f>
        <v>110155008</v>
      </c>
      <c r="B89" s="11" t="s">
        <v>125</v>
      </c>
      <c r="D89">
        <f>INT("11"&amp;LEFT(A89,4)&amp;RIGHT(A89,4))</f>
        <v>1111015008</v>
      </c>
      <c r="E89">
        <f>INT("12"&amp;LEFT(A89,4)&amp;RIGHT(A89,4))</f>
        <v>1211015008</v>
      </c>
      <c r="F89">
        <v>0</v>
      </c>
      <c r="G89">
        <v>5008</v>
      </c>
      <c r="H89">
        <v>0</v>
      </c>
      <c r="I89">
        <v>5</v>
      </c>
      <c r="J89">
        <v>1</v>
      </c>
      <c r="K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f>IF(MOD(G89,10000)&gt;4999,2,1)</f>
        <v>2</v>
      </c>
      <c r="S89">
        <v>2</v>
      </c>
      <c r="T89">
        <v>0</v>
      </c>
      <c r="U89">
        <f>INT(RIGHT(A89,7))</f>
        <v>155008</v>
      </c>
      <c r="V89">
        <v>0</v>
      </c>
      <c r="W89">
        <v>0</v>
      </c>
    </row>
    <row r="90" spans="1:23" x14ac:dyDescent="0.15">
      <c r="A90">
        <f>100000000+10000000*J90+100000*K90+10000*I90+MOD(G90,10000)</f>
        <v>110155009</v>
      </c>
      <c r="B90" s="11" t="s">
        <v>131</v>
      </c>
      <c r="D90">
        <f>INT("11"&amp;LEFT(A90,4)&amp;RIGHT(A90,4))</f>
        <v>1111015009</v>
      </c>
      <c r="E90">
        <f>INT("12"&amp;LEFT(A90,4)&amp;RIGHT(A90,4))</f>
        <v>1211015009</v>
      </c>
      <c r="F90">
        <v>0</v>
      </c>
      <c r="G90">
        <v>5009</v>
      </c>
      <c r="H90">
        <v>0</v>
      </c>
      <c r="I90">
        <v>5</v>
      </c>
      <c r="J90">
        <v>1</v>
      </c>
      <c r="K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f>IF(MOD(G90,10000)&gt;4999,2,1)</f>
        <v>2</v>
      </c>
      <c r="S90">
        <v>2</v>
      </c>
      <c r="T90">
        <v>0</v>
      </c>
      <c r="U90">
        <f>INT(RIGHT(A90,7))</f>
        <v>155009</v>
      </c>
      <c r="V90">
        <v>0</v>
      </c>
      <c r="W90">
        <v>0</v>
      </c>
    </row>
    <row r="91" spans="1:23" x14ac:dyDescent="0.15">
      <c r="A91">
        <f>100000000+10000000*J91+100000*K91+10000*I91+MOD(G91,10000)</f>
        <v>110155010</v>
      </c>
      <c r="B91" s="11" t="s">
        <v>127</v>
      </c>
      <c r="D91">
        <f>INT("11"&amp;LEFT(A91,4)&amp;RIGHT(A91,4))</f>
        <v>1111015010</v>
      </c>
      <c r="E91">
        <f>INT("12"&amp;LEFT(A91,4)&amp;RIGHT(A91,4))</f>
        <v>1211015010</v>
      </c>
      <c r="F91">
        <v>0</v>
      </c>
      <c r="G91">
        <v>5010</v>
      </c>
      <c r="H91">
        <v>0</v>
      </c>
      <c r="I91">
        <v>5</v>
      </c>
      <c r="J91">
        <v>1</v>
      </c>
      <c r="K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f>IF(MOD(G91,10000)&gt;4999,2,1)</f>
        <v>2</v>
      </c>
      <c r="S91">
        <v>2</v>
      </c>
      <c r="T91">
        <v>0</v>
      </c>
      <c r="U91">
        <f>INT(RIGHT(A91,7))</f>
        <v>155010</v>
      </c>
      <c r="V91">
        <v>0</v>
      </c>
      <c r="W91">
        <v>0</v>
      </c>
    </row>
    <row r="92" spans="1:23" x14ac:dyDescent="0.15">
      <c r="A92">
        <f>100000000+10000000*J92+100000*K92+10000*I92+MOD(G92,10000)</f>
        <v>110155011</v>
      </c>
      <c r="B92" s="11" t="s">
        <v>132</v>
      </c>
      <c r="D92">
        <f>INT("11"&amp;LEFT(A92,4)&amp;RIGHT(A92,4))</f>
        <v>1111015011</v>
      </c>
      <c r="E92">
        <f>INT("12"&amp;LEFT(A92,4)&amp;RIGHT(A92,4))</f>
        <v>1211015011</v>
      </c>
      <c r="F92">
        <v>0</v>
      </c>
      <c r="G92">
        <v>5011</v>
      </c>
      <c r="H92">
        <v>0</v>
      </c>
      <c r="I92">
        <v>5</v>
      </c>
      <c r="J92">
        <v>1</v>
      </c>
      <c r="K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f>IF(MOD(G92,10000)&gt;4999,2,1)</f>
        <v>2</v>
      </c>
      <c r="S92">
        <v>2</v>
      </c>
      <c r="T92">
        <v>0</v>
      </c>
      <c r="U92">
        <f>INT(RIGHT(A92,7))</f>
        <v>155011</v>
      </c>
      <c r="V92">
        <v>0</v>
      </c>
      <c r="W92">
        <v>0</v>
      </c>
    </row>
    <row r="93" spans="1:23" x14ac:dyDescent="0.15">
      <c r="A93">
        <f>100000000+10000000*J93+100000*K93+10000*I93+MOD(G93,10000)</f>
        <v>110155012</v>
      </c>
      <c r="B93" s="12" t="s">
        <v>168</v>
      </c>
      <c r="D93">
        <f>INT("11"&amp;LEFT(A93,4)&amp;RIGHT(A93,4))</f>
        <v>1111015012</v>
      </c>
      <c r="E93">
        <f>INT("12"&amp;LEFT(A93,4)&amp;RIGHT(A93,4))</f>
        <v>1211015012</v>
      </c>
      <c r="F93">
        <v>0</v>
      </c>
      <c r="G93">
        <v>5012</v>
      </c>
      <c r="H93">
        <v>0</v>
      </c>
      <c r="I93">
        <v>5</v>
      </c>
      <c r="J93">
        <v>1</v>
      </c>
      <c r="K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f>IF(MOD(G93,10000)&gt;4999,2,1)</f>
        <v>2</v>
      </c>
      <c r="S93">
        <v>2</v>
      </c>
      <c r="T93">
        <v>0</v>
      </c>
      <c r="U93">
        <f>INT(RIGHT(A93,7))</f>
        <v>155012</v>
      </c>
      <c r="V93">
        <v>0</v>
      </c>
      <c r="W93">
        <v>0</v>
      </c>
    </row>
    <row r="94" spans="1:23" x14ac:dyDescent="0.15">
      <c r="A94">
        <f>100000000+10000000*J94+100000*K94+10000*I94+MOD(G94,10000)</f>
        <v>110155013</v>
      </c>
      <c r="B94" s="12" t="s">
        <v>169</v>
      </c>
      <c r="D94">
        <f>INT("11"&amp;LEFT(A94,4)&amp;RIGHT(A94,4))</f>
        <v>1111015013</v>
      </c>
      <c r="E94">
        <f>INT("12"&amp;LEFT(A94,4)&amp;RIGHT(A94,4))</f>
        <v>1211015013</v>
      </c>
      <c r="F94">
        <v>0</v>
      </c>
      <c r="G94">
        <v>5013</v>
      </c>
      <c r="H94">
        <v>0</v>
      </c>
      <c r="I94">
        <v>5</v>
      </c>
      <c r="J94">
        <v>1</v>
      </c>
      <c r="K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f>IF(MOD(G94,10000)&gt;4999,2,1)</f>
        <v>2</v>
      </c>
      <c r="S94">
        <v>2</v>
      </c>
      <c r="T94">
        <v>0</v>
      </c>
      <c r="U94">
        <f>INT(RIGHT(A94,7))</f>
        <v>155013</v>
      </c>
      <c r="V94">
        <v>0</v>
      </c>
      <c r="W94">
        <v>0</v>
      </c>
    </row>
    <row r="95" spans="1:23" x14ac:dyDescent="0.15">
      <c r="A95">
        <f>100000000+10000000*J95+100000*K95+10000*I95+MOD(G95,10000)</f>
        <v>110155015</v>
      </c>
      <c r="B95" s="11" t="s">
        <v>128</v>
      </c>
      <c r="D95">
        <f>INT("11"&amp;LEFT(A95,4)&amp;RIGHT(A95,4))</f>
        <v>1111015015</v>
      </c>
      <c r="E95">
        <f>INT("12"&amp;LEFT(A95,4)&amp;RIGHT(A95,4))</f>
        <v>1211015015</v>
      </c>
      <c r="F95">
        <v>0</v>
      </c>
      <c r="G95">
        <v>5015</v>
      </c>
      <c r="H95">
        <v>0</v>
      </c>
      <c r="I95">
        <v>5</v>
      </c>
      <c r="J95">
        <v>1</v>
      </c>
      <c r="K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f>IF(MOD(G95,10000)&gt;4999,2,1)</f>
        <v>2</v>
      </c>
      <c r="S95">
        <v>2</v>
      </c>
      <c r="T95">
        <v>0</v>
      </c>
      <c r="U95">
        <f>INT(RIGHT(A95,7))</f>
        <v>155015</v>
      </c>
      <c r="V95">
        <v>0</v>
      </c>
      <c r="W95">
        <v>0</v>
      </c>
    </row>
    <row r="96" spans="1:23" x14ac:dyDescent="0.15">
      <c r="A96">
        <f>100000000+10000000*J96+100000*K96+10000*I96+MOD(G96,10000)</f>
        <v>110210001</v>
      </c>
      <c r="B96" s="7" t="s">
        <v>133</v>
      </c>
      <c r="D96">
        <f>INT("11"&amp;LEFT(A96,4)&amp;RIGHT(A96,4))</f>
        <v>1111020001</v>
      </c>
      <c r="E96">
        <f>INT("12"&amp;LEFT(A96,4)&amp;RIGHT(A96,4))</f>
        <v>1211020001</v>
      </c>
      <c r="F96">
        <v>0</v>
      </c>
      <c r="G96">
        <v>10001</v>
      </c>
      <c r="H96">
        <v>0</v>
      </c>
      <c r="I96">
        <v>1</v>
      </c>
      <c r="J96">
        <v>1</v>
      </c>
      <c r="K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f>IF(MOD(G96,10000)&gt;4999,2,1)</f>
        <v>1</v>
      </c>
      <c r="S96">
        <v>2</v>
      </c>
      <c r="T96">
        <v>0</v>
      </c>
      <c r="U96">
        <f>INT(RIGHT(A96,7))</f>
        <v>210001</v>
      </c>
      <c r="V96">
        <v>0</v>
      </c>
      <c r="W96">
        <v>0</v>
      </c>
    </row>
    <row r="97" spans="1:23" x14ac:dyDescent="0.15">
      <c r="A97">
        <f>100000000+10000000*J97+100000*K97+10000*I97+MOD(G97,10000)</f>
        <v>110210003</v>
      </c>
      <c r="B97" s="7" t="s">
        <v>134</v>
      </c>
      <c r="D97">
        <f>INT("11"&amp;LEFT(A97,4)&amp;RIGHT(A97,4))</f>
        <v>1111020003</v>
      </c>
      <c r="E97">
        <f>INT("12"&amp;LEFT(A97,4)&amp;RIGHT(A97,4))</f>
        <v>1211020003</v>
      </c>
      <c r="F97">
        <v>0</v>
      </c>
      <c r="G97">
        <v>10003</v>
      </c>
      <c r="H97">
        <v>0</v>
      </c>
      <c r="I97">
        <v>1</v>
      </c>
      <c r="J97">
        <v>1</v>
      </c>
      <c r="K97">
        <v>2</v>
      </c>
      <c r="M97">
        <v>0</v>
      </c>
      <c r="N97">
        <v>0</v>
      </c>
      <c r="O97">
        <v>0</v>
      </c>
      <c r="P97">
        <v>0</v>
      </c>
      <c r="Q97">
        <v>0</v>
      </c>
      <c r="R97">
        <f>IF(MOD(G97,10000)&gt;4999,2,1)</f>
        <v>1</v>
      </c>
      <c r="S97">
        <v>2</v>
      </c>
      <c r="T97">
        <v>0</v>
      </c>
      <c r="U97">
        <f>INT(RIGHT(A97,7))</f>
        <v>210003</v>
      </c>
      <c r="V97">
        <v>0</v>
      </c>
      <c r="W97">
        <v>0</v>
      </c>
    </row>
    <row r="98" spans="1:23" x14ac:dyDescent="0.15">
      <c r="A98">
        <f>100000000+10000000*J98+100000*K98+10000*I98+MOD(G98,10000)</f>
        <v>110210004</v>
      </c>
      <c r="B98" s="7" t="s">
        <v>135</v>
      </c>
      <c r="D98">
        <f>INT("11"&amp;LEFT(A98,4)&amp;RIGHT(A98,4))</f>
        <v>1111020004</v>
      </c>
      <c r="E98">
        <f>INT("12"&amp;LEFT(A98,4)&amp;RIGHT(A98,4))</f>
        <v>1211020004</v>
      </c>
      <c r="F98">
        <v>0</v>
      </c>
      <c r="G98">
        <v>10004</v>
      </c>
      <c r="H98">
        <v>0</v>
      </c>
      <c r="I98">
        <v>1</v>
      </c>
      <c r="J98">
        <v>1</v>
      </c>
      <c r="K98">
        <v>2</v>
      </c>
      <c r="M98">
        <v>0</v>
      </c>
      <c r="N98">
        <v>0</v>
      </c>
      <c r="O98">
        <v>0</v>
      </c>
      <c r="P98">
        <v>0</v>
      </c>
      <c r="Q98">
        <v>0</v>
      </c>
      <c r="R98">
        <f>IF(MOD(G98,10000)&gt;4999,2,1)</f>
        <v>1</v>
      </c>
      <c r="S98">
        <v>2</v>
      </c>
      <c r="T98">
        <v>0</v>
      </c>
      <c r="U98">
        <f>INT(RIGHT(A98,7))</f>
        <v>210004</v>
      </c>
      <c r="V98">
        <v>0</v>
      </c>
      <c r="W98">
        <v>0</v>
      </c>
    </row>
    <row r="99" spans="1:23" x14ac:dyDescent="0.15">
      <c r="A99">
        <f>100000000+10000000*J99+100000*K99+10000*I99+MOD(G99,10000)</f>
        <v>110210006</v>
      </c>
      <c r="B99" s="7" t="s">
        <v>136</v>
      </c>
      <c r="D99">
        <f>INT("11"&amp;LEFT(A99,4)&amp;RIGHT(A99,4))</f>
        <v>1111020006</v>
      </c>
      <c r="E99">
        <f>INT("12"&amp;LEFT(A99,4)&amp;RIGHT(A99,4))</f>
        <v>1211020006</v>
      </c>
      <c r="F99">
        <v>0</v>
      </c>
      <c r="G99">
        <v>10006</v>
      </c>
      <c r="H99">
        <v>0</v>
      </c>
      <c r="I99">
        <v>1</v>
      </c>
      <c r="J99">
        <v>1</v>
      </c>
      <c r="K99">
        <v>2</v>
      </c>
      <c r="M99">
        <v>0</v>
      </c>
      <c r="N99">
        <v>0</v>
      </c>
      <c r="O99">
        <v>0</v>
      </c>
      <c r="P99">
        <v>0</v>
      </c>
      <c r="Q99">
        <v>0</v>
      </c>
      <c r="R99">
        <f>IF(MOD(G99,10000)&gt;4999,2,1)</f>
        <v>1</v>
      </c>
      <c r="S99">
        <v>2</v>
      </c>
      <c r="T99">
        <v>0</v>
      </c>
      <c r="U99">
        <f>INT(RIGHT(A99,7))</f>
        <v>210006</v>
      </c>
      <c r="V99">
        <v>0</v>
      </c>
      <c r="W99">
        <v>0</v>
      </c>
    </row>
    <row r="100" spans="1:23" x14ac:dyDescent="0.15">
      <c r="A100">
        <f>100000000+10000000*J100+100000*K100+10000*I100+MOD(G100,10000)</f>
        <v>110210009</v>
      </c>
      <c r="B100" s="7" t="s">
        <v>137</v>
      </c>
      <c r="D100">
        <f>INT("11"&amp;LEFT(A100,4)&amp;RIGHT(A100,4))</f>
        <v>1111020009</v>
      </c>
      <c r="E100">
        <f>INT("12"&amp;LEFT(A100,4)&amp;RIGHT(A100,4))</f>
        <v>1211020009</v>
      </c>
      <c r="F100">
        <v>0</v>
      </c>
      <c r="G100">
        <v>10009</v>
      </c>
      <c r="H100">
        <v>0</v>
      </c>
      <c r="I100">
        <v>1</v>
      </c>
      <c r="J100">
        <v>1</v>
      </c>
      <c r="K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>IF(MOD(G100,10000)&gt;4999,2,1)</f>
        <v>1</v>
      </c>
      <c r="S100">
        <v>2</v>
      </c>
      <c r="T100">
        <v>0</v>
      </c>
      <c r="U100">
        <f>INT(RIGHT(A100,7))</f>
        <v>210009</v>
      </c>
      <c r="V100">
        <v>0</v>
      </c>
      <c r="W100">
        <v>0</v>
      </c>
    </row>
    <row r="101" spans="1:23" x14ac:dyDescent="0.15">
      <c r="A101">
        <f>100000000+10000000*J101+100000*K101+10000*I101+MOD(G101,10000)</f>
        <v>110210010</v>
      </c>
      <c r="B101" s="7" t="s">
        <v>138</v>
      </c>
      <c r="D101">
        <f>INT("11"&amp;LEFT(A101,4)&amp;RIGHT(A101,4))</f>
        <v>1111020010</v>
      </c>
      <c r="E101">
        <f>INT("12"&amp;LEFT(A101,4)&amp;RIGHT(A101,4))</f>
        <v>1211020010</v>
      </c>
      <c r="F101">
        <v>0</v>
      </c>
      <c r="G101">
        <v>10010</v>
      </c>
      <c r="H101">
        <v>0</v>
      </c>
      <c r="I101">
        <v>1</v>
      </c>
      <c r="J101">
        <v>1</v>
      </c>
      <c r="K101">
        <v>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>IF(MOD(G101,10000)&gt;4999,2,1)</f>
        <v>1</v>
      </c>
      <c r="S101">
        <v>2</v>
      </c>
      <c r="T101">
        <v>0</v>
      </c>
      <c r="U101">
        <f>INT(RIGHT(A101,7))</f>
        <v>210010</v>
      </c>
      <c r="V101">
        <v>0</v>
      </c>
      <c r="W101">
        <v>0</v>
      </c>
    </row>
    <row r="102" spans="1:23" x14ac:dyDescent="0.15">
      <c r="A102">
        <f>100000000+10000000*J102+100000*K102+10000*I102+MOD(G102,10000)</f>
        <v>110215001</v>
      </c>
      <c r="B102" s="7" t="s">
        <v>133</v>
      </c>
      <c r="D102">
        <f>INT("11"&amp;LEFT(A102,4)&amp;RIGHT(A102,4))</f>
        <v>1111025001</v>
      </c>
      <c r="E102">
        <f>INT("12"&amp;LEFT(A102,4)&amp;RIGHT(A102,4))</f>
        <v>1211025001</v>
      </c>
      <c r="F102">
        <v>0</v>
      </c>
      <c r="G102">
        <v>15001</v>
      </c>
      <c r="H102">
        <v>0</v>
      </c>
      <c r="I102">
        <v>1</v>
      </c>
      <c r="J102">
        <v>1</v>
      </c>
      <c r="K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>IF(MOD(G102,10000)&gt;4999,2,1)</f>
        <v>2</v>
      </c>
      <c r="S102">
        <v>2</v>
      </c>
      <c r="T102">
        <v>0</v>
      </c>
      <c r="U102">
        <f>INT(RIGHT(A102,7))</f>
        <v>215001</v>
      </c>
      <c r="V102">
        <v>0</v>
      </c>
      <c r="W102">
        <v>0</v>
      </c>
    </row>
    <row r="103" spans="1:23" x14ac:dyDescent="0.15">
      <c r="A103">
        <f>100000000+10000000*J103+100000*K103+10000*I103+MOD(G103,10000)</f>
        <v>110215010</v>
      </c>
      <c r="B103" s="7" t="s">
        <v>138</v>
      </c>
      <c r="D103">
        <f>INT("11"&amp;LEFT(A103,4)&amp;RIGHT(A103,4))</f>
        <v>1111025010</v>
      </c>
      <c r="E103">
        <f>INT("12"&amp;LEFT(A103,4)&amp;RIGHT(A103,4))</f>
        <v>1211025010</v>
      </c>
      <c r="F103">
        <v>0</v>
      </c>
      <c r="G103">
        <v>15010</v>
      </c>
      <c r="H103">
        <v>0</v>
      </c>
      <c r="I103">
        <v>1</v>
      </c>
      <c r="J103">
        <v>1</v>
      </c>
      <c r="K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>IF(MOD(G103,10000)&gt;4999,2,1)</f>
        <v>2</v>
      </c>
      <c r="S103">
        <v>2</v>
      </c>
      <c r="T103">
        <v>0</v>
      </c>
      <c r="U103">
        <f>INT(RIGHT(A103,7))</f>
        <v>215010</v>
      </c>
      <c r="V103">
        <v>0</v>
      </c>
      <c r="W103">
        <v>0</v>
      </c>
    </row>
    <row r="104" spans="1:23" x14ac:dyDescent="0.15">
      <c r="A104">
        <f>100000000+10000000*J104+100000*K104+10000*I104+MOD(G104,10000)</f>
        <v>110220001</v>
      </c>
      <c r="B104" s="8" t="s">
        <v>133</v>
      </c>
      <c r="D104">
        <f>INT("11"&amp;LEFT(A104,4)&amp;RIGHT(A104,4))</f>
        <v>1111020001</v>
      </c>
      <c r="E104">
        <f>INT("12"&amp;LEFT(A104,4)&amp;RIGHT(A104,4))</f>
        <v>1211020001</v>
      </c>
      <c r="F104">
        <v>0</v>
      </c>
      <c r="G104">
        <v>10001</v>
      </c>
      <c r="H104">
        <v>0</v>
      </c>
      <c r="I104">
        <v>2</v>
      </c>
      <c r="J104">
        <v>1</v>
      </c>
      <c r="K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>IF(MOD(G104,10000)&gt;4999,2,1)</f>
        <v>1</v>
      </c>
      <c r="S104">
        <v>2</v>
      </c>
      <c r="T104">
        <v>0</v>
      </c>
      <c r="U104">
        <f>INT(RIGHT(A104,7))</f>
        <v>220001</v>
      </c>
      <c r="V104">
        <v>0</v>
      </c>
      <c r="W104">
        <v>0</v>
      </c>
    </row>
    <row r="105" spans="1:23" x14ac:dyDescent="0.15">
      <c r="A105">
        <f>100000000+10000000*J105+100000*K105+10000*I105+MOD(G105,10000)</f>
        <v>110220003</v>
      </c>
      <c r="B105" s="8" t="s">
        <v>134</v>
      </c>
      <c r="D105">
        <f>INT("11"&amp;LEFT(A105,4)&amp;RIGHT(A105,4))</f>
        <v>1111020003</v>
      </c>
      <c r="E105">
        <f>INT("12"&amp;LEFT(A105,4)&amp;RIGHT(A105,4))</f>
        <v>1211020003</v>
      </c>
      <c r="F105">
        <v>0</v>
      </c>
      <c r="G105">
        <v>10003</v>
      </c>
      <c r="H105">
        <v>0</v>
      </c>
      <c r="I105">
        <v>2</v>
      </c>
      <c r="J105">
        <v>1</v>
      </c>
      <c r="K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>IF(MOD(G105,10000)&gt;4999,2,1)</f>
        <v>1</v>
      </c>
      <c r="S105">
        <v>2</v>
      </c>
      <c r="T105">
        <v>0</v>
      </c>
      <c r="U105">
        <f>INT(RIGHT(A105,7))</f>
        <v>220003</v>
      </c>
      <c r="V105">
        <v>0</v>
      </c>
      <c r="W105">
        <v>0</v>
      </c>
    </row>
    <row r="106" spans="1:23" x14ac:dyDescent="0.15">
      <c r="A106">
        <f>100000000+10000000*J106+100000*K106+10000*I106+MOD(G106,10000)</f>
        <v>110220004</v>
      </c>
      <c r="B106" s="8" t="s">
        <v>135</v>
      </c>
      <c r="D106">
        <f>INT("11"&amp;LEFT(A106,4)&amp;RIGHT(A106,4))</f>
        <v>1111020004</v>
      </c>
      <c r="E106">
        <f>INT("12"&amp;LEFT(A106,4)&amp;RIGHT(A106,4))</f>
        <v>1211020004</v>
      </c>
      <c r="F106">
        <v>0</v>
      </c>
      <c r="G106">
        <v>10004</v>
      </c>
      <c r="H106">
        <v>0</v>
      </c>
      <c r="I106">
        <v>2</v>
      </c>
      <c r="J106">
        <v>1</v>
      </c>
      <c r="K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>IF(MOD(G106,10000)&gt;4999,2,1)</f>
        <v>1</v>
      </c>
      <c r="S106">
        <v>2</v>
      </c>
      <c r="T106">
        <v>0</v>
      </c>
      <c r="U106">
        <f>INT(RIGHT(A106,7))</f>
        <v>220004</v>
      </c>
      <c r="V106">
        <v>0</v>
      </c>
      <c r="W106">
        <v>0</v>
      </c>
    </row>
    <row r="107" spans="1:23" x14ac:dyDescent="0.15">
      <c r="A107">
        <f>100000000+10000000*J107+100000*K107+10000*I107+MOD(G107,10000)</f>
        <v>110220006</v>
      </c>
      <c r="B107" s="8" t="s">
        <v>136</v>
      </c>
      <c r="D107">
        <f>INT("11"&amp;LEFT(A107,4)&amp;RIGHT(A107,4))</f>
        <v>1111020006</v>
      </c>
      <c r="E107">
        <f>INT("12"&amp;LEFT(A107,4)&amp;RIGHT(A107,4))</f>
        <v>1211020006</v>
      </c>
      <c r="F107">
        <v>0</v>
      </c>
      <c r="G107">
        <v>10006</v>
      </c>
      <c r="H107">
        <v>0</v>
      </c>
      <c r="I107">
        <v>2</v>
      </c>
      <c r="J107">
        <v>1</v>
      </c>
      <c r="K107">
        <v>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>IF(MOD(G107,10000)&gt;4999,2,1)</f>
        <v>1</v>
      </c>
      <c r="S107">
        <v>2</v>
      </c>
      <c r="T107">
        <v>0</v>
      </c>
      <c r="U107">
        <f>INT(RIGHT(A107,7))</f>
        <v>220006</v>
      </c>
      <c r="V107">
        <v>0</v>
      </c>
      <c r="W107">
        <v>0</v>
      </c>
    </row>
    <row r="108" spans="1:23" x14ac:dyDescent="0.15">
      <c r="A108">
        <f>100000000+10000000*J108+100000*K108+10000*I108+MOD(G108,10000)</f>
        <v>110220009</v>
      </c>
      <c r="B108" s="8" t="s">
        <v>137</v>
      </c>
      <c r="D108">
        <f>INT("11"&amp;LEFT(A108,4)&amp;RIGHT(A108,4))</f>
        <v>1111020009</v>
      </c>
      <c r="E108">
        <f>INT("12"&amp;LEFT(A108,4)&amp;RIGHT(A108,4))</f>
        <v>1211020009</v>
      </c>
      <c r="F108">
        <v>0</v>
      </c>
      <c r="G108">
        <v>10009</v>
      </c>
      <c r="H108">
        <v>0</v>
      </c>
      <c r="I108">
        <v>2</v>
      </c>
      <c r="J108">
        <v>1</v>
      </c>
      <c r="K108"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>IF(MOD(G108,10000)&gt;4999,2,1)</f>
        <v>1</v>
      </c>
      <c r="S108">
        <v>2</v>
      </c>
      <c r="T108">
        <v>0</v>
      </c>
      <c r="U108">
        <f>INT(RIGHT(A108,7))</f>
        <v>220009</v>
      </c>
      <c r="V108">
        <v>0</v>
      </c>
      <c r="W108">
        <v>0</v>
      </c>
    </row>
    <row r="109" spans="1:23" x14ac:dyDescent="0.15">
      <c r="A109">
        <f>100000000+10000000*J109+100000*K109+10000*I109+MOD(G109,10000)</f>
        <v>110220010</v>
      </c>
      <c r="B109" s="8" t="s">
        <v>138</v>
      </c>
      <c r="D109">
        <f>INT("11"&amp;LEFT(A109,4)&amp;RIGHT(A109,4))</f>
        <v>1111020010</v>
      </c>
      <c r="E109">
        <f>INT("12"&amp;LEFT(A109,4)&amp;RIGHT(A109,4))</f>
        <v>1211020010</v>
      </c>
      <c r="F109">
        <v>0</v>
      </c>
      <c r="G109">
        <v>10010</v>
      </c>
      <c r="H109">
        <v>0</v>
      </c>
      <c r="I109">
        <v>2</v>
      </c>
      <c r="J109">
        <v>1</v>
      </c>
      <c r="K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>IF(MOD(G109,10000)&gt;4999,2,1)</f>
        <v>1</v>
      </c>
      <c r="S109">
        <v>2</v>
      </c>
      <c r="T109">
        <v>0</v>
      </c>
      <c r="U109">
        <f>INT(RIGHT(A109,7))</f>
        <v>220010</v>
      </c>
      <c r="V109">
        <v>0</v>
      </c>
      <c r="W109">
        <v>0</v>
      </c>
    </row>
    <row r="110" spans="1:23" x14ac:dyDescent="0.15">
      <c r="A110">
        <f>100000000+10000000*J110+100000*K110+10000*I110+MOD(G110,10000)</f>
        <v>110225001</v>
      </c>
      <c r="B110" s="8" t="s">
        <v>133</v>
      </c>
      <c r="D110">
        <f>INT("11"&amp;LEFT(A110,4)&amp;RIGHT(A110,4))</f>
        <v>1111025001</v>
      </c>
      <c r="E110">
        <f>INT("12"&amp;LEFT(A110,4)&amp;RIGHT(A110,4))</f>
        <v>1211025001</v>
      </c>
      <c r="F110">
        <v>0</v>
      </c>
      <c r="G110">
        <v>15001</v>
      </c>
      <c r="H110">
        <v>0</v>
      </c>
      <c r="I110">
        <v>2</v>
      </c>
      <c r="J110">
        <v>1</v>
      </c>
      <c r="K110">
        <v>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>IF(MOD(G110,10000)&gt;4999,2,1)</f>
        <v>2</v>
      </c>
      <c r="S110">
        <v>2</v>
      </c>
      <c r="T110">
        <v>0</v>
      </c>
      <c r="U110">
        <f>INT(RIGHT(A110,7))</f>
        <v>225001</v>
      </c>
      <c r="V110">
        <v>0</v>
      </c>
      <c r="W110">
        <v>0</v>
      </c>
    </row>
    <row r="111" spans="1:23" x14ac:dyDescent="0.15">
      <c r="A111">
        <f>100000000+10000000*J111+100000*K111+10000*I111+MOD(G111,10000)</f>
        <v>110225010</v>
      </c>
      <c r="B111" s="8" t="s">
        <v>138</v>
      </c>
      <c r="D111">
        <f>INT("11"&amp;LEFT(A111,4)&amp;RIGHT(A111,4))</f>
        <v>1111025010</v>
      </c>
      <c r="E111">
        <f>INT("12"&amp;LEFT(A111,4)&amp;RIGHT(A111,4))</f>
        <v>1211025010</v>
      </c>
      <c r="F111">
        <v>0</v>
      </c>
      <c r="G111">
        <v>15010</v>
      </c>
      <c r="H111">
        <v>0</v>
      </c>
      <c r="I111">
        <v>2</v>
      </c>
      <c r="J111">
        <v>1</v>
      </c>
      <c r="K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>IF(MOD(G111,10000)&gt;4999,2,1)</f>
        <v>2</v>
      </c>
      <c r="S111">
        <v>2</v>
      </c>
      <c r="T111">
        <v>0</v>
      </c>
      <c r="U111">
        <f>INT(RIGHT(A111,7))</f>
        <v>225010</v>
      </c>
      <c r="V111">
        <v>0</v>
      </c>
      <c r="W111">
        <v>0</v>
      </c>
    </row>
    <row r="112" spans="1:23" x14ac:dyDescent="0.15">
      <c r="A112">
        <f>100000000+10000000*J112+100000*K112+10000*I112+MOD(G112,10000)</f>
        <v>110230001</v>
      </c>
      <c r="B112" s="9" t="s">
        <v>133</v>
      </c>
      <c r="D112">
        <f>INT("11"&amp;LEFT(A112,4)&amp;RIGHT(A112,4))</f>
        <v>1111020001</v>
      </c>
      <c r="E112">
        <f>INT("12"&amp;LEFT(A112,4)&amp;RIGHT(A112,4))</f>
        <v>1211020001</v>
      </c>
      <c r="F112">
        <v>0</v>
      </c>
      <c r="G112">
        <v>10001</v>
      </c>
      <c r="H112">
        <v>0</v>
      </c>
      <c r="I112">
        <v>3</v>
      </c>
      <c r="J112">
        <v>1</v>
      </c>
      <c r="K112">
        <v>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>IF(MOD(G112,10000)&gt;4999,2,1)</f>
        <v>1</v>
      </c>
      <c r="S112">
        <v>2</v>
      </c>
      <c r="T112">
        <v>0</v>
      </c>
      <c r="U112">
        <f>INT(RIGHT(A112,7))</f>
        <v>230001</v>
      </c>
      <c r="V112">
        <v>0</v>
      </c>
      <c r="W112">
        <v>0</v>
      </c>
    </row>
    <row r="113" spans="1:23" x14ac:dyDescent="0.15">
      <c r="A113">
        <f>100000000+10000000*J113+100000*K113+10000*I113+MOD(G113,10000)</f>
        <v>110230003</v>
      </c>
      <c r="B113" s="9" t="s">
        <v>134</v>
      </c>
      <c r="D113">
        <f>INT("11"&amp;LEFT(A113,4)&amp;RIGHT(A113,4))</f>
        <v>1111020003</v>
      </c>
      <c r="E113">
        <f>INT("12"&amp;LEFT(A113,4)&amp;RIGHT(A113,4))</f>
        <v>1211020003</v>
      </c>
      <c r="F113">
        <v>0</v>
      </c>
      <c r="G113">
        <v>10003</v>
      </c>
      <c r="H113">
        <v>0</v>
      </c>
      <c r="I113">
        <v>3</v>
      </c>
      <c r="J113">
        <v>1</v>
      </c>
      <c r="K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>IF(MOD(G113,10000)&gt;4999,2,1)</f>
        <v>1</v>
      </c>
      <c r="S113">
        <v>2</v>
      </c>
      <c r="T113">
        <v>0</v>
      </c>
      <c r="U113">
        <f>INT(RIGHT(A113,7))</f>
        <v>230003</v>
      </c>
      <c r="V113">
        <v>0</v>
      </c>
      <c r="W113">
        <v>0</v>
      </c>
    </row>
    <row r="114" spans="1:23" x14ac:dyDescent="0.15">
      <c r="A114">
        <f>100000000+10000000*J114+100000*K114+10000*I114+MOD(G114,10000)</f>
        <v>110230004</v>
      </c>
      <c r="B114" s="9" t="s">
        <v>135</v>
      </c>
      <c r="D114">
        <f>INT("11"&amp;LEFT(A114,4)&amp;RIGHT(A114,4))</f>
        <v>1111020004</v>
      </c>
      <c r="E114">
        <f>INT("12"&amp;LEFT(A114,4)&amp;RIGHT(A114,4))</f>
        <v>1211020004</v>
      </c>
      <c r="F114">
        <v>0</v>
      </c>
      <c r="G114">
        <v>10004</v>
      </c>
      <c r="H114">
        <v>0</v>
      </c>
      <c r="I114">
        <v>3</v>
      </c>
      <c r="J114">
        <v>1</v>
      </c>
      <c r="K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>IF(MOD(G114,10000)&gt;4999,2,1)</f>
        <v>1</v>
      </c>
      <c r="S114">
        <v>2</v>
      </c>
      <c r="T114">
        <v>0</v>
      </c>
      <c r="U114">
        <f>INT(RIGHT(A114,7))</f>
        <v>230004</v>
      </c>
      <c r="V114">
        <v>0</v>
      </c>
      <c r="W114">
        <v>0</v>
      </c>
    </row>
    <row r="115" spans="1:23" x14ac:dyDescent="0.15">
      <c r="A115">
        <f>100000000+10000000*J115+100000*K115+10000*I115+MOD(G115,10000)</f>
        <v>110230006</v>
      </c>
      <c r="B115" s="9" t="s">
        <v>136</v>
      </c>
      <c r="D115">
        <f>INT("11"&amp;LEFT(A115,4)&amp;RIGHT(A115,4))</f>
        <v>1111020006</v>
      </c>
      <c r="E115">
        <f>INT("12"&amp;LEFT(A115,4)&amp;RIGHT(A115,4))</f>
        <v>1211020006</v>
      </c>
      <c r="F115">
        <v>0</v>
      </c>
      <c r="G115">
        <v>10006</v>
      </c>
      <c r="H115">
        <v>0</v>
      </c>
      <c r="I115">
        <v>3</v>
      </c>
      <c r="J115">
        <v>1</v>
      </c>
      <c r="K115">
        <v>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>IF(MOD(G115,10000)&gt;4999,2,1)</f>
        <v>1</v>
      </c>
      <c r="S115">
        <v>2</v>
      </c>
      <c r="T115">
        <v>0</v>
      </c>
      <c r="U115">
        <f>INT(RIGHT(A115,7))</f>
        <v>230006</v>
      </c>
      <c r="V115">
        <v>0</v>
      </c>
      <c r="W115">
        <v>0</v>
      </c>
    </row>
    <row r="116" spans="1:23" x14ac:dyDescent="0.15">
      <c r="A116">
        <f>100000000+10000000*J116+100000*K116+10000*I116+MOD(G116,10000)</f>
        <v>110230009</v>
      </c>
      <c r="B116" s="9" t="s">
        <v>137</v>
      </c>
      <c r="D116">
        <f>INT("11"&amp;LEFT(A116,4)&amp;RIGHT(A116,4))</f>
        <v>1111020009</v>
      </c>
      <c r="E116">
        <f>INT("12"&amp;LEFT(A116,4)&amp;RIGHT(A116,4))</f>
        <v>1211020009</v>
      </c>
      <c r="F116">
        <v>0</v>
      </c>
      <c r="G116">
        <v>10009</v>
      </c>
      <c r="H116">
        <v>0</v>
      </c>
      <c r="I116">
        <v>3</v>
      </c>
      <c r="J116">
        <v>1</v>
      </c>
      <c r="K116">
        <v>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>IF(MOD(G116,10000)&gt;4999,2,1)</f>
        <v>1</v>
      </c>
      <c r="S116">
        <v>2</v>
      </c>
      <c r="T116">
        <v>0</v>
      </c>
      <c r="U116">
        <f>INT(RIGHT(A116,7))</f>
        <v>230009</v>
      </c>
      <c r="V116">
        <v>0</v>
      </c>
      <c r="W116">
        <v>0</v>
      </c>
    </row>
    <row r="117" spans="1:23" x14ac:dyDescent="0.15">
      <c r="A117">
        <f>100000000+10000000*J117+100000*K117+10000*I117+MOD(G117,10000)</f>
        <v>110230010</v>
      </c>
      <c r="B117" s="9" t="s">
        <v>138</v>
      </c>
      <c r="D117">
        <f>INT("11"&amp;LEFT(A117,4)&amp;RIGHT(A117,4))</f>
        <v>1111020010</v>
      </c>
      <c r="E117">
        <f>INT("12"&amp;LEFT(A117,4)&amp;RIGHT(A117,4))</f>
        <v>1211020010</v>
      </c>
      <c r="F117">
        <v>0</v>
      </c>
      <c r="G117">
        <v>10010</v>
      </c>
      <c r="H117">
        <v>0</v>
      </c>
      <c r="I117">
        <v>3</v>
      </c>
      <c r="J117">
        <v>1</v>
      </c>
      <c r="K117">
        <v>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>IF(MOD(G117,10000)&gt;4999,2,1)</f>
        <v>1</v>
      </c>
      <c r="S117">
        <v>2</v>
      </c>
      <c r="T117">
        <v>0</v>
      </c>
      <c r="U117">
        <f>INT(RIGHT(A117,7))</f>
        <v>230010</v>
      </c>
      <c r="V117">
        <v>0</v>
      </c>
      <c r="W117">
        <v>0</v>
      </c>
    </row>
    <row r="118" spans="1:23" x14ac:dyDescent="0.15">
      <c r="A118">
        <f>100000000+10000000*J118+100000*K118+10000*I118+MOD(G118,10000)</f>
        <v>110235001</v>
      </c>
      <c r="B118" s="9" t="s">
        <v>133</v>
      </c>
      <c r="D118">
        <f>INT("11"&amp;LEFT(A118,4)&amp;RIGHT(A118,4))</f>
        <v>1111025001</v>
      </c>
      <c r="E118">
        <f>INT("12"&amp;LEFT(A118,4)&amp;RIGHT(A118,4))</f>
        <v>1211025001</v>
      </c>
      <c r="F118">
        <v>0</v>
      </c>
      <c r="G118">
        <v>15001</v>
      </c>
      <c r="H118">
        <v>0</v>
      </c>
      <c r="I118">
        <v>3</v>
      </c>
      <c r="J118">
        <v>1</v>
      </c>
      <c r="K118">
        <v>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>IF(MOD(G118,10000)&gt;4999,2,1)</f>
        <v>2</v>
      </c>
      <c r="S118">
        <v>2</v>
      </c>
      <c r="T118">
        <v>0</v>
      </c>
      <c r="U118">
        <f>INT(RIGHT(A118,7))</f>
        <v>235001</v>
      </c>
      <c r="V118">
        <v>0</v>
      </c>
      <c r="W118">
        <v>0</v>
      </c>
    </row>
    <row r="119" spans="1:23" x14ac:dyDescent="0.15">
      <c r="A119">
        <f>100000000+10000000*J119+100000*K119+10000*I119+MOD(G119,10000)</f>
        <v>110235010</v>
      </c>
      <c r="B119" s="9" t="s">
        <v>138</v>
      </c>
      <c r="D119">
        <f>INT("11"&amp;LEFT(A119,4)&amp;RIGHT(A119,4))</f>
        <v>1111025010</v>
      </c>
      <c r="E119">
        <f>INT("12"&amp;LEFT(A119,4)&amp;RIGHT(A119,4))</f>
        <v>1211025010</v>
      </c>
      <c r="F119">
        <v>0</v>
      </c>
      <c r="G119">
        <v>15010</v>
      </c>
      <c r="H119">
        <v>0</v>
      </c>
      <c r="I119">
        <v>3</v>
      </c>
      <c r="J119">
        <v>1</v>
      </c>
      <c r="K119">
        <v>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>IF(MOD(G119,10000)&gt;4999,2,1)</f>
        <v>2</v>
      </c>
      <c r="S119">
        <v>2</v>
      </c>
      <c r="T119">
        <v>0</v>
      </c>
      <c r="U119">
        <f>INT(RIGHT(A119,7))</f>
        <v>235010</v>
      </c>
      <c r="V119">
        <v>0</v>
      </c>
      <c r="W119">
        <v>0</v>
      </c>
    </row>
    <row r="120" spans="1:23" x14ac:dyDescent="0.15">
      <c r="A120">
        <f>100000000+10000000*J120+100000*K120+10000*I120+MOD(G120,10000)</f>
        <v>110240001</v>
      </c>
      <c r="B120" s="10" t="s">
        <v>133</v>
      </c>
      <c r="D120">
        <f>INT("11"&amp;LEFT(A120,4)&amp;RIGHT(A120,4))</f>
        <v>1111020001</v>
      </c>
      <c r="E120">
        <f>INT("12"&amp;LEFT(A120,4)&amp;RIGHT(A120,4))</f>
        <v>1211020001</v>
      </c>
      <c r="F120">
        <v>0</v>
      </c>
      <c r="G120">
        <v>10001</v>
      </c>
      <c r="H120">
        <v>0</v>
      </c>
      <c r="I120">
        <v>4</v>
      </c>
      <c r="J120">
        <v>1</v>
      </c>
      <c r="K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>IF(MOD(G120,10000)&gt;4999,2,1)</f>
        <v>1</v>
      </c>
      <c r="S120">
        <v>2</v>
      </c>
      <c r="T120">
        <v>0</v>
      </c>
      <c r="U120">
        <f>INT(RIGHT(A120,7))</f>
        <v>240001</v>
      </c>
      <c r="V120">
        <v>0</v>
      </c>
      <c r="W120">
        <v>0</v>
      </c>
    </row>
    <row r="121" spans="1:23" x14ac:dyDescent="0.15">
      <c r="A121">
        <f>100000000+10000000*J121+100000*K121+10000*I121+MOD(G121,10000)</f>
        <v>110240003</v>
      </c>
      <c r="B121" s="10" t="s">
        <v>134</v>
      </c>
      <c r="D121">
        <f>INT("11"&amp;LEFT(A121,4)&amp;RIGHT(A121,4))</f>
        <v>1111020003</v>
      </c>
      <c r="E121">
        <f>INT("12"&amp;LEFT(A121,4)&amp;RIGHT(A121,4))</f>
        <v>1211020003</v>
      </c>
      <c r="F121">
        <v>0</v>
      </c>
      <c r="G121">
        <v>10003</v>
      </c>
      <c r="H121">
        <v>0</v>
      </c>
      <c r="I121">
        <v>4</v>
      </c>
      <c r="J121">
        <v>1</v>
      </c>
      <c r="K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>IF(MOD(G121,10000)&gt;4999,2,1)</f>
        <v>1</v>
      </c>
      <c r="S121">
        <v>2</v>
      </c>
      <c r="T121">
        <v>0</v>
      </c>
      <c r="U121">
        <f>INT(RIGHT(A121,7))</f>
        <v>240003</v>
      </c>
      <c r="V121">
        <v>0</v>
      </c>
      <c r="W121">
        <v>0</v>
      </c>
    </row>
    <row r="122" spans="1:23" x14ac:dyDescent="0.15">
      <c r="A122">
        <f>100000000+10000000*J122+100000*K122+10000*I122+MOD(G122,10000)</f>
        <v>110240004</v>
      </c>
      <c r="B122" s="10" t="s">
        <v>135</v>
      </c>
      <c r="D122">
        <f>INT("11"&amp;LEFT(A122,4)&amp;RIGHT(A122,4))</f>
        <v>1111020004</v>
      </c>
      <c r="E122">
        <f>INT("12"&amp;LEFT(A122,4)&amp;RIGHT(A122,4))</f>
        <v>1211020004</v>
      </c>
      <c r="F122">
        <v>0</v>
      </c>
      <c r="G122">
        <v>10004</v>
      </c>
      <c r="H122">
        <v>0</v>
      </c>
      <c r="I122">
        <v>4</v>
      </c>
      <c r="J122">
        <v>1</v>
      </c>
      <c r="K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>IF(MOD(G122,10000)&gt;4999,2,1)</f>
        <v>1</v>
      </c>
      <c r="S122">
        <v>2</v>
      </c>
      <c r="T122">
        <v>0</v>
      </c>
      <c r="U122">
        <f>INT(RIGHT(A122,7))</f>
        <v>240004</v>
      </c>
      <c r="V122">
        <v>0</v>
      </c>
      <c r="W122">
        <v>0</v>
      </c>
    </row>
    <row r="123" spans="1:23" x14ac:dyDescent="0.15">
      <c r="A123">
        <f>100000000+10000000*J123+100000*K123+10000*I123+MOD(G123,10000)</f>
        <v>110240006</v>
      </c>
      <c r="B123" s="10" t="s">
        <v>136</v>
      </c>
      <c r="D123">
        <f>INT("11"&amp;LEFT(A123,4)&amp;RIGHT(A123,4))</f>
        <v>1111020006</v>
      </c>
      <c r="E123">
        <f>INT("12"&amp;LEFT(A123,4)&amp;RIGHT(A123,4))</f>
        <v>1211020006</v>
      </c>
      <c r="F123">
        <v>0</v>
      </c>
      <c r="G123">
        <v>10006</v>
      </c>
      <c r="H123">
        <v>0</v>
      </c>
      <c r="I123">
        <v>4</v>
      </c>
      <c r="J123">
        <v>1</v>
      </c>
      <c r="K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>IF(MOD(G123,10000)&gt;4999,2,1)</f>
        <v>1</v>
      </c>
      <c r="S123">
        <v>2</v>
      </c>
      <c r="T123">
        <v>0</v>
      </c>
      <c r="U123">
        <f>INT(RIGHT(A123,7))</f>
        <v>240006</v>
      </c>
      <c r="V123">
        <v>0</v>
      </c>
      <c r="W123">
        <v>0</v>
      </c>
    </row>
    <row r="124" spans="1:23" x14ac:dyDescent="0.15">
      <c r="A124">
        <f>100000000+10000000*J124+100000*K124+10000*I124+MOD(G124,10000)</f>
        <v>110240009</v>
      </c>
      <c r="B124" s="10" t="s">
        <v>137</v>
      </c>
      <c r="D124">
        <f>INT("11"&amp;LEFT(A124,4)&amp;RIGHT(A124,4))</f>
        <v>1111020009</v>
      </c>
      <c r="E124">
        <f>INT("12"&amp;LEFT(A124,4)&amp;RIGHT(A124,4))</f>
        <v>1211020009</v>
      </c>
      <c r="F124">
        <v>0</v>
      </c>
      <c r="G124">
        <v>10009</v>
      </c>
      <c r="H124">
        <v>0</v>
      </c>
      <c r="I124">
        <v>4</v>
      </c>
      <c r="J124">
        <v>1</v>
      </c>
      <c r="K124"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>IF(MOD(G124,10000)&gt;4999,2,1)</f>
        <v>1</v>
      </c>
      <c r="S124">
        <v>2</v>
      </c>
      <c r="T124">
        <v>0</v>
      </c>
      <c r="U124">
        <f>INT(RIGHT(A124,7))</f>
        <v>240009</v>
      </c>
      <c r="V124">
        <v>0</v>
      </c>
      <c r="W124">
        <v>0</v>
      </c>
    </row>
    <row r="125" spans="1:23" x14ac:dyDescent="0.15">
      <c r="A125">
        <f>100000000+10000000*J125+100000*K125+10000*I125+MOD(G125,10000)</f>
        <v>110240010</v>
      </c>
      <c r="B125" s="10" t="s">
        <v>138</v>
      </c>
      <c r="D125">
        <f>INT("11"&amp;LEFT(A125,4)&amp;RIGHT(A125,4))</f>
        <v>1111020010</v>
      </c>
      <c r="E125">
        <f>INT("12"&amp;LEFT(A125,4)&amp;RIGHT(A125,4))</f>
        <v>1211020010</v>
      </c>
      <c r="F125">
        <v>0</v>
      </c>
      <c r="G125">
        <v>10010</v>
      </c>
      <c r="H125">
        <v>0</v>
      </c>
      <c r="I125">
        <v>4</v>
      </c>
      <c r="J125">
        <v>1</v>
      </c>
      <c r="K125">
        <v>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>IF(MOD(G125,10000)&gt;4999,2,1)</f>
        <v>1</v>
      </c>
      <c r="S125">
        <v>2</v>
      </c>
      <c r="T125">
        <v>0</v>
      </c>
      <c r="U125">
        <f>INT(RIGHT(A125,7))</f>
        <v>240010</v>
      </c>
      <c r="V125">
        <v>0</v>
      </c>
      <c r="W125">
        <v>0</v>
      </c>
    </row>
    <row r="126" spans="1:23" x14ac:dyDescent="0.15">
      <c r="A126">
        <f>100000000+10000000*J126+100000*K126+10000*I126+MOD(G126,10000)</f>
        <v>110245001</v>
      </c>
      <c r="B126" s="10" t="s">
        <v>133</v>
      </c>
      <c r="D126">
        <f>INT("11"&amp;LEFT(A126,4)&amp;RIGHT(A126,4))</f>
        <v>1111025001</v>
      </c>
      <c r="E126">
        <f>INT("12"&amp;LEFT(A126,4)&amp;RIGHT(A126,4))</f>
        <v>1211025001</v>
      </c>
      <c r="F126">
        <v>0</v>
      </c>
      <c r="G126">
        <v>15001</v>
      </c>
      <c r="H126">
        <v>0</v>
      </c>
      <c r="I126">
        <v>4</v>
      </c>
      <c r="J126">
        <v>1</v>
      </c>
      <c r="K126">
        <v>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>IF(MOD(G126,10000)&gt;4999,2,1)</f>
        <v>2</v>
      </c>
      <c r="S126">
        <v>2</v>
      </c>
      <c r="T126">
        <v>0</v>
      </c>
      <c r="U126">
        <f>INT(RIGHT(A126,7))</f>
        <v>245001</v>
      </c>
      <c r="V126">
        <v>0</v>
      </c>
      <c r="W126">
        <v>0</v>
      </c>
    </row>
    <row r="127" spans="1:23" x14ac:dyDescent="0.15">
      <c r="A127">
        <f>100000000+10000000*J127+100000*K127+10000*I127+MOD(G127,10000)</f>
        <v>110245010</v>
      </c>
      <c r="B127" s="10" t="s">
        <v>138</v>
      </c>
      <c r="D127">
        <f>INT("11"&amp;LEFT(A127,4)&amp;RIGHT(A127,4))</f>
        <v>1111025010</v>
      </c>
      <c r="E127">
        <f>INT("12"&amp;LEFT(A127,4)&amp;RIGHT(A127,4))</f>
        <v>1211025010</v>
      </c>
      <c r="F127">
        <v>0</v>
      </c>
      <c r="G127">
        <v>15010</v>
      </c>
      <c r="H127">
        <v>0</v>
      </c>
      <c r="I127">
        <v>4</v>
      </c>
      <c r="J127">
        <v>1</v>
      </c>
      <c r="K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>IF(MOD(G127,10000)&gt;4999,2,1)</f>
        <v>2</v>
      </c>
      <c r="S127">
        <v>2</v>
      </c>
      <c r="T127">
        <v>0</v>
      </c>
      <c r="U127">
        <f>INT(RIGHT(A127,7))</f>
        <v>245010</v>
      </c>
      <c r="V127">
        <v>0</v>
      </c>
      <c r="W127">
        <v>0</v>
      </c>
    </row>
    <row r="128" spans="1:23" x14ac:dyDescent="0.15">
      <c r="A128">
        <f>100000000+10000000*J128+100000*K128+10000*I128+MOD(G128,10000)</f>
        <v>110250001</v>
      </c>
      <c r="B128" s="11" t="s">
        <v>133</v>
      </c>
      <c r="D128">
        <f>INT("11"&amp;LEFT(A128,4)&amp;RIGHT(A128,4))</f>
        <v>1111020001</v>
      </c>
      <c r="E128">
        <f>INT("12"&amp;LEFT(A128,4)&amp;RIGHT(A128,4))</f>
        <v>1211020001</v>
      </c>
      <c r="F128">
        <v>0</v>
      </c>
      <c r="G128">
        <v>10001</v>
      </c>
      <c r="H128">
        <v>0</v>
      </c>
      <c r="I128">
        <v>5</v>
      </c>
      <c r="J128">
        <v>1</v>
      </c>
      <c r="K128">
        <v>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>IF(MOD(G128,10000)&gt;4999,2,1)</f>
        <v>1</v>
      </c>
      <c r="S128">
        <v>2</v>
      </c>
      <c r="T128">
        <v>0</v>
      </c>
      <c r="U128">
        <f>INT(RIGHT(A128,7))</f>
        <v>250001</v>
      </c>
      <c r="V128">
        <v>0</v>
      </c>
      <c r="W128">
        <v>0</v>
      </c>
    </row>
    <row r="129" spans="1:23" x14ac:dyDescent="0.15">
      <c r="A129">
        <f>100000000+10000000*J129+100000*K129+10000*I129+MOD(G129,10000)</f>
        <v>110250003</v>
      </c>
      <c r="B129" s="11" t="s">
        <v>134</v>
      </c>
      <c r="D129">
        <f>INT("11"&amp;LEFT(A129,4)&amp;RIGHT(A129,4))</f>
        <v>1111020003</v>
      </c>
      <c r="E129">
        <f>INT("12"&amp;LEFT(A129,4)&amp;RIGHT(A129,4))</f>
        <v>1211020003</v>
      </c>
      <c r="F129">
        <v>0</v>
      </c>
      <c r="G129">
        <v>10003</v>
      </c>
      <c r="H129">
        <v>0</v>
      </c>
      <c r="I129">
        <v>5</v>
      </c>
      <c r="J129">
        <v>1</v>
      </c>
      <c r="K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>IF(MOD(G129,10000)&gt;4999,2,1)</f>
        <v>1</v>
      </c>
      <c r="S129">
        <v>2</v>
      </c>
      <c r="T129">
        <v>0</v>
      </c>
      <c r="U129">
        <f>INT(RIGHT(A129,7))</f>
        <v>250003</v>
      </c>
      <c r="V129">
        <v>0</v>
      </c>
      <c r="W129">
        <v>0</v>
      </c>
    </row>
    <row r="130" spans="1:23" x14ac:dyDescent="0.15">
      <c r="A130">
        <f>100000000+10000000*J130+100000*K130+10000*I130+MOD(G130,10000)</f>
        <v>110250004</v>
      </c>
      <c r="B130" s="11" t="s">
        <v>135</v>
      </c>
      <c r="D130">
        <f>INT("11"&amp;LEFT(A130,4)&amp;RIGHT(A130,4))</f>
        <v>1111020004</v>
      </c>
      <c r="E130">
        <f>INT("12"&amp;LEFT(A130,4)&amp;RIGHT(A130,4))</f>
        <v>1211020004</v>
      </c>
      <c r="F130">
        <v>0</v>
      </c>
      <c r="G130">
        <v>10004</v>
      </c>
      <c r="H130">
        <v>0</v>
      </c>
      <c r="I130">
        <v>5</v>
      </c>
      <c r="J130">
        <v>1</v>
      </c>
      <c r="K130">
        <v>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>IF(MOD(G130,10000)&gt;4999,2,1)</f>
        <v>1</v>
      </c>
      <c r="S130">
        <v>2</v>
      </c>
      <c r="T130">
        <v>0</v>
      </c>
      <c r="U130">
        <f>INT(RIGHT(A130,7))</f>
        <v>250004</v>
      </c>
      <c r="V130">
        <v>0</v>
      </c>
      <c r="W130">
        <v>0</v>
      </c>
    </row>
    <row r="131" spans="1:23" x14ac:dyDescent="0.15">
      <c r="A131">
        <f>100000000+10000000*J131+100000*K131+10000*I131+MOD(G131,10000)</f>
        <v>110250006</v>
      </c>
      <c r="B131" s="11" t="s">
        <v>136</v>
      </c>
      <c r="D131">
        <f>INT("11"&amp;LEFT(A131,4)&amp;RIGHT(A131,4))</f>
        <v>1111020006</v>
      </c>
      <c r="E131">
        <f>INT("12"&amp;LEFT(A131,4)&amp;RIGHT(A131,4))</f>
        <v>1211020006</v>
      </c>
      <c r="F131">
        <v>0</v>
      </c>
      <c r="G131">
        <v>10006</v>
      </c>
      <c r="H131">
        <v>0</v>
      </c>
      <c r="I131">
        <v>5</v>
      </c>
      <c r="J131">
        <v>1</v>
      </c>
      <c r="K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>IF(MOD(G131,10000)&gt;4999,2,1)</f>
        <v>1</v>
      </c>
      <c r="S131">
        <v>2</v>
      </c>
      <c r="T131">
        <v>0</v>
      </c>
      <c r="U131">
        <f>INT(RIGHT(A131,7))</f>
        <v>250006</v>
      </c>
      <c r="V131">
        <v>0</v>
      </c>
      <c r="W131">
        <v>0</v>
      </c>
    </row>
    <row r="132" spans="1:23" x14ac:dyDescent="0.15">
      <c r="A132">
        <f>100000000+10000000*J132+100000*K132+10000*I132+MOD(G132,10000)</f>
        <v>110250009</v>
      </c>
      <c r="B132" s="11" t="s">
        <v>137</v>
      </c>
      <c r="D132">
        <f>INT("11"&amp;LEFT(A132,4)&amp;RIGHT(A132,4))</f>
        <v>1111020009</v>
      </c>
      <c r="E132">
        <f>INT("12"&amp;LEFT(A132,4)&amp;RIGHT(A132,4))</f>
        <v>1211020009</v>
      </c>
      <c r="F132">
        <v>0</v>
      </c>
      <c r="G132">
        <v>10009</v>
      </c>
      <c r="H132">
        <v>0</v>
      </c>
      <c r="I132">
        <v>5</v>
      </c>
      <c r="J132">
        <v>1</v>
      </c>
      <c r="K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>IF(MOD(G132,10000)&gt;4999,2,1)</f>
        <v>1</v>
      </c>
      <c r="S132">
        <v>2</v>
      </c>
      <c r="T132">
        <v>0</v>
      </c>
      <c r="U132">
        <f>INT(RIGHT(A132,7))</f>
        <v>250009</v>
      </c>
      <c r="V132">
        <v>0</v>
      </c>
      <c r="W132">
        <v>0</v>
      </c>
    </row>
    <row r="133" spans="1:23" x14ac:dyDescent="0.15">
      <c r="A133">
        <f>100000000+10000000*J133+100000*K133+10000*I133+MOD(G133,10000)</f>
        <v>110250010</v>
      </c>
      <c r="B133" s="11" t="s">
        <v>138</v>
      </c>
      <c r="D133">
        <f>INT("11"&amp;LEFT(A133,4)&amp;RIGHT(A133,4))</f>
        <v>1111020010</v>
      </c>
      <c r="E133">
        <f>INT("12"&amp;LEFT(A133,4)&amp;RIGHT(A133,4))</f>
        <v>1211020010</v>
      </c>
      <c r="F133">
        <v>0</v>
      </c>
      <c r="G133">
        <v>10010</v>
      </c>
      <c r="H133">
        <v>0</v>
      </c>
      <c r="I133">
        <v>5</v>
      </c>
      <c r="J133">
        <v>1</v>
      </c>
      <c r="K133">
        <v>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>IF(MOD(G133,10000)&gt;4999,2,1)</f>
        <v>1</v>
      </c>
      <c r="S133">
        <v>2</v>
      </c>
      <c r="T133">
        <v>0</v>
      </c>
      <c r="U133">
        <f>INT(RIGHT(A133,7))</f>
        <v>250010</v>
      </c>
      <c r="V133">
        <v>0</v>
      </c>
      <c r="W133">
        <v>0</v>
      </c>
    </row>
    <row r="134" spans="1:23" x14ac:dyDescent="0.15">
      <c r="A134">
        <f>100000000+10000000*J134+100000*K134+10000*I134+MOD(G134,10000)</f>
        <v>110255001</v>
      </c>
      <c r="B134" s="11" t="s">
        <v>133</v>
      </c>
      <c r="D134">
        <f>INT("11"&amp;LEFT(A134,4)&amp;RIGHT(A134,4))</f>
        <v>1111025001</v>
      </c>
      <c r="E134">
        <f>INT("12"&amp;LEFT(A134,4)&amp;RIGHT(A134,4))</f>
        <v>1211025001</v>
      </c>
      <c r="F134">
        <v>0</v>
      </c>
      <c r="G134">
        <v>15001</v>
      </c>
      <c r="H134">
        <v>0</v>
      </c>
      <c r="I134">
        <v>5</v>
      </c>
      <c r="J134">
        <v>1</v>
      </c>
      <c r="K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>IF(MOD(G134,10000)&gt;4999,2,1)</f>
        <v>2</v>
      </c>
      <c r="S134">
        <v>2</v>
      </c>
      <c r="T134">
        <v>0</v>
      </c>
      <c r="U134">
        <f>INT(RIGHT(A134,7))</f>
        <v>255001</v>
      </c>
      <c r="V134">
        <v>0</v>
      </c>
      <c r="W134">
        <v>0</v>
      </c>
    </row>
    <row r="135" spans="1:23" x14ac:dyDescent="0.15">
      <c r="A135">
        <f>100000000+10000000*J135+100000*K135+10000*I135+MOD(G135,10000)</f>
        <v>110255010</v>
      </c>
      <c r="B135" s="11" t="s">
        <v>138</v>
      </c>
      <c r="D135">
        <f>INT("11"&amp;LEFT(A135,4)&amp;RIGHT(A135,4))</f>
        <v>1111025010</v>
      </c>
      <c r="E135">
        <f>INT("12"&amp;LEFT(A135,4)&amp;RIGHT(A135,4))</f>
        <v>1211025010</v>
      </c>
      <c r="F135">
        <v>0</v>
      </c>
      <c r="G135">
        <v>15010</v>
      </c>
      <c r="H135">
        <v>0</v>
      </c>
      <c r="I135">
        <v>5</v>
      </c>
      <c r="J135">
        <v>1</v>
      </c>
      <c r="K135"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>IF(MOD(G135,10000)&gt;4999,2,1)</f>
        <v>2</v>
      </c>
      <c r="S135">
        <v>2</v>
      </c>
      <c r="T135">
        <v>0</v>
      </c>
      <c r="U135">
        <f>INT(RIGHT(A135,7))</f>
        <v>255010</v>
      </c>
      <c r="V135">
        <v>0</v>
      </c>
      <c r="W135">
        <v>0</v>
      </c>
    </row>
    <row r="136" spans="1:23" x14ac:dyDescent="0.15">
      <c r="A136">
        <f>100000000+10000000*J136+100000*K136+10000*I136+MOD(G136,10000)</f>
        <v>110310001</v>
      </c>
      <c r="B136" s="7" t="s">
        <v>139</v>
      </c>
      <c r="D136">
        <f>INT("11"&amp;LEFT(A136,4)&amp;RIGHT(A136,4))</f>
        <v>1111030001</v>
      </c>
      <c r="E136">
        <f>INT("12"&amp;LEFT(A136,4)&amp;RIGHT(A136,4))</f>
        <v>1211030001</v>
      </c>
      <c r="F136">
        <v>0</v>
      </c>
      <c r="G136">
        <v>20001</v>
      </c>
      <c r="H136">
        <v>0</v>
      </c>
      <c r="I136">
        <v>1</v>
      </c>
      <c r="J136">
        <v>1</v>
      </c>
      <c r="K136">
        <v>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>IF(MOD(G136,10000)&gt;4999,2,1)</f>
        <v>1</v>
      </c>
      <c r="S136">
        <v>2</v>
      </c>
      <c r="T136">
        <v>0</v>
      </c>
      <c r="U136">
        <f>INT(RIGHT(A136,7))</f>
        <v>310001</v>
      </c>
      <c r="V136">
        <v>0</v>
      </c>
      <c r="W136">
        <v>0</v>
      </c>
    </row>
    <row r="137" spans="1:23" x14ac:dyDescent="0.15">
      <c r="A137">
        <f>100000000+10000000*J137+100000*K137+10000*I137+MOD(G137,10000)</f>
        <v>110310003</v>
      </c>
      <c r="B137" s="7" t="s">
        <v>140</v>
      </c>
      <c r="D137">
        <f>INT("11"&amp;LEFT(A137,4)&amp;RIGHT(A137,4))</f>
        <v>1111030003</v>
      </c>
      <c r="E137">
        <f>INT("12"&amp;LEFT(A137,4)&amp;RIGHT(A137,4))</f>
        <v>1211030003</v>
      </c>
      <c r="F137">
        <v>0</v>
      </c>
      <c r="G137">
        <v>20003</v>
      </c>
      <c r="H137">
        <v>0</v>
      </c>
      <c r="I137">
        <v>1</v>
      </c>
      <c r="J137">
        <v>1</v>
      </c>
      <c r="K137">
        <v>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>IF(MOD(G137,10000)&gt;4999,2,1)</f>
        <v>1</v>
      </c>
      <c r="S137">
        <v>2</v>
      </c>
      <c r="T137">
        <v>0</v>
      </c>
      <c r="U137">
        <f>INT(RIGHT(A137,7))</f>
        <v>310003</v>
      </c>
      <c r="V137">
        <v>0</v>
      </c>
      <c r="W137">
        <v>0</v>
      </c>
    </row>
    <row r="138" spans="1:23" x14ac:dyDescent="0.15">
      <c r="A138">
        <f>100000000+10000000*J138+100000*K138+10000*I138+MOD(G138,10000)</f>
        <v>110310004</v>
      </c>
      <c r="B138" s="7" t="s">
        <v>141</v>
      </c>
      <c r="D138">
        <f>INT("11"&amp;LEFT(A138,4)&amp;RIGHT(A138,4))</f>
        <v>1111030004</v>
      </c>
      <c r="E138">
        <f>INT("12"&amp;LEFT(A138,4)&amp;RIGHT(A138,4))</f>
        <v>1211030004</v>
      </c>
      <c r="F138">
        <v>0</v>
      </c>
      <c r="G138">
        <v>20004</v>
      </c>
      <c r="H138">
        <v>0</v>
      </c>
      <c r="I138">
        <v>1</v>
      </c>
      <c r="J138">
        <v>1</v>
      </c>
      <c r="K138">
        <v>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>IF(MOD(G138,10000)&gt;4999,2,1)</f>
        <v>1</v>
      </c>
      <c r="S138">
        <v>2</v>
      </c>
      <c r="T138">
        <v>0</v>
      </c>
      <c r="U138">
        <f>INT(RIGHT(A138,7))</f>
        <v>310004</v>
      </c>
      <c r="V138">
        <v>0</v>
      </c>
      <c r="W138">
        <v>0</v>
      </c>
    </row>
    <row r="139" spans="1:23" x14ac:dyDescent="0.15">
      <c r="A139">
        <f>100000000+10000000*J139+100000*K139+10000*I139+MOD(G139,10000)</f>
        <v>110310006</v>
      </c>
      <c r="B139" s="7" t="s">
        <v>142</v>
      </c>
      <c r="D139">
        <f>INT("11"&amp;LEFT(A139,4)&amp;RIGHT(A139,4))</f>
        <v>1111030006</v>
      </c>
      <c r="E139">
        <f>INT("12"&amp;LEFT(A139,4)&amp;RIGHT(A139,4))</f>
        <v>1211030006</v>
      </c>
      <c r="F139">
        <v>0</v>
      </c>
      <c r="G139">
        <v>20006</v>
      </c>
      <c r="H139">
        <v>0</v>
      </c>
      <c r="I139">
        <v>1</v>
      </c>
      <c r="J139">
        <v>1</v>
      </c>
      <c r="K139">
        <v>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>IF(MOD(G139,10000)&gt;4999,2,1)</f>
        <v>1</v>
      </c>
      <c r="S139">
        <v>2</v>
      </c>
      <c r="T139">
        <v>0</v>
      </c>
      <c r="U139">
        <f>INT(RIGHT(A139,7))</f>
        <v>310006</v>
      </c>
      <c r="V139">
        <v>0</v>
      </c>
      <c r="W139">
        <v>0</v>
      </c>
    </row>
    <row r="140" spans="1:23" x14ac:dyDescent="0.15">
      <c r="A140">
        <f>100000000+10000000*J140+100000*K140+10000*I140+MOD(G140,10000)</f>
        <v>110310009</v>
      </c>
      <c r="B140" s="7" t="s">
        <v>143</v>
      </c>
      <c r="D140">
        <f>INT("11"&amp;LEFT(A140,4)&amp;RIGHT(A140,4))</f>
        <v>1111030009</v>
      </c>
      <c r="E140">
        <f>INT("12"&amp;LEFT(A140,4)&amp;RIGHT(A140,4))</f>
        <v>1211030009</v>
      </c>
      <c r="F140">
        <v>0</v>
      </c>
      <c r="G140">
        <v>20009</v>
      </c>
      <c r="H140">
        <v>0</v>
      </c>
      <c r="I140">
        <v>1</v>
      </c>
      <c r="J140">
        <v>1</v>
      </c>
      <c r="K140">
        <v>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>IF(MOD(G140,10000)&gt;4999,2,1)</f>
        <v>1</v>
      </c>
      <c r="S140">
        <v>2</v>
      </c>
      <c r="T140">
        <v>0</v>
      </c>
      <c r="U140">
        <f>INT(RIGHT(A140,7))</f>
        <v>310009</v>
      </c>
      <c r="V140">
        <v>0</v>
      </c>
      <c r="W140">
        <v>0</v>
      </c>
    </row>
    <row r="141" spans="1:23" x14ac:dyDescent="0.15">
      <c r="A141">
        <f>100000000+10000000*J141+100000*K141+10000*I141+MOD(G141,10000)</f>
        <v>110310010</v>
      </c>
      <c r="B141" s="7" t="s">
        <v>144</v>
      </c>
      <c r="D141">
        <f>INT("11"&amp;LEFT(A141,4)&amp;RIGHT(A141,4))</f>
        <v>1111030010</v>
      </c>
      <c r="E141">
        <f>INT("12"&amp;LEFT(A141,4)&amp;RIGHT(A141,4))</f>
        <v>1211030010</v>
      </c>
      <c r="F141">
        <v>0</v>
      </c>
      <c r="G141">
        <v>20010</v>
      </c>
      <c r="H141">
        <v>0</v>
      </c>
      <c r="I141">
        <v>1</v>
      </c>
      <c r="J141">
        <v>1</v>
      </c>
      <c r="K141">
        <v>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>IF(MOD(G141,10000)&gt;4999,2,1)</f>
        <v>1</v>
      </c>
      <c r="S141">
        <v>2</v>
      </c>
      <c r="T141">
        <v>0</v>
      </c>
      <c r="U141">
        <f>INT(RIGHT(A141,7))</f>
        <v>310010</v>
      </c>
      <c r="V141">
        <v>0</v>
      </c>
      <c r="W141">
        <v>0</v>
      </c>
    </row>
    <row r="142" spans="1:23" x14ac:dyDescent="0.15">
      <c r="A142">
        <f>100000000+10000000*J142+100000*K142+10000*I142+MOD(G142,10000)</f>
        <v>110315001</v>
      </c>
      <c r="B142" s="7" t="s">
        <v>139</v>
      </c>
      <c r="D142">
        <f>INT("11"&amp;LEFT(A142,4)&amp;RIGHT(A142,4))</f>
        <v>1111035001</v>
      </c>
      <c r="E142">
        <f>INT("12"&amp;LEFT(A142,4)&amp;RIGHT(A142,4))</f>
        <v>1211035001</v>
      </c>
      <c r="F142">
        <v>0</v>
      </c>
      <c r="G142">
        <v>25001</v>
      </c>
      <c r="H142">
        <v>0</v>
      </c>
      <c r="I142">
        <v>1</v>
      </c>
      <c r="J142">
        <v>1</v>
      </c>
      <c r="K142">
        <v>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>IF(MOD(G142,10000)&gt;4999,2,1)</f>
        <v>2</v>
      </c>
      <c r="S142">
        <v>2</v>
      </c>
      <c r="T142">
        <v>0</v>
      </c>
      <c r="U142">
        <f>INT(RIGHT(A142,7))</f>
        <v>315001</v>
      </c>
      <c r="V142">
        <v>0</v>
      </c>
      <c r="W142">
        <v>0</v>
      </c>
    </row>
    <row r="143" spans="1:23" x14ac:dyDescent="0.15">
      <c r="A143">
        <f>100000000+10000000*J143+100000*K143+10000*I143+MOD(G143,10000)</f>
        <v>110315010</v>
      </c>
      <c r="B143" s="7" t="s">
        <v>144</v>
      </c>
      <c r="D143">
        <f>INT("11"&amp;LEFT(A143,4)&amp;RIGHT(A143,4))</f>
        <v>1111035010</v>
      </c>
      <c r="E143">
        <f>INT("12"&amp;LEFT(A143,4)&amp;RIGHT(A143,4))</f>
        <v>1211035010</v>
      </c>
      <c r="F143">
        <v>0</v>
      </c>
      <c r="G143">
        <v>25010</v>
      </c>
      <c r="H143">
        <v>0</v>
      </c>
      <c r="I143">
        <v>1</v>
      </c>
      <c r="J143">
        <v>1</v>
      </c>
      <c r="K143">
        <v>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>IF(MOD(G143,10000)&gt;4999,2,1)</f>
        <v>2</v>
      </c>
      <c r="S143">
        <v>2</v>
      </c>
      <c r="T143">
        <v>0</v>
      </c>
      <c r="U143">
        <f>INT(RIGHT(A143,7))</f>
        <v>315010</v>
      </c>
      <c r="V143">
        <v>0</v>
      </c>
      <c r="W143">
        <v>0</v>
      </c>
    </row>
    <row r="144" spans="1:23" x14ac:dyDescent="0.15">
      <c r="A144">
        <f>100000000+10000000*J144+100000*K144+10000*I144+MOD(G144,10000)</f>
        <v>110320001</v>
      </c>
      <c r="B144" s="8" t="s">
        <v>139</v>
      </c>
      <c r="D144">
        <f>INT("11"&amp;LEFT(A144,4)&amp;RIGHT(A144,4))</f>
        <v>1111030001</v>
      </c>
      <c r="E144">
        <f>INT("12"&amp;LEFT(A144,4)&amp;RIGHT(A144,4))</f>
        <v>1211030001</v>
      </c>
      <c r="F144">
        <v>0</v>
      </c>
      <c r="G144">
        <v>20001</v>
      </c>
      <c r="H144">
        <v>0</v>
      </c>
      <c r="I144">
        <v>2</v>
      </c>
      <c r="J144">
        <v>1</v>
      </c>
      <c r="K144">
        <v>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>IF(MOD(G144,10000)&gt;4999,2,1)</f>
        <v>1</v>
      </c>
      <c r="S144">
        <v>2</v>
      </c>
      <c r="T144">
        <v>0</v>
      </c>
      <c r="U144">
        <f>INT(RIGHT(A144,7))</f>
        <v>320001</v>
      </c>
      <c r="V144">
        <v>0</v>
      </c>
      <c r="W144">
        <v>0</v>
      </c>
    </row>
    <row r="145" spans="1:23" x14ac:dyDescent="0.15">
      <c r="A145">
        <f>100000000+10000000*J145+100000*K145+10000*I145+MOD(G145,10000)</f>
        <v>110320003</v>
      </c>
      <c r="B145" s="8" t="s">
        <v>140</v>
      </c>
      <c r="D145">
        <f>INT("11"&amp;LEFT(A145,4)&amp;RIGHT(A145,4))</f>
        <v>1111030003</v>
      </c>
      <c r="E145">
        <f>INT("12"&amp;LEFT(A145,4)&amp;RIGHT(A145,4))</f>
        <v>1211030003</v>
      </c>
      <c r="F145">
        <v>0</v>
      </c>
      <c r="G145">
        <v>20003</v>
      </c>
      <c r="H145">
        <v>0</v>
      </c>
      <c r="I145">
        <v>2</v>
      </c>
      <c r="J145">
        <v>1</v>
      </c>
      <c r="K145">
        <v>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>IF(MOD(G145,10000)&gt;4999,2,1)</f>
        <v>1</v>
      </c>
      <c r="S145">
        <v>2</v>
      </c>
      <c r="T145">
        <v>0</v>
      </c>
      <c r="U145">
        <f>INT(RIGHT(A145,7))</f>
        <v>320003</v>
      </c>
      <c r="V145">
        <v>0</v>
      </c>
      <c r="W145">
        <v>0</v>
      </c>
    </row>
    <row r="146" spans="1:23" x14ac:dyDescent="0.15">
      <c r="A146">
        <f>100000000+10000000*J146+100000*K146+10000*I146+MOD(G146,10000)</f>
        <v>110320004</v>
      </c>
      <c r="B146" s="8" t="s">
        <v>141</v>
      </c>
      <c r="D146">
        <f>INT("11"&amp;LEFT(A146,4)&amp;RIGHT(A146,4))</f>
        <v>1111030004</v>
      </c>
      <c r="E146">
        <f>INT("12"&amp;LEFT(A146,4)&amp;RIGHT(A146,4))</f>
        <v>1211030004</v>
      </c>
      <c r="F146">
        <v>0</v>
      </c>
      <c r="G146">
        <v>20004</v>
      </c>
      <c r="H146">
        <v>0</v>
      </c>
      <c r="I146">
        <v>2</v>
      </c>
      <c r="J146">
        <v>1</v>
      </c>
      <c r="K146">
        <v>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>IF(MOD(G146,10000)&gt;4999,2,1)</f>
        <v>1</v>
      </c>
      <c r="S146">
        <v>2</v>
      </c>
      <c r="T146">
        <v>0</v>
      </c>
      <c r="U146">
        <f>INT(RIGHT(A146,7))</f>
        <v>320004</v>
      </c>
      <c r="V146">
        <v>0</v>
      </c>
      <c r="W146">
        <v>0</v>
      </c>
    </row>
    <row r="147" spans="1:23" x14ac:dyDescent="0.15">
      <c r="A147">
        <f>100000000+10000000*J147+100000*K147+10000*I147+MOD(G147,10000)</f>
        <v>110320006</v>
      </c>
      <c r="B147" s="8" t="s">
        <v>142</v>
      </c>
      <c r="D147">
        <f>INT("11"&amp;LEFT(A147,4)&amp;RIGHT(A147,4))</f>
        <v>1111030006</v>
      </c>
      <c r="E147">
        <f>INT("12"&amp;LEFT(A147,4)&amp;RIGHT(A147,4))</f>
        <v>1211030006</v>
      </c>
      <c r="F147">
        <v>0</v>
      </c>
      <c r="G147">
        <v>20006</v>
      </c>
      <c r="H147">
        <v>0</v>
      </c>
      <c r="I147">
        <v>2</v>
      </c>
      <c r="J147">
        <v>1</v>
      </c>
      <c r="K147">
        <v>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>IF(MOD(G147,10000)&gt;4999,2,1)</f>
        <v>1</v>
      </c>
      <c r="S147">
        <v>2</v>
      </c>
      <c r="T147">
        <v>0</v>
      </c>
      <c r="U147">
        <f>INT(RIGHT(A147,7))</f>
        <v>320006</v>
      </c>
      <c r="V147">
        <v>0</v>
      </c>
      <c r="W147">
        <v>0</v>
      </c>
    </row>
    <row r="148" spans="1:23" x14ac:dyDescent="0.15">
      <c r="A148">
        <f>100000000+10000000*J148+100000*K148+10000*I148+MOD(G148,10000)</f>
        <v>110320009</v>
      </c>
      <c r="B148" s="8" t="s">
        <v>143</v>
      </c>
      <c r="D148">
        <f>INT("11"&amp;LEFT(A148,4)&amp;RIGHT(A148,4))</f>
        <v>1111030009</v>
      </c>
      <c r="E148">
        <f>INT("12"&amp;LEFT(A148,4)&amp;RIGHT(A148,4))</f>
        <v>1211030009</v>
      </c>
      <c r="F148">
        <v>0</v>
      </c>
      <c r="G148">
        <v>20009</v>
      </c>
      <c r="H148">
        <v>0</v>
      </c>
      <c r="I148">
        <v>2</v>
      </c>
      <c r="J148">
        <v>1</v>
      </c>
      <c r="K148">
        <v>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>IF(MOD(G148,10000)&gt;4999,2,1)</f>
        <v>1</v>
      </c>
      <c r="S148">
        <v>2</v>
      </c>
      <c r="T148">
        <v>0</v>
      </c>
      <c r="U148">
        <f>INT(RIGHT(A148,7))</f>
        <v>320009</v>
      </c>
      <c r="V148">
        <v>0</v>
      </c>
      <c r="W148">
        <v>0</v>
      </c>
    </row>
    <row r="149" spans="1:23" x14ac:dyDescent="0.15">
      <c r="A149">
        <f>100000000+10000000*J149+100000*K149+10000*I149+MOD(G149,10000)</f>
        <v>110320010</v>
      </c>
      <c r="B149" s="8" t="s">
        <v>144</v>
      </c>
      <c r="D149">
        <f>INT("11"&amp;LEFT(A149,4)&amp;RIGHT(A149,4))</f>
        <v>1111030010</v>
      </c>
      <c r="E149">
        <f>INT("12"&amp;LEFT(A149,4)&amp;RIGHT(A149,4))</f>
        <v>1211030010</v>
      </c>
      <c r="F149">
        <v>0</v>
      </c>
      <c r="G149">
        <v>20010</v>
      </c>
      <c r="H149">
        <v>0</v>
      </c>
      <c r="I149">
        <v>2</v>
      </c>
      <c r="J149">
        <v>1</v>
      </c>
      <c r="K149">
        <v>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>IF(MOD(G149,10000)&gt;4999,2,1)</f>
        <v>1</v>
      </c>
      <c r="S149">
        <v>2</v>
      </c>
      <c r="T149">
        <v>0</v>
      </c>
      <c r="U149">
        <f>INT(RIGHT(A149,7))</f>
        <v>320010</v>
      </c>
      <c r="V149">
        <v>0</v>
      </c>
      <c r="W149">
        <v>0</v>
      </c>
    </row>
    <row r="150" spans="1:23" x14ac:dyDescent="0.15">
      <c r="A150">
        <f>100000000+10000000*J150+100000*K150+10000*I150+MOD(G150,10000)</f>
        <v>110325001</v>
      </c>
      <c r="B150" s="8" t="s">
        <v>139</v>
      </c>
      <c r="D150">
        <f>INT("11"&amp;LEFT(A150,4)&amp;RIGHT(A150,4))</f>
        <v>1111035001</v>
      </c>
      <c r="E150">
        <f>INT("12"&amp;LEFT(A150,4)&amp;RIGHT(A150,4))</f>
        <v>1211035001</v>
      </c>
      <c r="F150">
        <v>0</v>
      </c>
      <c r="G150">
        <v>25001</v>
      </c>
      <c r="H150">
        <v>0</v>
      </c>
      <c r="I150">
        <v>2</v>
      </c>
      <c r="J150">
        <v>1</v>
      </c>
      <c r="K150">
        <v>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>IF(MOD(G150,10000)&gt;4999,2,1)</f>
        <v>2</v>
      </c>
      <c r="S150">
        <v>2</v>
      </c>
      <c r="T150">
        <v>0</v>
      </c>
      <c r="U150">
        <f>INT(RIGHT(A150,7))</f>
        <v>325001</v>
      </c>
      <c r="V150">
        <v>0</v>
      </c>
      <c r="W150">
        <v>0</v>
      </c>
    </row>
    <row r="151" spans="1:23" x14ac:dyDescent="0.15">
      <c r="A151">
        <f>100000000+10000000*J151+100000*K151+10000*I151+MOD(G151,10000)</f>
        <v>110325010</v>
      </c>
      <c r="B151" s="8" t="s">
        <v>144</v>
      </c>
      <c r="D151">
        <f>INT("11"&amp;LEFT(A151,4)&amp;RIGHT(A151,4))</f>
        <v>1111035010</v>
      </c>
      <c r="E151">
        <f>INT("12"&amp;LEFT(A151,4)&amp;RIGHT(A151,4))</f>
        <v>1211035010</v>
      </c>
      <c r="F151">
        <v>0</v>
      </c>
      <c r="G151">
        <v>25010</v>
      </c>
      <c r="H151">
        <v>0</v>
      </c>
      <c r="I151">
        <v>2</v>
      </c>
      <c r="J151">
        <v>1</v>
      </c>
      <c r="K151">
        <v>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>IF(MOD(G151,10000)&gt;4999,2,1)</f>
        <v>2</v>
      </c>
      <c r="S151">
        <v>2</v>
      </c>
      <c r="T151">
        <v>0</v>
      </c>
      <c r="U151">
        <f>INT(RIGHT(A151,7))</f>
        <v>325010</v>
      </c>
      <c r="V151">
        <v>0</v>
      </c>
      <c r="W151">
        <v>0</v>
      </c>
    </row>
    <row r="152" spans="1:23" x14ac:dyDescent="0.15">
      <c r="A152">
        <f>100000000+10000000*J152+100000*K152+10000*I152+MOD(G152,10000)</f>
        <v>110330001</v>
      </c>
      <c r="B152" s="9" t="s">
        <v>139</v>
      </c>
      <c r="D152">
        <f>INT("11"&amp;LEFT(A152,4)&amp;RIGHT(A152,4))</f>
        <v>1111030001</v>
      </c>
      <c r="E152">
        <f>INT("12"&amp;LEFT(A152,4)&amp;RIGHT(A152,4))</f>
        <v>1211030001</v>
      </c>
      <c r="F152">
        <v>0</v>
      </c>
      <c r="G152">
        <v>20001</v>
      </c>
      <c r="H152">
        <v>0</v>
      </c>
      <c r="I152">
        <v>3</v>
      </c>
      <c r="J152">
        <v>1</v>
      </c>
      <c r="K152">
        <v>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>IF(MOD(G152,10000)&gt;4999,2,1)</f>
        <v>1</v>
      </c>
      <c r="S152">
        <v>2</v>
      </c>
      <c r="T152">
        <v>0</v>
      </c>
      <c r="U152">
        <f>INT(RIGHT(A152,7))</f>
        <v>330001</v>
      </c>
      <c r="V152">
        <v>0</v>
      </c>
      <c r="W152">
        <v>0</v>
      </c>
    </row>
    <row r="153" spans="1:23" x14ac:dyDescent="0.15">
      <c r="A153">
        <f>100000000+10000000*J153+100000*K153+10000*I153+MOD(G153,10000)</f>
        <v>110330003</v>
      </c>
      <c r="B153" s="9" t="s">
        <v>140</v>
      </c>
      <c r="D153">
        <f>INT("11"&amp;LEFT(A153,4)&amp;RIGHT(A153,4))</f>
        <v>1111030003</v>
      </c>
      <c r="E153">
        <f>INT("12"&amp;LEFT(A153,4)&amp;RIGHT(A153,4))</f>
        <v>1211030003</v>
      </c>
      <c r="F153">
        <v>0</v>
      </c>
      <c r="G153">
        <v>20003</v>
      </c>
      <c r="H153">
        <v>0</v>
      </c>
      <c r="I153">
        <v>3</v>
      </c>
      <c r="J153">
        <v>1</v>
      </c>
      <c r="K153">
        <v>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>IF(MOD(G153,10000)&gt;4999,2,1)</f>
        <v>1</v>
      </c>
      <c r="S153">
        <v>2</v>
      </c>
      <c r="T153">
        <v>0</v>
      </c>
      <c r="U153">
        <f>INT(RIGHT(A153,7))</f>
        <v>330003</v>
      </c>
      <c r="V153">
        <v>0</v>
      </c>
      <c r="W153">
        <v>0</v>
      </c>
    </row>
    <row r="154" spans="1:23" x14ac:dyDescent="0.15">
      <c r="A154">
        <f>100000000+10000000*J154+100000*K154+10000*I154+MOD(G154,10000)</f>
        <v>110330004</v>
      </c>
      <c r="B154" s="9" t="s">
        <v>141</v>
      </c>
      <c r="D154">
        <f>INT("11"&amp;LEFT(A154,4)&amp;RIGHT(A154,4))</f>
        <v>1111030004</v>
      </c>
      <c r="E154">
        <f>INT("12"&amp;LEFT(A154,4)&amp;RIGHT(A154,4))</f>
        <v>1211030004</v>
      </c>
      <c r="F154">
        <v>0</v>
      </c>
      <c r="G154">
        <v>20004</v>
      </c>
      <c r="H154">
        <v>0</v>
      </c>
      <c r="I154">
        <v>3</v>
      </c>
      <c r="J154">
        <v>1</v>
      </c>
      <c r="K154">
        <v>3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>IF(MOD(G154,10000)&gt;4999,2,1)</f>
        <v>1</v>
      </c>
      <c r="S154">
        <v>2</v>
      </c>
      <c r="T154">
        <v>0</v>
      </c>
      <c r="U154">
        <f>INT(RIGHT(A154,7))</f>
        <v>330004</v>
      </c>
      <c r="V154">
        <v>0</v>
      </c>
      <c r="W154">
        <v>0</v>
      </c>
    </row>
    <row r="155" spans="1:23" x14ac:dyDescent="0.15">
      <c r="A155">
        <f>100000000+10000000*J155+100000*K155+10000*I155+MOD(G155,10000)</f>
        <v>110330006</v>
      </c>
      <c r="B155" s="9" t="s">
        <v>142</v>
      </c>
      <c r="D155">
        <f>INT("11"&amp;LEFT(A155,4)&amp;RIGHT(A155,4))</f>
        <v>1111030006</v>
      </c>
      <c r="E155">
        <f>INT("12"&amp;LEFT(A155,4)&amp;RIGHT(A155,4))</f>
        <v>1211030006</v>
      </c>
      <c r="F155">
        <v>0</v>
      </c>
      <c r="G155">
        <v>20006</v>
      </c>
      <c r="H155">
        <v>0</v>
      </c>
      <c r="I155">
        <v>3</v>
      </c>
      <c r="J155">
        <v>1</v>
      </c>
      <c r="K155">
        <v>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>IF(MOD(G155,10000)&gt;4999,2,1)</f>
        <v>1</v>
      </c>
      <c r="S155">
        <v>2</v>
      </c>
      <c r="T155">
        <v>0</v>
      </c>
      <c r="U155">
        <f>INT(RIGHT(A155,7))</f>
        <v>330006</v>
      </c>
      <c r="V155">
        <v>0</v>
      </c>
      <c r="W155">
        <v>0</v>
      </c>
    </row>
    <row r="156" spans="1:23" x14ac:dyDescent="0.15">
      <c r="A156">
        <f>100000000+10000000*J156+100000*K156+10000*I156+MOD(G156,10000)</f>
        <v>110330009</v>
      </c>
      <c r="B156" s="9" t="s">
        <v>143</v>
      </c>
      <c r="D156">
        <f>INT("11"&amp;LEFT(A156,4)&amp;RIGHT(A156,4))</f>
        <v>1111030009</v>
      </c>
      <c r="E156">
        <f>INT("12"&amp;LEFT(A156,4)&amp;RIGHT(A156,4))</f>
        <v>1211030009</v>
      </c>
      <c r="F156">
        <v>0</v>
      </c>
      <c r="G156">
        <v>20009</v>
      </c>
      <c r="H156">
        <v>0</v>
      </c>
      <c r="I156">
        <v>3</v>
      </c>
      <c r="J156">
        <v>1</v>
      </c>
      <c r="K156">
        <v>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>IF(MOD(G156,10000)&gt;4999,2,1)</f>
        <v>1</v>
      </c>
      <c r="S156">
        <v>2</v>
      </c>
      <c r="T156">
        <v>0</v>
      </c>
      <c r="U156">
        <f>INT(RIGHT(A156,7))</f>
        <v>330009</v>
      </c>
      <c r="V156">
        <v>0</v>
      </c>
      <c r="W156">
        <v>0</v>
      </c>
    </row>
    <row r="157" spans="1:23" x14ac:dyDescent="0.15">
      <c r="A157">
        <f>100000000+10000000*J157+100000*K157+10000*I157+MOD(G157,10000)</f>
        <v>110330010</v>
      </c>
      <c r="B157" s="9" t="s">
        <v>144</v>
      </c>
      <c r="D157">
        <f>INT("11"&amp;LEFT(A157,4)&amp;RIGHT(A157,4))</f>
        <v>1111030010</v>
      </c>
      <c r="E157">
        <f>INT("12"&amp;LEFT(A157,4)&amp;RIGHT(A157,4))</f>
        <v>1211030010</v>
      </c>
      <c r="F157">
        <v>0</v>
      </c>
      <c r="G157">
        <v>20010</v>
      </c>
      <c r="H157">
        <v>0</v>
      </c>
      <c r="I157">
        <v>3</v>
      </c>
      <c r="J157">
        <v>1</v>
      </c>
      <c r="K157">
        <v>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>IF(MOD(G157,10000)&gt;4999,2,1)</f>
        <v>1</v>
      </c>
      <c r="S157">
        <v>2</v>
      </c>
      <c r="T157">
        <v>0</v>
      </c>
      <c r="U157">
        <f>INT(RIGHT(A157,7))</f>
        <v>330010</v>
      </c>
      <c r="V157">
        <v>0</v>
      </c>
      <c r="W157">
        <v>0</v>
      </c>
    </row>
    <row r="158" spans="1:23" x14ac:dyDescent="0.15">
      <c r="A158">
        <f>100000000+10000000*J158+100000*K158+10000*I158+MOD(G158,10000)</f>
        <v>110335001</v>
      </c>
      <c r="B158" s="9" t="s">
        <v>139</v>
      </c>
      <c r="D158">
        <f>INT("11"&amp;LEFT(A158,4)&amp;RIGHT(A158,4))</f>
        <v>1111035001</v>
      </c>
      <c r="E158">
        <f>INT("12"&amp;LEFT(A158,4)&amp;RIGHT(A158,4))</f>
        <v>1211035001</v>
      </c>
      <c r="F158">
        <v>0</v>
      </c>
      <c r="G158">
        <v>25001</v>
      </c>
      <c r="H158">
        <v>0</v>
      </c>
      <c r="I158">
        <v>3</v>
      </c>
      <c r="J158">
        <v>1</v>
      </c>
      <c r="K158">
        <v>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>IF(MOD(G158,10000)&gt;4999,2,1)</f>
        <v>2</v>
      </c>
      <c r="S158">
        <v>2</v>
      </c>
      <c r="T158">
        <v>0</v>
      </c>
      <c r="U158">
        <f>INT(RIGHT(A158,7))</f>
        <v>335001</v>
      </c>
      <c r="V158">
        <v>0</v>
      </c>
      <c r="W158">
        <v>0</v>
      </c>
    </row>
    <row r="159" spans="1:23" x14ac:dyDescent="0.15">
      <c r="A159">
        <f>100000000+10000000*J159+100000*K159+10000*I159+MOD(G159,10000)</f>
        <v>110335010</v>
      </c>
      <c r="B159" s="9" t="s">
        <v>144</v>
      </c>
      <c r="D159">
        <f>INT("11"&amp;LEFT(A159,4)&amp;RIGHT(A159,4))</f>
        <v>1111035010</v>
      </c>
      <c r="E159">
        <f>INT("12"&amp;LEFT(A159,4)&amp;RIGHT(A159,4))</f>
        <v>1211035010</v>
      </c>
      <c r="F159">
        <v>0</v>
      </c>
      <c r="G159">
        <v>25010</v>
      </c>
      <c r="H159">
        <v>0</v>
      </c>
      <c r="I159">
        <v>3</v>
      </c>
      <c r="J159">
        <v>1</v>
      </c>
      <c r="K159">
        <v>3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>IF(MOD(G159,10000)&gt;4999,2,1)</f>
        <v>2</v>
      </c>
      <c r="S159">
        <v>2</v>
      </c>
      <c r="T159">
        <v>0</v>
      </c>
      <c r="U159">
        <f>INT(RIGHT(A159,7))</f>
        <v>335010</v>
      </c>
      <c r="V159">
        <v>0</v>
      </c>
      <c r="W159">
        <v>0</v>
      </c>
    </row>
    <row r="160" spans="1:23" x14ac:dyDescent="0.15">
      <c r="A160">
        <f>100000000+10000000*J160+100000*K160+10000*I160+MOD(G160,10000)</f>
        <v>110340001</v>
      </c>
      <c r="B160" s="10" t="s">
        <v>139</v>
      </c>
      <c r="D160">
        <f>INT("11"&amp;LEFT(A160,4)&amp;RIGHT(A160,4))</f>
        <v>1111030001</v>
      </c>
      <c r="E160">
        <f>INT("12"&amp;LEFT(A160,4)&amp;RIGHT(A160,4))</f>
        <v>1211030001</v>
      </c>
      <c r="F160">
        <v>0</v>
      </c>
      <c r="G160">
        <v>20001</v>
      </c>
      <c r="H160">
        <v>0</v>
      </c>
      <c r="I160">
        <v>4</v>
      </c>
      <c r="J160">
        <v>1</v>
      </c>
      <c r="K160">
        <v>3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>IF(MOD(G160,10000)&gt;4999,2,1)</f>
        <v>1</v>
      </c>
      <c r="S160">
        <v>2</v>
      </c>
      <c r="T160">
        <v>0</v>
      </c>
      <c r="U160">
        <f>INT(RIGHT(A160,7))</f>
        <v>340001</v>
      </c>
      <c r="V160">
        <v>0</v>
      </c>
      <c r="W160">
        <v>0</v>
      </c>
    </row>
    <row r="161" spans="1:23" x14ac:dyDescent="0.15">
      <c r="A161">
        <f>100000000+10000000*J161+100000*K161+10000*I161+MOD(G161,10000)</f>
        <v>110340003</v>
      </c>
      <c r="B161" s="10" t="s">
        <v>140</v>
      </c>
      <c r="D161">
        <f>INT("11"&amp;LEFT(A161,4)&amp;RIGHT(A161,4))</f>
        <v>1111030003</v>
      </c>
      <c r="E161">
        <f>INT("12"&amp;LEFT(A161,4)&amp;RIGHT(A161,4))</f>
        <v>1211030003</v>
      </c>
      <c r="F161">
        <v>0</v>
      </c>
      <c r="G161">
        <v>20003</v>
      </c>
      <c r="H161">
        <v>0</v>
      </c>
      <c r="I161">
        <v>4</v>
      </c>
      <c r="J161">
        <v>1</v>
      </c>
      <c r="K161">
        <v>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>IF(MOD(G161,10000)&gt;4999,2,1)</f>
        <v>1</v>
      </c>
      <c r="S161">
        <v>2</v>
      </c>
      <c r="T161">
        <v>0</v>
      </c>
      <c r="U161">
        <f>INT(RIGHT(A161,7))</f>
        <v>340003</v>
      </c>
      <c r="V161">
        <v>0</v>
      </c>
      <c r="W161">
        <v>0</v>
      </c>
    </row>
    <row r="162" spans="1:23" x14ac:dyDescent="0.15">
      <c r="A162">
        <f>100000000+10000000*J162+100000*K162+10000*I162+MOD(G162,10000)</f>
        <v>110340004</v>
      </c>
      <c r="B162" s="10" t="s">
        <v>141</v>
      </c>
      <c r="D162">
        <f>INT("11"&amp;LEFT(A162,4)&amp;RIGHT(A162,4))</f>
        <v>1111030004</v>
      </c>
      <c r="E162">
        <f>INT("12"&amp;LEFT(A162,4)&amp;RIGHT(A162,4))</f>
        <v>1211030004</v>
      </c>
      <c r="F162">
        <v>0</v>
      </c>
      <c r="G162">
        <v>20004</v>
      </c>
      <c r="H162">
        <v>0</v>
      </c>
      <c r="I162">
        <v>4</v>
      </c>
      <c r="J162">
        <v>1</v>
      </c>
      <c r="K162">
        <v>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>IF(MOD(G162,10000)&gt;4999,2,1)</f>
        <v>1</v>
      </c>
      <c r="S162">
        <v>2</v>
      </c>
      <c r="T162">
        <v>0</v>
      </c>
      <c r="U162">
        <f>INT(RIGHT(A162,7))</f>
        <v>340004</v>
      </c>
      <c r="V162">
        <v>0</v>
      </c>
      <c r="W162">
        <v>0</v>
      </c>
    </row>
    <row r="163" spans="1:23" x14ac:dyDescent="0.15">
      <c r="A163">
        <f>100000000+10000000*J163+100000*K163+10000*I163+MOD(G163,10000)</f>
        <v>110340006</v>
      </c>
      <c r="B163" s="10" t="s">
        <v>142</v>
      </c>
      <c r="D163">
        <f>INT("11"&amp;LEFT(A163,4)&amp;RIGHT(A163,4))</f>
        <v>1111030006</v>
      </c>
      <c r="E163">
        <f>INT("12"&amp;LEFT(A163,4)&amp;RIGHT(A163,4))</f>
        <v>1211030006</v>
      </c>
      <c r="F163">
        <v>0</v>
      </c>
      <c r="G163">
        <v>20006</v>
      </c>
      <c r="H163">
        <v>0</v>
      </c>
      <c r="I163">
        <v>4</v>
      </c>
      <c r="J163">
        <v>1</v>
      </c>
      <c r="K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>IF(MOD(G163,10000)&gt;4999,2,1)</f>
        <v>1</v>
      </c>
      <c r="S163">
        <v>2</v>
      </c>
      <c r="T163">
        <v>0</v>
      </c>
      <c r="U163">
        <f>INT(RIGHT(A163,7))</f>
        <v>340006</v>
      </c>
      <c r="V163">
        <v>0</v>
      </c>
      <c r="W163">
        <v>0</v>
      </c>
    </row>
    <row r="164" spans="1:23" x14ac:dyDescent="0.15">
      <c r="A164">
        <f>100000000+10000000*J164+100000*K164+10000*I164+MOD(G164,10000)</f>
        <v>110340009</v>
      </c>
      <c r="B164" s="10" t="s">
        <v>143</v>
      </c>
      <c r="D164">
        <f>INT("11"&amp;LEFT(A164,4)&amp;RIGHT(A164,4))</f>
        <v>1111030009</v>
      </c>
      <c r="E164">
        <f>INT("12"&amp;LEFT(A164,4)&amp;RIGHT(A164,4))</f>
        <v>1211030009</v>
      </c>
      <c r="F164">
        <v>0</v>
      </c>
      <c r="G164">
        <v>20009</v>
      </c>
      <c r="H164">
        <v>0</v>
      </c>
      <c r="I164">
        <v>4</v>
      </c>
      <c r="J164">
        <v>1</v>
      </c>
      <c r="K164">
        <v>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>IF(MOD(G164,10000)&gt;4999,2,1)</f>
        <v>1</v>
      </c>
      <c r="S164">
        <v>2</v>
      </c>
      <c r="T164">
        <v>0</v>
      </c>
      <c r="U164">
        <f>INT(RIGHT(A164,7))</f>
        <v>340009</v>
      </c>
      <c r="V164">
        <v>0</v>
      </c>
      <c r="W164">
        <v>0</v>
      </c>
    </row>
    <row r="165" spans="1:23" x14ac:dyDescent="0.15">
      <c r="A165">
        <f>100000000+10000000*J165+100000*K165+10000*I165+MOD(G165,10000)</f>
        <v>110340010</v>
      </c>
      <c r="B165" s="10" t="s">
        <v>144</v>
      </c>
      <c r="D165">
        <f>INT("11"&amp;LEFT(A165,4)&amp;RIGHT(A165,4))</f>
        <v>1111030010</v>
      </c>
      <c r="E165">
        <f>INT("12"&amp;LEFT(A165,4)&amp;RIGHT(A165,4))</f>
        <v>1211030010</v>
      </c>
      <c r="F165">
        <v>0</v>
      </c>
      <c r="G165">
        <v>20010</v>
      </c>
      <c r="H165">
        <v>0</v>
      </c>
      <c r="I165">
        <v>4</v>
      </c>
      <c r="J165">
        <v>1</v>
      </c>
      <c r="K165">
        <v>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>IF(MOD(G165,10000)&gt;4999,2,1)</f>
        <v>1</v>
      </c>
      <c r="S165">
        <v>2</v>
      </c>
      <c r="T165">
        <v>0</v>
      </c>
      <c r="U165">
        <f>INT(RIGHT(A165,7))</f>
        <v>340010</v>
      </c>
      <c r="V165">
        <v>0</v>
      </c>
      <c r="W165">
        <v>0</v>
      </c>
    </row>
    <row r="166" spans="1:23" x14ac:dyDescent="0.15">
      <c r="A166">
        <f>100000000+10000000*J166+100000*K166+10000*I166+MOD(G166,10000)</f>
        <v>110345001</v>
      </c>
      <c r="B166" s="10" t="s">
        <v>139</v>
      </c>
      <c r="D166">
        <f>INT("11"&amp;LEFT(A166,4)&amp;RIGHT(A166,4))</f>
        <v>1111035001</v>
      </c>
      <c r="E166">
        <f>INT("12"&amp;LEFT(A166,4)&amp;RIGHT(A166,4))</f>
        <v>1211035001</v>
      </c>
      <c r="F166">
        <v>0</v>
      </c>
      <c r="G166">
        <v>25001</v>
      </c>
      <c r="H166">
        <v>0</v>
      </c>
      <c r="I166">
        <v>4</v>
      </c>
      <c r="J166">
        <v>1</v>
      </c>
      <c r="K166">
        <v>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>IF(MOD(G166,10000)&gt;4999,2,1)</f>
        <v>2</v>
      </c>
      <c r="S166">
        <v>2</v>
      </c>
      <c r="T166">
        <v>0</v>
      </c>
      <c r="U166">
        <f>INT(RIGHT(A166,7))</f>
        <v>345001</v>
      </c>
      <c r="V166">
        <v>0</v>
      </c>
      <c r="W166">
        <v>0</v>
      </c>
    </row>
    <row r="167" spans="1:23" x14ac:dyDescent="0.15">
      <c r="A167">
        <f>100000000+10000000*J167+100000*K167+10000*I167+MOD(G167,10000)</f>
        <v>110345010</v>
      </c>
      <c r="B167" s="10" t="s">
        <v>144</v>
      </c>
      <c r="D167">
        <f>INT("11"&amp;LEFT(A167,4)&amp;RIGHT(A167,4))</f>
        <v>1111035010</v>
      </c>
      <c r="E167">
        <f>INT("12"&amp;LEFT(A167,4)&amp;RIGHT(A167,4))</f>
        <v>1211035010</v>
      </c>
      <c r="F167">
        <v>0</v>
      </c>
      <c r="G167">
        <v>25010</v>
      </c>
      <c r="H167">
        <v>0</v>
      </c>
      <c r="I167">
        <v>4</v>
      </c>
      <c r="J167">
        <v>1</v>
      </c>
      <c r="K167">
        <v>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>IF(MOD(G167,10000)&gt;4999,2,1)</f>
        <v>2</v>
      </c>
      <c r="S167">
        <v>2</v>
      </c>
      <c r="T167">
        <v>0</v>
      </c>
      <c r="U167">
        <f>INT(RIGHT(A167,7))</f>
        <v>345010</v>
      </c>
      <c r="V167">
        <v>0</v>
      </c>
      <c r="W167">
        <v>0</v>
      </c>
    </row>
    <row r="168" spans="1:23" x14ac:dyDescent="0.15">
      <c r="A168">
        <f>100000000+10000000*J168+100000*K168+10000*I168+MOD(G168,10000)</f>
        <v>110350001</v>
      </c>
      <c r="B168" s="11" t="s">
        <v>139</v>
      </c>
      <c r="D168">
        <f>INT("11"&amp;LEFT(A168,4)&amp;RIGHT(A168,4))</f>
        <v>1111030001</v>
      </c>
      <c r="E168">
        <f>INT("12"&amp;LEFT(A168,4)&amp;RIGHT(A168,4))</f>
        <v>1211030001</v>
      </c>
      <c r="F168">
        <v>0</v>
      </c>
      <c r="G168">
        <v>20001</v>
      </c>
      <c r="H168">
        <v>0</v>
      </c>
      <c r="I168">
        <v>5</v>
      </c>
      <c r="J168">
        <v>1</v>
      </c>
      <c r="K168">
        <v>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>IF(MOD(G168,10000)&gt;4999,2,1)</f>
        <v>1</v>
      </c>
      <c r="S168">
        <v>2</v>
      </c>
      <c r="T168">
        <v>0</v>
      </c>
      <c r="U168">
        <f>INT(RIGHT(A168,7))</f>
        <v>350001</v>
      </c>
      <c r="V168">
        <v>0</v>
      </c>
      <c r="W168">
        <v>0</v>
      </c>
    </row>
    <row r="169" spans="1:23" x14ac:dyDescent="0.15">
      <c r="A169">
        <f>100000000+10000000*J169+100000*K169+10000*I169+MOD(G169,10000)</f>
        <v>110350003</v>
      </c>
      <c r="B169" s="11" t="s">
        <v>140</v>
      </c>
      <c r="D169">
        <f>INT("11"&amp;LEFT(A169,4)&amp;RIGHT(A169,4))</f>
        <v>1111030003</v>
      </c>
      <c r="E169">
        <f>INT("12"&amp;LEFT(A169,4)&amp;RIGHT(A169,4))</f>
        <v>1211030003</v>
      </c>
      <c r="F169">
        <v>0</v>
      </c>
      <c r="G169">
        <v>20003</v>
      </c>
      <c r="H169">
        <v>0</v>
      </c>
      <c r="I169">
        <v>5</v>
      </c>
      <c r="J169">
        <v>1</v>
      </c>
      <c r="K169">
        <v>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>IF(MOD(G169,10000)&gt;4999,2,1)</f>
        <v>1</v>
      </c>
      <c r="S169">
        <v>2</v>
      </c>
      <c r="T169">
        <v>0</v>
      </c>
      <c r="U169">
        <f>INT(RIGHT(A169,7))</f>
        <v>350003</v>
      </c>
      <c r="V169">
        <v>0</v>
      </c>
      <c r="W169">
        <v>0</v>
      </c>
    </row>
    <row r="170" spans="1:23" x14ac:dyDescent="0.15">
      <c r="A170">
        <f>100000000+10000000*J170+100000*K170+10000*I170+MOD(G170,10000)</f>
        <v>110350004</v>
      </c>
      <c r="B170" s="11" t="s">
        <v>141</v>
      </c>
      <c r="D170">
        <f>INT("11"&amp;LEFT(A170,4)&amp;RIGHT(A170,4))</f>
        <v>1111030004</v>
      </c>
      <c r="E170">
        <f>INT("12"&amp;LEFT(A170,4)&amp;RIGHT(A170,4))</f>
        <v>1211030004</v>
      </c>
      <c r="F170">
        <v>0</v>
      </c>
      <c r="G170">
        <v>20004</v>
      </c>
      <c r="H170">
        <v>0</v>
      </c>
      <c r="I170">
        <v>5</v>
      </c>
      <c r="J170">
        <v>1</v>
      </c>
      <c r="K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>IF(MOD(G170,10000)&gt;4999,2,1)</f>
        <v>1</v>
      </c>
      <c r="S170">
        <v>2</v>
      </c>
      <c r="T170">
        <v>0</v>
      </c>
      <c r="U170">
        <f>INT(RIGHT(A170,7))</f>
        <v>350004</v>
      </c>
      <c r="V170">
        <v>0</v>
      </c>
      <c r="W170">
        <v>0</v>
      </c>
    </row>
    <row r="171" spans="1:23" x14ac:dyDescent="0.15">
      <c r="A171">
        <f>100000000+10000000*J171+100000*K171+10000*I171+MOD(G171,10000)</f>
        <v>110350006</v>
      </c>
      <c r="B171" s="11" t="s">
        <v>142</v>
      </c>
      <c r="D171">
        <f>INT("11"&amp;LEFT(A171,4)&amp;RIGHT(A171,4))</f>
        <v>1111030006</v>
      </c>
      <c r="E171">
        <f>INT("12"&amp;LEFT(A171,4)&amp;RIGHT(A171,4))</f>
        <v>1211030006</v>
      </c>
      <c r="F171">
        <v>0</v>
      </c>
      <c r="G171">
        <v>20006</v>
      </c>
      <c r="H171">
        <v>0</v>
      </c>
      <c r="I171">
        <v>5</v>
      </c>
      <c r="J171">
        <v>1</v>
      </c>
      <c r="K171">
        <v>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>IF(MOD(G171,10000)&gt;4999,2,1)</f>
        <v>1</v>
      </c>
      <c r="S171">
        <v>2</v>
      </c>
      <c r="T171">
        <v>0</v>
      </c>
      <c r="U171">
        <f>INT(RIGHT(A171,7))</f>
        <v>350006</v>
      </c>
      <c r="V171">
        <v>0</v>
      </c>
      <c r="W171">
        <v>0</v>
      </c>
    </row>
    <row r="172" spans="1:23" x14ac:dyDescent="0.15">
      <c r="A172">
        <f>100000000+10000000*J172+100000*K172+10000*I172+MOD(G172,10000)</f>
        <v>110350009</v>
      </c>
      <c r="B172" s="11" t="s">
        <v>143</v>
      </c>
      <c r="D172">
        <f>INT("11"&amp;LEFT(A172,4)&amp;RIGHT(A172,4))</f>
        <v>1111030009</v>
      </c>
      <c r="E172">
        <f>INT("12"&amp;LEFT(A172,4)&amp;RIGHT(A172,4))</f>
        <v>1211030009</v>
      </c>
      <c r="F172">
        <v>0</v>
      </c>
      <c r="G172">
        <v>20009</v>
      </c>
      <c r="H172">
        <v>0</v>
      </c>
      <c r="I172">
        <v>5</v>
      </c>
      <c r="J172">
        <v>1</v>
      </c>
      <c r="K172">
        <v>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>IF(MOD(G172,10000)&gt;4999,2,1)</f>
        <v>1</v>
      </c>
      <c r="S172">
        <v>2</v>
      </c>
      <c r="T172">
        <v>0</v>
      </c>
      <c r="U172">
        <f>INT(RIGHT(A172,7))</f>
        <v>350009</v>
      </c>
      <c r="V172">
        <v>0</v>
      </c>
      <c r="W172">
        <v>0</v>
      </c>
    </row>
    <row r="173" spans="1:23" x14ac:dyDescent="0.15">
      <c r="A173">
        <f>100000000+10000000*J173+100000*K173+10000*I173+MOD(G173,10000)</f>
        <v>110350010</v>
      </c>
      <c r="B173" s="11" t="s">
        <v>144</v>
      </c>
      <c r="D173">
        <f>INT("11"&amp;LEFT(A173,4)&amp;RIGHT(A173,4))</f>
        <v>1111030010</v>
      </c>
      <c r="E173">
        <f>INT("12"&amp;LEFT(A173,4)&amp;RIGHT(A173,4))</f>
        <v>1211030010</v>
      </c>
      <c r="F173">
        <v>0</v>
      </c>
      <c r="G173">
        <v>20010</v>
      </c>
      <c r="H173">
        <v>0</v>
      </c>
      <c r="I173">
        <v>5</v>
      </c>
      <c r="J173">
        <v>1</v>
      </c>
      <c r="K173">
        <v>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>IF(MOD(G173,10000)&gt;4999,2,1)</f>
        <v>1</v>
      </c>
      <c r="S173">
        <v>2</v>
      </c>
      <c r="T173">
        <v>0</v>
      </c>
      <c r="U173">
        <f>INT(RIGHT(A173,7))</f>
        <v>350010</v>
      </c>
      <c r="V173">
        <v>0</v>
      </c>
      <c r="W173">
        <v>0</v>
      </c>
    </row>
    <row r="174" spans="1:23" x14ac:dyDescent="0.15">
      <c r="A174">
        <f>100000000+10000000*J174+100000*K174+10000*I174+MOD(G174,10000)</f>
        <v>110355001</v>
      </c>
      <c r="B174" s="11" t="s">
        <v>139</v>
      </c>
      <c r="D174">
        <f>INT("11"&amp;LEFT(A174,4)&amp;RIGHT(A174,4))</f>
        <v>1111035001</v>
      </c>
      <c r="E174">
        <f>INT("12"&amp;LEFT(A174,4)&amp;RIGHT(A174,4))</f>
        <v>1211035001</v>
      </c>
      <c r="F174">
        <v>0</v>
      </c>
      <c r="G174">
        <v>25001</v>
      </c>
      <c r="H174">
        <v>0</v>
      </c>
      <c r="I174">
        <v>5</v>
      </c>
      <c r="J174">
        <v>1</v>
      </c>
      <c r="K174">
        <v>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>IF(MOD(G174,10000)&gt;4999,2,1)</f>
        <v>2</v>
      </c>
      <c r="S174">
        <v>2</v>
      </c>
      <c r="T174">
        <v>0</v>
      </c>
      <c r="U174">
        <f>INT(RIGHT(A174,7))</f>
        <v>355001</v>
      </c>
      <c r="V174">
        <v>0</v>
      </c>
      <c r="W174">
        <v>0</v>
      </c>
    </row>
    <row r="175" spans="1:23" x14ac:dyDescent="0.15">
      <c r="A175">
        <f>100000000+10000000*J175+100000*K175+10000*I175+MOD(G175,10000)</f>
        <v>110355010</v>
      </c>
      <c r="B175" s="11" t="s">
        <v>144</v>
      </c>
      <c r="D175">
        <f>INT("11"&amp;LEFT(A175,4)&amp;RIGHT(A175,4))</f>
        <v>1111035010</v>
      </c>
      <c r="E175">
        <f>INT("12"&amp;LEFT(A175,4)&amp;RIGHT(A175,4))</f>
        <v>1211035010</v>
      </c>
      <c r="F175">
        <v>0</v>
      </c>
      <c r="G175">
        <v>25010</v>
      </c>
      <c r="H175">
        <v>0</v>
      </c>
      <c r="I175">
        <v>5</v>
      </c>
      <c r="J175">
        <v>1</v>
      </c>
      <c r="K175">
        <v>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>IF(MOD(G175,10000)&gt;4999,2,1)</f>
        <v>2</v>
      </c>
      <c r="S175">
        <v>2</v>
      </c>
      <c r="T175">
        <v>0</v>
      </c>
      <c r="U175">
        <f>INT(RIGHT(A175,7))</f>
        <v>355010</v>
      </c>
      <c r="V175">
        <v>0</v>
      </c>
      <c r="W175">
        <v>0</v>
      </c>
    </row>
    <row r="176" spans="1:23" x14ac:dyDescent="0.15">
      <c r="A176">
        <f>100000000+10000000*J176+100000*K176+10000*I176+MOD(G176,10000)</f>
        <v>110410001</v>
      </c>
      <c r="B176" s="7" t="s">
        <v>145</v>
      </c>
      <c r="D176">
        <f>INT("11"&amp;LEFT(A176,4)&amp;RIGHT(A176,4))</f>
        <v>1111040001</v>
      </c>
      <c r="E176">
        <f>INT("12"&amp;LEFT(A176,4)&amp;RIGHT(A176,4))</f>
        <v>1211040001</v>
      </c>
      <c r="F176">
        <v>0</v>
      </c>
      <c r="G176">
        <v>30001</v>
      </c>
      <c r="H176">
        <v>0</v>
      </c>
      <c r="I176">
        <v>1</v>
      </c>
      <c r="J176">
        <v>1</v>
      </c>
      <c r="K176">
        <v>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>IF(MOD(G176,10000)&gt;4999,2,1)</f>
        <v>1</v>
      </c>
      <c r="S176">
        <v>2</v>
      </c>
      <c r="T176">
        <v>0</v>
      </c>
      <c r="U176">
        <f>INT(RIGHT(A176,7))</f>
        <v>410001</v>
      </c>
      <c r="V176">
        <v>0</v>
      </c>
      <c r="W176">
        <v>0</v>
      </c>
    </row>
    <row r="177" spans="1:23" x14ac:dyDescent="0.15">
      <c r="A177">
        <f>100000000+10000000*J177+100000*K177+10000*I177+MOD(G177,10000)</f>
        <v>110410002</v>
      </c>
      <c r="B177" s="7" t="s">
        <v>146</v>
      </c>
      <c r="D177">
        <f>INT("11"&amp;LEFT(A177,4)&amp;RIGHT(A177,4))</f>
        <v>1111040002</v>
      </c>
      <c r="E177">
        <f>INT("12"&amp;LEFT(A177,4)&amp;RIGHT(A177,4))</f>
        <v>1211040002</v>
      </c>
      <c r="F177">
        <v>0</v>
      </c>
      <c r="G177">
        <v>30002</v>
      </c>
      <c r="H177">
        <v>0</v>
      </c>
      <c r="I177">
        <v>1</v>
      </c>
      <c r="J177">
        <v>1</v>
      </c>
      <c r="K177">
        <v>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>IF(MOD(G177,10000)&gt;4999,2,1)</f>
        <v>1</v>
      </c>
      <c r="S177">
        <v>2</v>
      </c>
      <c r="T177">
        <v>0</v>
      </c>
      <c r="U177">
        <f>INT(RIGHT(A177,7))</f>
        <v>410002</v>
      </c>
      <c r="V177">
        <v>0</v>
      </c>
      <c r="W177">
        <v>0</v>
      </c>
    </row>
    <row r="178" spans="1:23" x14ac:dyDescent="0.15">
      <c r="A178">
        <f>100000000+10000000*J178+100000*K178+10000*I178+MOD(G178,10000)</f>
        <v>110410003</v>
      </c>
      <c r="B178" s="7" t="s">
        <v>147</v>
      </c>
      <c r="D178">
        <f>INT("11"&amp;LEFT(A178,4)&amp;RIGHT(A178,4))</f>
        <v>1111040003</v>
      </c>
      <c r="E178">
        <f>INT("12"&amp;LEFT(A178,4)&amp;RIGHT(A178,4))</f>
        <v>1211040003</v>
      </c>
      <c r="F178">
        <v>0</v>
      </c>
      <c r="G178">
        <v>30003</v>
      </c>
      <c r="H178">
        <v>0</v>
      </c>
      <c r="I178">
        <v>1</v>
      </c>
      <c r="J178">
        <v>1</v>
      </c>
      <c r="K178">
        <v>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>IF(MOD(G178,10000)&gt;4999,2,1)</f>
        <v>1</v>
      </c>
      <c r="S178">
        <v>2</v>
      </c>
      <c r="T178">
        <v>0</v>
      </c>
      <c r="U178">
        <f>INT(RIGHT(A178,7))</f>
        <v>410003</v>
      </c>
      <c r="V178">
        <v>0</v>
      </c>
      <c r="W178">
        <v>0</v>
      </c>
    </row>
    <row r="179" spans="1:23" x14ac:dyDescent="0.15">
      <c r="A179">
        <f>100000000+10000000*J179+100000*K179+10000*I179+MOD(G179,10000)</f>
        <v>110410004</v>
      </c>
      <c r="B179" s="7" t="s">
        <v>148</v>
      </c>
      <c r="D179">
        <f>INT("11"&amp;LEFT(A179,4)&amp;RIGHT(A179,4))</f>
        <v>1111040004</v>
      </c>
      <c r="E179">
        <f>INT("12"&amp;LEFT(A179,4)&amp;RIGHT(A179,4))</f>
        <v>1211040004</v>
      </c>
      <c r="F179">
        <v>0</v>
      </c>
      <c r="G179">
        <v>30004</v>
      </c>
      <c r="H179">
        <v>0</v>
      </c>
      <c r="I179">
        <v>1</v>
      </c>
      <c r="J179">
        <v>1</v>
      </c>
      <c r="K179">
        <v>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>IF(MOD(G179,10000)&gt;4999,2,1)</f>
        <v>1</v>
      </c>
      <c r="S179">
        <v>2</v>
      </c>
      <c r="T179">
        <v>0</v>
      </c>
      <c r="U179">
        <f>INT(RIGHT(A179,7))</f>
        <v>410004</v>
      </c>
      <c r="V179">
        <v>0</v>
      </c>
      <c r="W179">
        <v>0</v>
      </c>
    </row>
    <row r="180" spans="1:23" x14ac:dyDescent="0.15">
      <c r="A180">
        <f>100000000+10000000*J180+100000*K180+10000*I180+MOD(G180,10000)</f>
        <v>110410006</v>
      </c>
      <c r="B180" s="7" t="s">
        <v>149</v>
      </c>
      <c r="D180">
        <f>INT("11"&amp;LEFT(A180,4)&amp;RIGHT(A180,4))</f>
        <v>1111040006</v>
      </c>
      <c r="E180">
        <f>INT("12"&amp;LEFT(A180,4)&amp;RIGHT(A180,4))</f>
        <v>1211040006</v>
      </c>
      <c r="F180">
        <v>0</v>
      </c>
      <c r="G180">
        <v>30006</v>
      </c>
      <c r="H180">
        <v>0</v>
      </c>
      <c r="I180">
        <v>1</v>
      </c>
      <c r="J180">
        <v>1</v>
      </c>
      <c r="K180">
        <v>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>IF(MOD(G180,10000)&gt;4999,2,1)</f>
        <v>1</v>
      </c>
      <c r="S180">
        <v>2</v>
      </c>
      <c r="T180">
        <v>0</v>
      </c>
      <c r="U180">
        <f>INT(RIGHT(A180,7))</f>
        <v>410006</v>
      </c>
      <c r="V180">
        <v>0</v>
      </c>
      <c r="W180">
        <v>0</v>
      </c>
    </row>
    <row r="181" spans="1:23" x14ac:dyDescent="0.15">
      <c r="A181">
        <f>100000000+10000000*J181+100000*K181+10000*I181+MOD(G181,10000)</f>
        <v>110410009</v>
      </c>
      <c r="B181" s="7" t="s">
        <v>152</v>
      </c>
      <c r="D181">
        <f>INT("11"&amp;LEFT(A181,4)&amp;RIGHT(A181,4))</f>
        <v>1111040009</v>
      </c>
      <c r="E181">
        <f>INT("12"&amp;LEFT(A181,4)&amp;RIGHT(A181,4))</f>
        <v>1211040009</v>
      </c>
      <c r="F181">
        <v>0</v>
      </c>
      <c r="G181">
        <v>30009</v>
      </c>
      <c r="H181">
        <v>0</v>
      </c>
      <c r="I181">
        <v>1</v>
      </c>
      <c r="J181">
        <v>1</v>
      </c>
      <c r="K181">
        <v>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>IF(MOD(G181,10000)&gt;4999,2,1)</f>
        <v>1</v>
      </c>
      <c r="S181">
        <v>2</v>
      </c>
      <c r="T181">
        <v>0</v>
      </c>
      <c r="U181">
        <f>INT(RIGHT(A181,7))</f>
        <v>410009</v>
      </c>
      <c r="V181">
        <v>0</v>
      </c>
      <c r="W181">
        <v>0</v>
      </c>
    </row>
    <row r="182" spans="1:23" x14ac:dyDescent="0.15">
      <c r="A182">
        <f>100000000+10000000*J182+100000*K182+10000*I182+MOD(G182,10000)</f>
        <v>110410010</v>
      </c>
      <c r="B182" s="7" t="s">
        <v>153</v>
      </c>
      <c r="D182">
        <f>INT("11"&amp;LEFT(A182,4)&amp;RIGHT(A182,4))</f>
        <v>1111040010</v>
      </c>
      <c r="E182">
        <f>INT("12"&amp;LEFT(A182,4)&amp;RIGHT(A182,4))</f>
        <v>1211040010</v>
      </c>
      <c r="F182">
        <v>0</v>
      </c>
      <c r="G182">
        <v>30010</v>
      </c>
      <c r="H182">
        <v>0</v>
      </c>
      <c r="I182">
        <v>1</v>
      </c>
      <c r="J182">
        <v>1</v>
      </c>
      <c r="K182">
        <v>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>IF(MOD(G182,10000)&gt;4999,2,1)</f>
        <v>1</v>
      </c>
      <c r="S182">
        <v>2</v>
      </c>
      <c r="T182">
        <v>0</v>
      </c>
      <c r="U182">
        <f>INT(RIGHT(A182,7))</f>
        <v>410010</v>
      </c>
      <c r="V182">
        <v>0</v>
      </c>
      <c r="W182">
        <v>0</v>
      </c>
    </row>
    <row r="183" spans="1:23" x14ac:dyDescent="0.15">
      <c r="A183">
        <f>100000000+10000000*J183+100000*K183+10000*I183+MOD(G183,10000)</f>
        <v>110410013</v>
      </c>
      <c r="B183" s="12" t="s">
        <v>172</v>
      </c>
      <c r="D183">
        <f>INT("11"&amp;LEFT(A183,4)&amp;RIGHT(A183,4))</f>
        <v>1111040013</v>
      </c>
      <c r="E183">
        <f>INT("12"&amp;LEFT(A183,4)&amp;RIGHT(A183,4))</f>
        <v>1211040013</v>
      </c>
      <c r="F183">
        <v>0</v>
      </c>
      <c r="G183">
        <v>30013</v>
      </c>
      <c r="H183">
        <v>0</v>
      </c>
      <c r="I183">
        <v>1</v>
      </c>
      <c r="J183">
        <v>1</v>
      </c>
      <c r="K183">
        <v>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>IF(MOD(G183,10000)&gt;4999,2,1)</f>
        <v>1</v>
      </c>
      <c r="S183">
        <v>2</v>
      </c>
      <c r="T183">
        <v>0</v>
      </c>
      <c r="U183">
        <f>INT(RIGHT(A183,7))</f>
        <v>410013</v>
      </c>
      <c r="V183">
        <v>0</v>
      </c>
      <c r="W183">
        <v>0</v>
      </c>
    </row>
    <row r="184" spans="1:23" x14ac:dyDescent="0.15">
      <c r="A184">
        <f>100000000+10000000*J184+100000*K184+10000*I184+MOD(G184,10000)</f>
        <v>110415001</v>
      </c>
      <c r="B184" s="7" t="s">
        <v>145</v>
      </c>
      <c r="D184">
        <f>INT("11"&amp;LEFT(A184,4)&amp;RIGHT(A184,4))</f>
        <v>1111045001</v>
      </c>
      <c r="E184">
        <f>INT("12"&amp;LEFT(A184,4)&amp;RIGHT(A184,4))</f>
        <v>1211045001</v>
      </c>
      <c r="F184">
        <v>0</v>
      </c>
      <c r="G184">
        <v>35001</v>
      </c>
      <c r="H184">
        <v>0</v>
      </c>
      <c r="I184">
        <v>1</v>
      </c>
      <c r="J184">
        <v>1</v>
      </c>
      <c r="K184">
        <v>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>IF(MOD(G184,10000)&gt;4999,2,1)</f>
        <v>2</v>
      </c>
      <c r="S184">
        <v>2</v>
      </c>
      <c r="T184">
        <v>0</v>
      </c>
      <c r="U184">
        <f>INT(RIGHT(A184,7))</f>
        <v>415001</v>
      </c>
      <c r="V184">
        <v>0</v>
      </c>
      <c r="W184">
        <v>0</v>
      </c>
    </row>
    <row r="185" spans="1:23" x14ac:dyDescent="0.15">
      <c r="A185">
        <f>100000000+10000000*J185+100000*K185+10000*I185+MOD(G185,10000)</f>
        <v>110415002</v>
      </c>
      <c r="B185" s="7" t="s">
        <v>155</v>
      </c>
      <c r="D185">
        <f>INT("11"&amp;LEFT(A185,4)&amp;RIGHT(A185,4))</f>
        <v>1111045002</v>
      </c>
      <c r="E185">
        <f>INT("12"&amp;LEFT(A185,4)&amp;RIGHT(A185,4))</f>
        <v>1211045002</v>
      </c>
      <c r="F185">
        <v>0</v>
      </c>
      <c r="G185">
        <v>35002</v>
      </c>
      <c r="H185">
        <v>0</v>
      </c>
      <c r="I185">
        <v>1</v>
      </c>
      <c r="J185">
        <v>1</v>
      </c>
      <c r="K185">
        <v>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>IF(MOD(G185,10000)&gt;4999,2,1)</f>
        <v>2</v>
      </c>
      <c r="S185">
        <v>2</v>
      </c>
      <c r="T185">
        <v>0</v>
      </c>
      <c r="U185">
        <f>INT(RIGHT(A185,7))</f>
        <v>415002</v>
      </c>
      <c r="V185">
        <v>0</v>
      </c>
      <c r="W185">
        <v>0</v>
      </c>
    </row>
    <row r="186" spans="1:23" x14ac:dyDescent="0.15">
      <c r="A186">
        <f>100000000+10000000*J186+100000*K186+10000*I186+MOD(G186,10000)</f>
        <v>110415006</v>
      </c>
      <c r="B186" s="7" t="s">
        <v>183</v>
      </c>
      <c r="D186">
        <f>INT("11"&amp;LEFT(A186,4)&amp;RIGHT(A186,4))</f>
        <v>1111045006</v>
      </c>
      <c r="E186">
        <f>INT("12"&amp;LEFT(A186,4)&amp;RIGHT(A186,4))</f>
        <v>1211045006</v>
      </c>
      <c r="F186">
        <v>0</v>
      </c>
      <c r="G186">
        <v>35006</v>
      </c>
      <c r="H186">
        <v>0</v>
      </c>
      <c r="I186">
        <v>1</v>
      </c>
      <c r="J186">
        <v>1</v>
      </c>
      <c r="K186">
        <v>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>IF(MOD(G186,10000)&gt;4999,2,1)</f>
        <v>2</v>
      </c>
      <c r="S186">
        <v>2</v>
      </c>
      <c r="T186">
        <v>0</v>
      </c>
      <c r="U186">
        <f>INT(RIGHT(A186,7))</f>
        <v>415006</v>
      </c>
      <c r="V186">
        <v>0</v>
      </c>
      <c r="W186">
        <v>0</v>
      </c>
    </row>
    <row r="187" spans="1:23" x14ac:dyDescent="0.15">
      <c r="A187">
        <f>100000000+10000000*J187+100000*K187+10000*I187+MOD(G187,10000)</f>
        <v>110415010</v>
      </c>
      <c r="B187" s="7" t="s">
        <v>153</v>
      </c>
      <c r="D187">
        <f>INT("11"&amp;LEFT(A187,4)&amp;RIGHT(A187,4))</f>
        <v>1111045010</v>
      </c>
      <c r="E187">
        <f>INT("12"&amp;LEFT(A187,4)&amp;RIGHT(A187,4))</f>
        <v>1211045010</v>
      </c>
      <c r="F187">
        <v>0</v>
      </c>
      <c r="G187">
        <v>35010</v>
      </c>
      <c r="H187">
        <v>0</v>
      </c>
      <c r="I187">
        <v>1</v>
      </c>
      <c r="J187">
        <v>1</v>
      </c>
      <c r="K187">
        <v>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>IF(MOD(G187,10000)&gt;4999,2,1)</f>
        <v>2</v>
      </c>
      <c r="S187">
        <v>2</v>
      </c>
      <c r="T187">
        <v>0</v>
      </c>
      <c r="U187">
        <f>INT(RIGHT(A187,7))</f>
        <v>415010</v>
      </c>
      <c r="V187">
        <v>0</v>
      </c>
      <c r="W187">
        <v>0</v>
      </c>
    </row>
    <row r="188" spans="1:23" x14ac:dyDescent="0.15">
      <c r="A188">
        <f>100000000+10000000*J188+100000*K188+10000*I188+MOD(G188,10000)</f>
        <v>110415013</v>
      </c>
      <c r="B188" s="12" t="s">
        <v>172</v>
      </c>
      <c r="D188">
        <f>INT("11"&amp;LEFT(A188,4)&amp;RIGHT(A188,4))</f>
        <v>1111045013</v>
      </c>
      <c r="E188">
        <f>INT("12"&amp;LEFT(A188,4)&amp;RIGHT(A188,4))</f>
        <v>1211045013</v>
      </c>
      <c r="F188">
        <v>0</v>
      </c>
      <c r="G188">
        <v>35013</v>
      </c>
      <c r="H188">
        <v>0</v>
      </c>
      <c r="I188">
        <v>1</v>
      </c>
      <c r="J188">
        <v>1</v>
      </c>
      <c r="K188">
        <v>4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>IF(MOD(G188,10000)&gt;4999,2,1)</f>
        <v>2</v>
      </c>
      <c r="S188">
        <v>2</v>
      </c>
      <c r="T188">
        <v>0</v>
      </c>
      <c r="U188">
        <f>INT(RIGHT(A188,7))</f>
        <v>415013</v>
      </c>
      <c r="V188">
        <v>0</v>
      </c>
      <c r="W188">
        <v>0</v>
      </c>
    </row>
    <row r="189" spans="1:23" x14ac:dyDescent="0.15">
      <c r="A189">
        <f>100000000+10000000*J189+100000*K189+10000*I189+MOD(G189,10000)</f>
        <v>110420001</v>
      </c>
      <c r="B189" s="8" t="s">
        <v>145</v>
      </c>
      <c r="D189">
        <f>INT("11"&amp;LEFT(A189,4)&amp;RIGHT(A189,4))</f>
        <v>1111040001</v>
      </c>
      <c r="E189">
        <f>INT("12"&amp;LEFT(A189,4)&amp;RIGHT(A189,4))</f>
        <v>1211040001</v>
      </c>
      <c r="F189">
        <v>0</v>
      </c>
      <c r="G189">
        <v>30001</v>
      </c>
      <c r="H189">
        <v>0</v>
      </c>
      <c r="I189">
        <v>2</v>
      </c>
      <c r="J189">
        <v>1</v>
      </c>
      <c r="K189">
        <v>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>IF(MOD(G189,10000)&gt;4999,2,1)</f>
        <v>1</v>
      </c>
      <c r="S189">
        <v>2</v>
      </c>
      <c r="T189">
        <v>0</v>
      </c>
      <c r="U189">
        <f>INT(RIGHT(A189,7))</f>
        <v>420001</v>
      </c>
      <c r="V189">
        <v>0</v>
      </c>
      <c r="W189">
        <v>0</v>
      </c>
    </row>
    <row r="190" spans="1:23" x14ac:dyDescent="0.15">
      <c r="A190">
        <f>100000000+10000000*J190+100000*K190+10000*I190+MOD(G190,10000)</f>
        <v>110420002</v>
      </c>
      <c r="B190" s="8" t="s">
        <v>146</v>
      </c>
      <c r="D190">
        <f>INT("11"&amp;LEFT(A190,4)&amp;RIGHT(A190,4))</f>
        <v>1111040002</v>
      </c>
      <c r="E190">
        <f>INT("12"&amp;LEFT(A190,4)&amp;RIGHT(A190,4))</f>
        <v>1211040002</v>
      </c>
      <c r="F190">
        <v>0</v>
      </c>
      <c r="G190">
        <v>30002</v>
      </c>
      <c r="H190">
        <v>0</v>
      </c>
      <c r="I190">
        <v>2</v>
      </c>
      <c r="J190">
        <v>1</v>
      </c>
      <c r="K190">
        <v>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>IF(MOD(G190,10000)&gt;4999,2,1)</f>
        <v>1</v>
      </c>
      <c r="S190">
        <v>2</v>
      </c>
      <c r="T190">
        <v>0</v>
      </c>
      <c r="U190">
        <f>INT(RIGHT(A190,7))</f>
        <v>420002</v>
      </c>
      <c r="V190">
        <v>0</v>
      </c>
      <c r="W190">
        <v>0</v>
      </c>
    </row>
    <row r="191" spans="1:23" x14ac:dyDescent="0.15">
      <c r="A191">
        <f>100000000+10000000*J191+100000*K191+10000*I191+MOD(G191,10000)</f>
        <v>110420003</v>
      </c>
      <c r="B191" s="8" t="s">
        <v>147</v>
      </c>
      <c r="D191">
        <f>INT("11"&amp;LEFT(A191,4)&amp;RIGHT(A191,4))</f>
        <v>1111040003</v>
      </c>
      <c r="E191">
        <f>INT("12"&amp;LEFT(A191,4)&amp;RIGHT(A191,4))</f>
        <v>1211040003</v>
      </c>
      <c r="F191">
        <v>0</v>
      </c>
      <c r="G191">
        <v>30003</v>
      </c>
      <c r="H191">
        <v>0</v>
      </c>
      <c r="I191">
        <v>2</v>
      </c>
      <c r="J191">
        <v>1</v>
      </c>
      <c r="K191">
        <v>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>IF(MOD(G191,10000)&gt;4999,2,1)</f>
        <v>1</v>
      </c>
      <c r="S191">
        <v>2</v>
      </c>
      <c r="T191">
        <v>0</v>
      </c>
      <c r="U191">
        <f>INT(RIGHT(A191,7))</f>
        <v>420003</v>
      </c>
      <c r="V191">
        <v>0</v>
      </c>
      <c r="W191">
        <v>0</v>
      </c>
    </row>
    <row r="192" spans="1:23" x14ac:dyDescent="0.15">
      <c r="A192">
        <f>100000000+10000000*J192+100000*K192+10000*I192+MOD(G192,10000)</f>
        <v>110420004</v>
      </c>
      <c r="B192" s="8" t="s">
        <v>148</v>
      </c>
      <c r="D192">
        <f>INT("11"&amp;LEFT(A192,4)&amp;RIGHT(A192,4))</f>
        <v>1111040004</v>
      </c>
      <c r="E192">
        <f>INT("12"&amp;LEFT(A192,4)&amp;RIGHT(A192,4))</f>
        <v>1211040004</v>
      </c>
      <c r="F192">
        <v>0</v>
      </c>
      <c r="G192">
        <v>30004</v>
      </c>
      <c r="H192">
        <v>0</v>
      </c>
      <c r="I192">
        <v>2</v>
      </c>
      <c r="J192">
        <v>1</v>
      </c>
      <c r="K192">
        <v>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>IF(MOD(G192,10000)&gt;4999,2,1)</f>
        <v>1</v>
      </c>
      <c r="S192">
        <v>2</v>
      </c>
      <c r="T192">
        <v>0</v>
      </c>
      <c r="U192">
        <f>INT(RIGHT(A192,7))</f>
        <v>420004</v>
      </c>
      <c r="V192">
        <v>0</v>
      </c>
      <c r="W192">
        <v>0</v>
      </c>
    </row>
    <row r="193" spans="1:23" x14ac:dyDescent="0.15">
      <c r="A193">
        <f>100000000+10000000*J193+100000*K193+10000*I193+MOD(G193,10000)</f>
        <v>110420006</v>
      </c>
      <c r="B193" s="8" t="s">
        <v>149</v>
      </c>
      <c r="D193">
        <f>INT("11"&amp;LEFT(A193,4)&amp;RIGHT(A193,4))</f>
        <v>1111040006</v>
      </c>
      <c r="E193">
        <f>INT("12"&amp;LEFT(A193,4)&amp;RIGHT(A193,4))</f>
        <v>1211040006</v>
      </c>
      <c r="F193">
        <v>0</v>
      </c>
      <c r="G193">
        <v>30006</v>
      </c>
      <c r="H193">
        <v>0</v>
      </c>
      <c r="I193">
        <v>2</v>
      </c>
      <c r="J193">
        <v>1</v>
      </c>
      <c r="K193">
        <v>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>IF(MOD(G193,10000)&gt;4999,2,1)</f>
        <v>1</v>
      </c>
      <c r="S193">
        <v>2</v>
      </c>
      <c r="T193">
        <v>0</v>
      </c>
      <c r="U193">
        <f>INT(RIGHT(A193,7))</f>
        <v>420006</v>
      </c>
      <c r="V193">
        <v>0</v>
      </c>
      <c r="W193">
        <v>0</v>
      </c>
    </row>
    <row r="194" spans="1:23" x14ac:dyDescent="0.15">
      <c r="A194">
        <f>100000000+10000000*J194+100000*K194+10000*I194+MOD(G194,10000)</f>
        <v>110420009</v>
      </c>
      <c r="B194" s="8" t="s">
        <v>152</v>
      </c>
      <c r="D194">
        <f>INT("11"&amp;LEFT(A194,4)&amp;RIGHT(A194,4))</f>
        <v>1111040009</v>
      </c>
      <c r="E194">
        <f>INT("12"&amp;LEFT(A194,4)&amp;RIGHT(A194,4))</f>
        <v>1211040009</v>
      </c>
      <c r="F194">
        <v>0</v>
      </c>
      <c r="G194">
        <v>30009</v>
      </c>
      <c r="H194">
        <v>0</v>
      </c>
      <c r="I194">
        <v>2</v>
      </c>
      <c r="J194">
        <v>1</v>
      </c>
      <c r="K194">
        <v>4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>IF(MOD(G194,10000)&gt;4999,2,1)</f>
        <v>1</v>
      </c>
      <c r="S194">
        <v>2</v>
      </c>
      <c r="T194">
        <v>0</v>
      </c>
      <c r="U194">
        <f>INT(RIGHT(A194,7))</f>
        <v>420009</v>
      </c>
      <c r="V194">
        <v>0</v>
      </c>
      <c r="W194">
        <v>0</v>
      </c>
    </row>
    <row r="195" spans="1:23" x14ac:dyDescent="0.15">
      <c r="A195">
        <f>100000000+10000000*J195+100000*K195+10000*I195+MOD(G195,10000)</f>
        <v>110420010</v>
      </c>
      <c r="B195" s="8" t="s">
        <v>153</v>
      </c>
      <c r="D195">
        <f>INT("11"&amp;LEFT(A195,4)&amp;RIGHT(A195,4))</f>
        <v>1111040010</v>
      </c>
      <c r="E195">
        <f>INT("12"&amp;LEFT(A195,4)&amp;RIGHT(A195,4))</f>
        <v>1211040010</v>
      </c>
      <c r="F195">
        <v>0</v>
      </c>
      <c r="G195">
        <v>30010</v>
      </c>
      <c r="H195">
        <v>0</v>
      </c>
      <c r="I195">
        <v>2</v>
      </c>
      <c r="J195">
        <v>1</v>
      </c>
      <c r="K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>IF(MOD(G195,10000)&gt;4999,2,1)</f>
        <v>1</v>
      </c>
      <c r="S195">
        <v>2</v>
      </c>
      <c r="T195">
        <v>0</v>
      </c>
      <c r="U195">
        <f>INT(RIGHT(A195,7))</f>
        <v>420010</v>
      </c>
      <c r="V195">
        <v>0</v>
      </c>
      <c r="W195">
        <v>0</v>
      </c>
    </row>
    <row r="196" spans="1:23" x14ac:dyDescent="0.15">
      <c r="A196">
        <f>100000000+10000000*J196+100000*K196+10000*I196+MOD(G196,10000)</f>
        <v>110420013</v>
      </c>
      <c r="B196" s="12" t="s">
        <v>172</v>
      </c>
      <c r="D196">
        <f>INT("11"&amp;LEFT(A196,4)&amp;RIGHT(A196,4))</f>
        <v>1111040013</v>
      </c>
      <c r="E196">
        <f>INT("12"&amp;LEFT(A196,4)&amp;RIGHT(A196,4))</f>
        <v>1211040013</v>
      </c>
      <c r="F196">
        <v>0</v>
      </c>
      <c r="G196">
        <v>30013</v>
      </c>
      <c r="H196">
        <v>0</v>
      </c>
      <c r="I196">
        <v>2</v>
      </c>
      <c r="J196">
        <v>1</v>
      </c>
      <c r="K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>IF(MOD(G196,10000)&gt;4999,2,1)</f>
        <v>1</v>
      </c>
      <c r="S196">
        <v>2</v>
      </c>
      <c r="T196">
        <v>0</v>
      </c>
      <c r="U196">
        <f>INT(RIGHT(A196,7))</f>
        <v>420013</v>
      </c>
      <c r="V196">
        <v>0</v>
      </c>
      <c r="W196">
        <v>0</v>
      </c>
    </row>
    <row r="197" spans="1:23" x14ac:dyDescent="0.15">
      <c r="A197">
        <f>100000000+10000000*J197+100000*K197+10000*I197+MOD(G197,10000)</f>
        <v>110425001</v>
      </c>
      <c r="B197" s="8" t="s">
        <v>145</v>
      </c>
      <c r="D197">
        <f>INT("11"&amp;LEFT(A197,4)&amp;RIGHT(A197,4))</f>
        <v>1111045001</v>
      </c>
      <c r="E197">
        <f>INT("12"&amp;LEFT(A197,4)&amp;RIGHT(A197,4))</f>
        <v>1211045001</v>
      </c>
      <c r="F197">
        <v>0</v>
      </c>
      <c r="G197">
        <v>35001</v>
      </c>
      <c r="H197">
        <v>0</v>
      </c>
      <c r="I197">
        <v>2</v>
      </c>
      <c r="J197">
        <v>1</v>
      </c>
      <c r="K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>IF(MOD(G197,10000)&gt;4999,2,1)</f>
        <v>2</v>
      </c>
      <c r="S197">
        <v>2</v>
      </c>
      <c r="T197">
        <v>0</v>
      </c>
      <c r="U197">
        <f>INT(RIGHT(A197,7))</f>
        <v>425001</v>
      </c>
      <c r="V197">
        <v>0</v>
      </c>
      <c r="W197">
        <v>0</v>
      </c>
    </row>
    <row r="198" spans="1:23" x14ac:dyDescent="0.15">
      <c r="A198">
        <f>100000000+10000000*J198+100000*K198+10000*I198+MOD(G198,10000)</f>
        <v>110425002</v>
      </c>
      <c r="B198" s="8" t="s">
        <v>155</v>
      </c>
      <c r="D198">
        <f>INT("11"&amp;LEFT(A198,4)&amp;RIGHT(A198,4))</f>
        <v>1111045002</v>
      </c>
      <c r="E198">
        <f>INT("12"&amp;LEFT(A198,4)&amp;RIGHT(A198,4))</f>
        <v>1211045002</v>
      </c>
      <c r="F198">
        <v>0</v>
      </c>
      <c r="G198">
        <v>35002</v>
      </c>
      <c r="H198">
        <v>0</v>
      </c>
      <c r="I198">
        <v>2</v>
      </c>
      <c r="J198">
        <v>1</v>
      </c>
      <c r="K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>IF(MOD(G198,10000)&gt;4999,2,1)</f>
        <v>2</v>
      </c>
      <c r="S198">
        <v>2</v>
      </c>
      <c r="T198">
        <v>0</v>
      </c>
      <c r="U198">
        <f>INT(RIGHT(A198,7))</f>
        <v>425002</v>
      </c>
      <c r="V198">
        <v>0</v>
      </c>
      <c r="W198">
        <v>0</v>
      </c>
    </row>
    <row r="199" spans="1:23" x14ac:dyDescent="0.15">
      <c r="A199">
        <f>100000000+10000000*J199+100000*K199+10000*I199+MOD(G199,10000)</f>
        <v>110425006</v>
      </c>
      <c r="B199" s="8" t="s">
        <v>183</v>
      </c>
      <c r="D199">
        <f>INT("11"&amp;LEFT(A199,4)&amp;RIGHT(A199,4))</f>
        <v>1111045006</v>
      </c>
      <c r="E199">
        <f>INT("12"&amp;LEFT(A199,4)&amp;RIGHT(A199,4))</f>
        <v>1211045006</v>
      </c>
      <c r="F199">
        <v>0</v>
      </c>
      <c r="G199">
        <v>35006</v>
      </c>
      <c r="H199">
        <v>0</v>
      </c>
      <c r="I199">
        <v>2</v>
      </c>
      <c r="J199">
        <v>1</v>
      </c>
      <c r="K199">
        <v>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>IF(MOD(G199,10000)&gt;4999,2,1)</f>
        <v>2</v>
      </c>
      <c r="S199">
        <v>2</v>
      </c>
      <c r="T199">
        <v>0</v>
      </c>
      <c r="U199">
        <f>INT(RIGHT(A199,7))</f>
        <v>425006</v>
      </c>
      <c r="V199">
        <v>0</v>
      </c>
      <c r="W199">
        <v>0</v>
      </c>
    </row>
    <row r="200" spans="1:23" x14ac:dyDescent="0.15">
      <c r="A200">
        <f>100000000+10000000*J200+100000*K200+10000*I200+MOD(G200,10000)</f>
        <v>110425010</v>
      </c>
      <c r="B200" s="8" t="s">
        <v>153</v>
      </c>
      <c r="D200">
        <f>INT("11"&amp;LEFT(A200,4)&amp;RIGHT(A200,4))</f>
        <v>1111045010</v>
      </c>
      <c r="E200">
        <f>INT("12"&amp;LEFT(A200,4)&amp;RIGHT(A200,4))</f>
        <v>1211045010</v>
      </c>
      <c r="F200">
        <v>0</v>
      </c>
      <c r="G200">
        <v>35010</v>
      </c>
      <c r="H200">
        <v>0</v>
      </c>
      <c r="I200">
        <v>2</v>
      </c>
      <c r="J200">
        <v>1</v>
      </c>
      <c r="K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>IF(MOD(G200,10000)&gt;4999,2,1)</f>
        <v>2</v>
      </c>
      <c r="S200">
        <v>2</v>
      </c>
      <c r="T200">
        <v>0</v>
      </c>
      <c r="U200">
        <f>INT(RIGHT(A200,7))</f>
        <v>425010</v>
      </c>
      <c r="V200">
        <v>0</v>
      </c>
      <c r="W200">
        <v>0</v>
      </c>
    </row>
    <row r="201" spans="1:23" x14ac:dyDescent="0.15">
      <c r="A201">
        <f>100000000+10000000*J201+100000*K201+10000*I201+MOD(G201,10000)</f>
        <v>110425013</v>
      </c>
      <c r="B201" s="12" t="s">
        <v>172</v>
      </c>
      <c r="D201">
        <f>INT("11"&amp;LEFT(A201,4)&amp;RIGHT(A201,4))</f>
        <v>1111045013</v>
      </c>
      <c r="E201">
        <f>INT("12"&amp;LEFT(A201,4)&amp;RIGHT(A201,4))</f>
        <v>1211045013</v>
      </c>
      <c r="F201">
        <v>0</v>
      </c>
      <c r="G201">
        <v>35013</v>
      </c>
      <c r="H201">
        <v>0</v>
      </c>
      <c r="I201">
        <v>2</v>
      </c>
      <c r="J201">
        <v>1</v>
      </c>
      <c r="K201">
        <v>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>IF(MOD(G201,10000)&gt;4999,2,1)</f>
        <v>2</v>
      </c>
      <c r="S201">
        <v>2</v>
      </c>
      <c r="T201">
        <v>0</v>
      </c>
      <c r="U201">
        <f>INT(RIGHT(A201,7))</f>
        <v>425013</v>
      </c>
      <c r="V201">
        <v>0</v>
      </c>
      <c r="W201">
        <v>0</v>
      </c>
    </row>
    <row r="202" spans="1:23" x14ac:dyDescent="0.15">
      <c r="A202">
        <f>100000000+10000000*J202+100000*K202+10000*I202+MOD(G202,10000)</f>
        <v>110430001</v>
      </c>
      <c r="B202" s="9" t="s">
        <v>145</v>
      </c>
      <c r="D202">
        <f>INT("11"&amp;LEFT(A202,4)&amp;RIGHT(A202,4))</f>
        <v>1111040001</v>
      </c>
      <c r="E202">
        <f>INT("12"&amp;LEFT(A202,4)&amp;RIGHT(A202,4))</f>
        <v>1211040001</v>
      </c>
      <c r="F202">
        <v>0</v>
      </c>
      <c r="G202">
        <v>30001</v>
      </c>
      <c r="H202">
        <v>0</v>
      </c>
      <c r="I202">
        <v>3</v>
      </c>
      <c r="J202">
        <v>1</v>
      </c>
      <c r="K202">
        <v>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>IF(MOD(G202,10000)&gt;4999,2,1)</f>
        <v>1</v>
      </c>
      <c r="S202">
        <v>2</v>
      </c>
      <c r="T202">
        <v>0</v>
      </c>
      <c r="U202">
        <f>INT(RIGHT(A202,7))</f>
        <v>430001</v>
      </c>
      <c r="V202">
        <v>0</v>
      </c>
      <c r="W202">
        <v>0</v>
      </c>
    </row>
    <row r="203" spans="1:23" x14ac:dyDescent="0.15">
      <c r="A203">
        <f>100000000+10000000*J203+100000*K203+10000*I203+MOD(G203,10000)</f>
        <v>110430002</v>
      </c>
      <c r="B203" s="9" t="s">
        <v>146</v>
      </c>
      <c r="D203">
        <f>INT("11"&amp;LEFT(A203,4)&amp;RIGHT(A203,4))</f>
        <v>1111040002</v>
      </c>
      <c r="E203">
        <f>INT("12"&amp;LEFT(A203,4)&amp;RIGHT(A203,4))</f>
        <v>1211040002</v>
      </c>
      <c r="F203">
        <v>0</v>
      </c>
      <c r="G203">
        <v>30002</v>
      </c>
      <c r="H203">
        <v>0</v>
      </c>
      <c r="I203">
        <v>3</v>
      </c>
      <c r="J203">
        <v>1</v>
      </c>
      <c r="K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>IF(MOD(G203,10000)&gt;4999,2,1)</f>
        <v>1</v>
      </c>
      <c r="S203">
        <v>2</v>
      </c>
      <c r="T203">
        <v>0</v>
      </c>
      <c r="U203">
        <f>INT(RIGHT(A203,7))</f>
        <v>430002</v>
      </c>
      <c r="V203">
        <v>0</v>
      </c>
      <c r="W203">
        <v>0</v>
      </c>
    </row>
    <row r="204" spans="1:23" x14ac:dyDescent="0.15">
      <c r="A204">
        <f>100000000+10000000*J204+100000*K204+10000*I204+MOD(G204,10000)</f>
        <v>110430003</v>
      </c>
      <c r="B204" s="9" t="s">
        <v>147</v>
      </c>
      <c r="D204">
        <f>INT("11"&amp;LEFT(A204,4)&amp;RIGHT(A204,4))</f>
        <v>1111040003</v>
      </c>
      <c r="E204">
        <f>INT("12"&amp;LEFT(A204,4)&amp;RIGHT(A204,4))</f>
        <v>1211040003</v>
      </c>
      <c r="F204">
        <v>0</v>
      </c>
      <c r="G204">
        <v>30003</v>
      </c>
      <c r="H204">
        <v>0</v>
      </c>
      <c r="I204">
        <v>3</v>
      </c>
      <c r="J204">
        <v>1</v>
      </c>
      <c r="K204">
        <v>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>IF(MOD(G204,10000)&gt;4999,2,1)</f>
        <v>1</v>
      </c>
      <c r="S204">
        <v>2</v>
      </c>
      <c r="T204">
        <v>0</v>
      </c>
      <c r="U204">
        <f>INT(RIGHT(A204,7))</f>
        <v>430003</v>
      </c>
      <c r="V204">
        <v>0</v>
      </c>
      <c r="W204">
        <v>0</v>
      </c>
    </row>
    <row r="205" spans="1:23" x14ac:dyDescent="0.15">
      <c r="A205">
        <f>100000000+10000000*J205+100000*K205+10000*I205+MOD(G205,10000)</f>
        <v>110430004</v>
      </c>
      <c r="B205" s="9" t="s">
        <v>148</v>
      </c>
      <c r="D205">
        <f>INT("11"&amp;LEFT(A205,4)&amp;RIGHT(A205,4))</f>
        <v>1111040004</v>
      </c>
      <c r="E205">
        <f>INT("12"&amp;LEFT(A205,4)&amp;RIGHT(A205,4))</f>
        <v>1211040004</v>
      </c>
      <c r="F205">
        <v>0</v>
      </c>
      <c r="G205">
        <v>30004</v>
      </c>
      <c r="H205">
        <v>0</v>
      </c>
      <c r="I205">
        <v>3</v>
      </c>
      <c r="J205">
        <v>1</v>
      </c>
      <c r="K205">
        <v>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>IF(MOD(G205,10000)&gt;4999,2,1)</f>
        <v>1</v>
      </c>
      <c r="S205">
        <v>2</v>
      </c>
      <c r="T205">
        <v>0</v>
      </c>
      <c r="U205">
        <f>INT(RIGHT(A205,7))</f>
        <v>430004</v>
      </c>
      <c r="V205">
        <v>0</v>
      </c>
      <c r="W205">
        <v>0</v>
      </c>
    </row>
    <row r="206" spans="1:23" x14ac:dyDescent="0.15">
      <c r="A206">
        <f>100000000+10000000*J206+100000*K206+10000*I206+MOD(G206,10000)</f>
        <v>110430005</v>
      </c>
      <c r="B206" s="12" t="s">
        <v>170</v>
      </c>
      <c r="D206">
        <f>INT("11"&amp;LEFT(A206,4)&amp;RIGHT(A206,4))</f>
        <v>1111040005</v>
      </c>
      <c r="E206">
        <f>INT("12"&amp;LEFT(A206,4)&amp;RIGHT(A206,4))</f>
        <v>1211040005</v>
      </c>
      <c r="F206">
        <v>0</v>
      </c>
      <c r="G206">
        <v>30005</v>
      </c>
      <c r="H206">
        <v>0</v>
      </c>
      <c r="I206">
        <v>3</v>
      </c>
      <c r="J206">
        <v>1</v>
      </c>
      <c r="K206">
        <v>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>IF(MOD(G206,10000)&gt;4999,2,1)</f>
        <v>1</v>
      </c>
      <c r="S206">
        <v>2</v>
      </c>
      <c r="T206">
        <v>0</v>
      </c>
      <c r="U206">
        <f>INT(RIGHT(A206,7))</f>
        <v>430005</v>
      </c>
      <c r="V206">
        <v>0</v>
      </c>
      <c r="W206">
        <v>0</v>
      </c>
    </row>
    <row r="207" spans="1:23" x14ac:dyDescent="0.15">
      <c r="A207">
        <f>100000000+10000000*J207+100000*K207+10000*I207+MOD(G207,10000)</f>
        <v>110430006</v>
      </c>
      <c r="B207" s="9" t="s">
        <v>149</v>
      </c>
      <c r="D207">
        <f>INT("11"&amp;LEFT(A207,4)&amp;RIGHT(A207,4))</f>
        <v>1111040006</v>
      </c>
      <c r="E207">
        <f>INT("12"&amp;LEFT(A207,4)&amp;RIGHT(A207,4))</f>
        <v>1211040006</v>
      </c>
      <c r="F207">
        <v>0</v>
      </c>
      <c r="G207">
        <v>30006</v>
      </c>
      <c r="H207">
        <v>0</v>
      </c>
      <c r="I207">
        <v>3</v>
      </c>
      <c r="J207">
        <v>1</v>
      </c>
      <c r="K207"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>IF(MOD(G207,10000)&gt;4999,2,1)</f>
        <v>1</v>
      </c>
      <c r="S207">
        <v>2</v>
      </c>
      <c r="T207">
        <v>0</v>
      </c>
      <c r="U207">
        <f>INT(RIGHT(A207,7))</f>
        <v>430006</v>
      </c>
      <c r="V207">
        <v>0</v>
      </c>
      <c r="W207">
        <v>0</v>
      </c>
    </row>
    <row r="208" spans="1:23" x14ac:dyDescent="0.15">
      <c r="A208">
        <f>100000000+10000000*J208+100000*K208+10000*I208+MOD(G208,10000)</f>
        <v>110430009</v>
      </c>
      <c r="B208" s="9" t="s">
        <v>152</v>
      </c>
      <c r="D208">
        <f>INT("11"&amp;LEFT(A208,4)&amp;RIGHT(A208,4))</f>
        <v>1111040009</v>
      </c>
      <c r="E208">
        <f>INT("12"&amp;LEFT(A208,4)&amp;RIGHT(A208,4))</f>
        <v>1211040009</v>
      </c>
      <c r="F208">
        <v>0</v>
      </c>
      <c r="G208">
        <v>30009</v>
      </c>
      <c r="H208">
        <v>0</v>
      </c>
      <c r="I208">
        <v>3</v>
      </c>
      <c r="J208">
        <v>1</v>
      </c>
      <c r="K208">
        <v>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>IF(MOD(G208,10000)&gt;4999,2,1)</f>
        <v>1</v>
      </c>
      <c r="S208">
        <v>2</v>
      </c>
      <c r="T208">
        <v>0</v>
      </c>
      <c r="U208">
        <f>INT(RIGHT(A208,7))</f>
        <v>430009</v>
      </c>
      <c r="V208">
        <v>0</v>
      </c>
      <c r="W208">
        <v>0</v>
      </c>
    </row>
    <row r="209" spans="1:23" x14ac:dyDescent="0.15">
      <c r="A209">
        <f>100000000+10000000*J209+100000*K209+10000*I209+MOD(G209,10000)</f>
        <v>110430010</v>
      </c>
      <c r="B209" s="9" t="s">
        <v>153</v>
      </c>
      <c r="D209">
        <f>INT("11"&amp;LEFT(A209,4)&amp;RIGHT(A209,4))</f>
        <v>1111040010</v>
      </c>
      <c r="E209">
        <f>INT("12"&amp;LEFT(A209,4)&amp;RIGHT(A209,4))</f>
        <v>1211040010</v>
      </c>
      <c r="F209">
        <v>0</v>
      </c>
      <c r="G209">
        <v>30010</v>
      </c>
      <c r="H209">
        <v>0</v>
      </c>
      <c r="I209">
        <v>3</v>
      </c>
      <c r="J209">
        <v>1</v>
      </c>
      <c r="K209">
        <v>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>IF(MOD(G209,10000)&gt;4999,2,1)</f>
        <v>1</v>
      </c>
      <c r="S209">
        <v>2</v>
      </c>
      <c r="T209">
        <v>0</v>
      </c>
      <c r="U209">
        <f>INT(RIGHT(A209,7))</f>
        <v>430010</v>
      </c>
      <c r="V209">
        <v>0</v>
      </c>
      <c r="W209">
        <v>0</v>
      </c>
    </row>
    <row r="210" spans="1:23" x14ac:dyDescent="0.15">
      <c r="A210">
        <f>100000000+10000000*J210+100000*K210+10000*I210+MOD(G210,10000)</f>
        <v>110430013</v>
      </c>
      <c r="B210" s="12" t="s">
        <v>172</v>
      </c>
      <c r="D210">
        <f>INT("11"&amp;LEFT(A210,4)&amp;RIGHT(A210,4))</f>
        <v>1111040013</v>
      </c>
      <c r="E210">
        <f>INT("12"&amp;LEFT(A210,4)&amp;RIGHT(A210,4))</f>
        <v>1211040013</v>
      </c>
      <c r="F210">
        <v>0</v>
      </c>
      <c r="G210">
        <v>30013</v>
      </c>
      <c r="H210">
        <v>0</v>
      </c>
      <c r="I210">
        <v>3</v>
      </c>
      <c r="J210">
        <v>1</v>
      </c>
      <c r="K210">
        <v>4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>IF(MOD(G210,10000)&gt;4999,2,1)</f>
        <v>1</v>
      </c>
      <c r="S210">
        <v>2</v>
      </c>
      <c r="T210">
        <v>0</v>
      </c>
      <c r="U210">
        <f>INT(RIGHT(A210,7))</f>
        <v>430013</v>
      </c>
      <c r="V210">
        <v>0</v>
      </c>
      <c r="W210">
        <v>0</v>
      </c>
    </row>
    <row r="211" spans="1:23" x14ac:dyDescent="0.15">
      <c r="A211">
        <f>100000000+10000000*J211+100000*K211+10000*I211+MOD(G211,10000)</f>
        <v>110435001</v>
      </c>
      <c r="B211" s="9" t="s">
        <v>145</v>
      </c>
      <c r="D211">
        <f>INT("11"&amp;LEFT(A211,4)&amp;RIGHT(A211,4))</f>
        <v>1111045001</v>
      </c>
      <c r="E211">
        <f>INT("12"&amp;LEFT(A211,4)&amp;RIGHT(A211,4))</f>
        <v>1211045001</v>
      </c>
      <c r="F211">
        <v>0</v>
      </c>
      <c r="G211">
        <v>35001</v>
      </c>
      <c r="H211">
        <v>0</v>
      </c>
      <c r="I211">
        <v>3</v>
      </c>
      <c r="J211">
        <v>1</v>
      </c>
      <c r="K211">
        <v>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>IF(MOD(G211,10000)&gt;4999,2,1)</f>
        <v>2</v>
      </c>
      <c r="S211">
        <v>2</v>
      </c>
      <c r="T211">
        <v>0</v>
      </c>
      <c r="U211">
        <f>INT(RIGHT(A211,7))</f>
        <v>435001</v>
      </c>
      <c r="V211">
        <v>0</v>
      </c>
      <c r="W211">
        <v>0</v>
      </c>
    </row>
    <row r="212" spans="1:23" x14ac:dyDescent="0.15">
      <c r="A212">
        <f>100000000+10000000*J212+100000*K212+10000*I212+MOD(G212,10000)</f>
        <v>110435002</v>
      </c>
      <c r="B212" s="9" t="s">
        <v>155</v>
      </c>
      <c r="D212">
        <f>INT("11"&amp;LEFT(A212,4)&amp;RIGHT(A212,4))</f>
        <v>1111045002</v>
      </c>
      <c r="E212">
        <f>INT("12"&amp;LEFT(A212,4)&amp;RIGHT(A212,4))</f>
        <v>1211045002</v>
      </c>
      <c r="F212">
        <v>0</v>
      </c>
      <c r="G212">
        <v>35002</v>
      </c>
      <c r="H212">
        <v>0</v>
      </c>
      <c r="I212">
        <v>3</v>
      </c>
      <c r="J212">
        <v>1</v>
      </c>
      <c r="K212">
        <v>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>IF(MOD(G212,10000)&gt;4999,2,1)</f>
        <v>2</v>
      </c>
      <c r="S212">
        <v>2</v>
      </c>
      <c r="T212">
        <v>0</v>
      </c>
      <c r="U212">
        <f>INT(RIGHT(A212,7))</f>
        <v>435002</v>
      </c>
      <c r="V212">
        <v>0</v>
      </c>
      <c r="W212">
        <v>0</v>
      </c>
    </row>
    <row r="213" spans="1:23" x14ac:dyDescent="0.15">
      <c r="A213">
        <f>100000000+10000000*J213+100000*K213+10000*I213+MOD(G213,10000)</f>
        <v>110435003</v>
      </c>
      <c r="B213" s="9" t="s">
        <v>156</v>
      </c>
      <c r="D213">
        <f>INT("11"&amp;LEFT(A213,4)&amp;RIGHT(A213,4))</f>
        <v>1111045003</v>
      </c>
      <c r="E213">
        <f>INT("12"&amp;LEFT(A213,4)&amp;RIGHT(A213,4))</f>
        <v>1211045003</v>
      </c>
      <c r="F213">
        <v>0</v>
      </c>
      <c r="G213">
        <v>35003</v>
      </c>
      <c r="H213">
        <v>0</v>
      </c>
      <c r="I213">
        <v>3</v>
      </c>
      <c r="J213">
        <v>1</v>
      </c>
      <c r="K213">
        <v>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>IF(MOD(G213,10000)&gt;4999,2,1)</f>
        <v>2</v>
      </c>
      <c r="S213">
        <v>2</v>
      </c>
      <c r="T213">
        <v>0</v>
      </c>
      <c r="U213">
        <f>INT(RIGHT(A213,7))</f>
        <v>435003</v>
      </c>
      <c r="V213">
        <v>0</v>
      </c>
      <c r="W213">
        <v>0</v>
      </c>
    </row>
    <row r="214" spans="1:23" x14ac:dyDescent="0.15">
      <c r="A214">
        <f>100000000+10000000*J214+100000*K214+10000*I214+MOD(G214,10000)</f>
        <v>110435005</v>
      </c>
      <c r="B214" s="12" t="s">
        <v>170</v>
      </c>
      <c r="D214">
        <f>INT("11"&amp;LEFT(A214,4)&amp;RIGHT(A214,4))</f>
        <v>1111045005</v>
      </c>
      <c r="E214">
        <f>INT("12"&amp;LEFT(A214,4)&amp;RIGHT(A214,4))</f>
        <v>1211045005</v>
      </c>
      <c r="F214">
        <v>0</v>
      </c>
      <c r="G214">
        <v>35005</v>
      </c>
      <c r="H214">
        <v>0</v>
      </c>
      <c r="I214">
        <v>3</v>
      </c>
      <c r="J214">
        <v>1</v>
      </c>
      <c r="K214">
        <v>4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>IF(MOD(G214,10000)&gt;4999,2,1)</f>
        <v>2</v>
      </c>
      <c r="S214">
        <v>2</v>
      </c>
      <c r="T214">
        <v>0</v>
      </c>
      <c r="U214">
        <f>INT(RIGHT(A214,7))</f>
        <v>435005</v>
      </c>
      <c r="V214">
        <v>0</v>
      </c>
      <c r="W214">
        <v>0</v>
      </c>
    </row>
    <row r="215" spans="1:23" x14ac:dyDescent="0.15">
      <c r="A215">
        <f>100000000+10000000*J215+100000*K215+10000*I215+MOD(G215,10000)</f>
        <v>110435006</v>
      </c>
      <c r="B215" s="9" t="s">
        <v>183</v>
      </c>
      <c r="D215">
        <f>INT("11"&amp;LEFT(A215,4)&amp;RIGHT(A215,4))</f>
        <v>1111045006</v>
      </c>
      <c r="E215">
        <f>INT("12"&amp;LEFT(A215,4)&amp;RIGHT(A215,4))</f>
        <v>1211045006</v>
      </c>
      <c r="F215">
        <v>0</v>
      </c>
      <c r="G215">
        <v>35006</v>
      </c>
      <c r="H215">
        <v>0</v>
      </c>
      <c r="I215">
        <v>3</v>
      </c>
      <c r="J215">
        <v>1</v>
      </c>
      <c r="K215">
        <v>4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>IF(MOD(G215,10000)&gt;4999,2,1)</f>
        <v>2</v>
      </c>
      <c r="S215">
        <v>2</v>
      </c>
      <c r="T215">
        <v>0</v>
      </c>
      <c r="U215">
        <f>INT(RIGHT(A215,7))</f>
        <v>435006</v>
      </c>
      <c r="V215">
        <v>0</v>
      </c>
      <c r="W215">
        <v>0</v>
      </c>
    </row>
    <row r="216" spans="1:23" x14ac:dyDescent="0.15">
      <c r="A216">
        <f>100000000+10000000*J216+100000*K216+10000*I216+MOD(G216,10000)</f>
        <v>110435010</v>
      </c>
      <c r="B216" s="9" t="s">
        <v>153</v>
      </c>
      <c r="D216">
        <f>INT("11"&amp;LEFT(A216,4)&amp;RIGHT(A216,4))</f>
        <v>1111045010</v>
      </c>
      <c r="E216">
        <f>INT("12"&amp;LEFT(A216,4)&amp;RIGHT(A216,4))</f>
        <v>1211045010</v>
      </c>
      <c r="F216">
        <v>0</v>
      </c>
      <c r="G216">
        <v>35010</v>
      </c>
      <c r="H216">
        <v>0</v>
      </c>
      <c r="I216">
        <v>3</v>
      </c>
      <c r="J216">
        <v>1</v>
      </c>
      <c r="K216">
        <v>4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>IF(MOD(G216,10000)&gt;4999,2,1)</f>
        <v>2</v>
      </c>
      <c r="S216">
        <v>2</v>
      </c>
      <c r="T216">
        <v>0</v>
      </c>
      <c r="U216">
        <f>INT(RIGHT(A216,7))</f>
        <v>435010</v>
      </c>
      <c r="V216">
        <v>0</v>
      </c>
      <c r="W216">
        <v>0</v>
      </c>
    </row>
    <row r="217" spans="1:23" x14ac:dyDescent="0.15">
      <c r="A217">
        <f>100000000+10000000*J217+100000*K217+10000*I217+MOD(G217,10000)</f>
        <v>110435011</v>
      </c>
      <c r="B217" s="9" t="s">
        <v>158</v>
      </c>
      <c r="D217">
        <f>INT("11"&amp;LEFT(A217,4)&amp;RIGHT(A217,4))</f>
        <v>1111045011</v>
      </c>
      <c r="E217">
        <f>INT("12"&amp;LEFT(A217,4)&amp;RIGHT(A217,4))</f>
        <v>1211045011</v>
      </c>
      <c r="F217">
        <v>0</v>
      </c>
      <c r="G217">
        <v>35011</v>
      </c>
      <c r="H217">
        <v>0</v>
      </c>
      <c r="I217">
        <v>3</v>
      </c>
      <c r="J217">
        <v>1</v>
      </c>
      <c r="K217">
        <v>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>IF(MOD(G217,10000)&gt;4999,2,1)</f>
        <v>2</v>
      </c>
      <c r="S217">
        <v>2</v>
      </c>
      <c r="T217">
        <v>0</v>
      </c>
      <c r="U217">
        <f>INT(RIGHT(A217,7))</f>
        <v>435011</v>
      </c>
      <c r="V217">
        <v>0</v>
      </c>
      <c r="W217">
        <v>0</v>
      </c>
    </row>
    <row r="218" spans="1:23" x14ac:dyDescent="0.15">
      <c r="A218">
        <f>100000000+10000000*J218+100000*K218+10000*I218+MOD(G218,10000)</f>
        <v>110435013</v>
      </c>
      <c r="B218" s="12" t="s">
        <v>172</v>
      </c>
      <c r="D218">
        <f>INT("11"&amp;LEFT(A218,4)&amp;RIGHT(A218,4))</f>
        <v>1111045013</v>
      </c>
      <c r="E218">
        <f>INT("12"&amp;LEFT(A218,4)&amp;RIGHT(A218,4))</f>
        <v>1211045013</v>
      </c>
      <c r="F218">
        <v>0</v>
      </c>
      <c r="G218">
        <v>35013</v>
      </c>
      <c r="H218">
        <v>0</v>
      </c>
      <c r="I218">
        <v>3</v>
      </c>
      <c r="J218">
        <v>1</v>
      </c>
      <c r="K218">
        <v>4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>IF(MOD(G218,10000)&gt;4999,2,1)</f>
        <v>2</v>
      </c>
      <c r="S218">
        <v>2</v>
      </c>
      <c r="T218">
        <v>0</v>
      </c>
      <c r="U218">
        <f>INT(RIGHT(A218,7))</f>
        <v>435013</v>
      </c>
      <c r="V218">
        <v>0</v>
      </c>
      <c r="W218">
        <v>0</v>
      </c>
    </row>
    <row r="219" spans="1:23" x14ac:dyDescent="0.15">
      <c r="A219">
        <f>100000000+10000000*J219+100000*K219+10000*I219+MOD(G219,10000)</f>
        <v>110440001</v>
      </c>
      <c r="B219" s="10" t="s">
        <v>145</v>
      </c>
      <c r="D219">
        <f>INT("11"&amp;LEFT(A219,4)&amp;RIGHT(A219,4))</f>
        <v>1111040001</v>
      </c>
      <c r="E219">
        <f>INT("12"&amp;LEFT(A219,4)&amp;RIGHT(A219,4))</f>
        <v>1211040001</v>
      </c>
      <c r="F219">
        <v>0</v>
      </c>
      <c r="G219">
        <v>30001</v>
      </c>
      <c r="H219">
        <v>0</v>
      </c>
      <c r="I219">
        <v>4</v>
      </c>
      <c r="J219">
        <v>1</v>
      </c>
      <c r="K219">
        <v>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>IF(MOD(G219,10000)&gt;4999,2,1)</f>
        <v>1</v>
      </c>
      <c r="S219">
        <v>2</v>
      </c>
      <c r="T219">
        <v>0</v>
      </c>
      <c r="U219">
        <f>INT(RIGHT(A219,7))</f>
        <v>440001</v>
      </c>
      <c r="V219">
        <v>0</v>
      </c>
      <c r="W219">
        <v>0</v>
      </c>
    </row>
    <row r="220" spans="1:23" x14ac:dyDescent="0.15">
      <c r="A220">
        <f>100000000+10000000*J220+100000*K220+10000*I220+MOD(G220,10000)</f>
        <v>110440002</v>
      </c>
      <c r="B220" s="10" t="s">
        <v>146</v>
      </c>
      <c r="D220">
        <f>INT("11"&amp;LEFT(A220,4)&amp;RIGHT(A220,4))</f>
        <v>1111040002</v>
      </c>
      <c r="E220">
        <f>INT("12"&amp;LEFT(A220,4)&amp;RIGHT(A220,4))</f>
        <v>1211040002</v>
      </c>
      <c r="F220">
        <v>0</v>
      </c>
      <c r="G220">
        <v>30002</v>
      </c>
      <c r="H220">
        <v>0</v>
      </c>
      <c r="I220">
        <v>4</v>
      </c>
      <c r="J220">
        <v>1</v>
      </c>
      <c r="K220">
        <v>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>IF(MOD(G220,10000)&gt;4999,2,1)</f>
        <v>1</v>
      </c>
      <c r="S220">
        <v>2</v>
      </c>
      <c r="T220">
        <v>0</v>
      </c>
      <c r="U220">
        <f>INT(RIGHT(A220,7))</f>
        <v>440002</v>
      </c>
      <c r="V220">
        <v>0</v>
      </c>
      <c r="W220">
        <v>0</v>
      </c>
    </row>
    <row r="221" spans="1:23" x14ac:dyDescent="0.15">
      <c r="A221">
        <f>100000000+10000000*J221+100000*K221+10000*I221+MOD(G221,10000)</f>
        <v>110440003</v>
      </c>
      <c r="B221" s="10" t="s">
        <v>147</v>
      </c>
      <c r="D221">
        <f>INT("11"&amp;LEFT(A221,4)&amp;RIGHT(A221,4))</f>
        <v>1111040003</v>
      </c>
      <c r="E221">
        <f>INT("12"&amp;LEFT(A221,4)&amp;RIGHT(A221,4))</f>
        <v>1211040003</v>
      </c>
      <c r="F221">
        <v>0</v>
      </c>
      <c r="G221">
        <v>30003</v>
      </c>
      <c r="H221">
        <v>0</v>
      </c>
      <c r="I221">
        <v>4</v>
      </c>
      <c r="J221">
        <v>1</v>
      </c>
      <c r="K221">
        <v>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>IF(MOD(G221,10000)&gt;4999,2,1)</f>
        <v>1</v>
      </c>
      <c r="S221">
        <v>2</v>
      </c>
      <c r="T221">
        <v>0</v>
      </c>
      <c r="U221">
        <f>INT(RIGHT(A221,7))</f>
        <v>440003</v>
      </c>
      <c r="V221">
        <v>0</v>
      </c>
      <c r="W221">
        <v>0</v>
      </c>
    </row>
    <row r="222" spans="1:23" x14ac:dyDescent="0.15">
      <c r="A222">
        <f>100000000+10000000*J222+100000*K222+10000*I222+MOD(G222,10000)</f>
        <v>110440004</v>
      </c>
      <c r="B222" s="10" t="s">
        <v>148</v>
      </c>
      <c r="D222">
        <f>INT("11"&amp;LEFT(A222,4)&amp;RIGHT(A222,4))</f>
        <v>1111040004</v>
      </c>
      <c r="E222">
        <f>INT("12"&amp;LEFT(A222,4)&amp;RIGHT(A222,4))</f>
        <v>1211040004</v>
      </c>
      <c r="F222">
        <v>0</v>
      </c>
      <c r="G222">
        <v>30004</v>
      </c>
      <c r="H222">
        <v>0</v>
      </c>
      <c r="I222">
        <v>4</v>
      </c>
      <c r="J222">
        <v>1</v>
      </c>
      <c r="K222">
        <v>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>IF(MOD(G222,10000)&gt;4999,2,1)</f>
        <v>1</v>
      </c>
      <c r="S222">
        <v>2</v>
      </c>
      <c r="T222">
        <v>0</v>
      </c>
      <c r="U222">
        <f>INT(RIGHT(A222,7))</f>
        <v>440004</v>
      </c>
      <c r="V222">
        <v>0</v>
      </c>
      <c r="W222">
        <v>0</v>
      </c>
    </row>
    <row r="223" spans="1:23" x14ac:dyDescent="0.15">
      <c r="A223">
        <f>100000000+10000000*J223+100000*K223+10000*I223+MOD(G223,10000)</f>
        <v>110440005</v>
      </c>
      <c r="B223" s="12" t="s">
        <v>170</v>
      </c>
      <c r="D223">
        <f>INT("11"&amp;LEFT(A223,4)&amp;RIGHT(A223,4))</f>
        <v>1111040005</v>
      </c>
      <c r="E223">
        <f>INT("12"&amp;LEFT(A223,4)&amp;RIGHT(A223,4))</f>
        <v>1211040005</v>
      </c>
      <c r="F223">
        <v>0</v>
      </c>
      <c r="G223">
        <v>30005</v>
      </c>
      <c r="H223">
        <v>0</v>
      </c>
      <c r="I223">
        <v>4</v>
      </c>
      <c r="J223">
        <v>1</v>
      </c>
      <c r="K223">
        <v>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>IF(MOD(G223,10000)&gt;4999,2,1)</f>
        <v>1</v>
      </c>
      <c r="S223">
        <v>2</v>
      </c>
      <c r="T223">
        <v>0</v>
      </c>
      <c r="U223">
        <f>INT(RIGHT(A223,7))</f>
        <v>440005</v>
      </c>
      <c r="V223">
        <v>0</v>
      </c>
      <c r="W223">
        <v>0</v>
      </c>
    </row>
    <row r="224" spans="1:23" x14ac:dyDescent="0.15">
      <c r="A224">
        <f>100000000+10000000*J224+100000*K224+10000*I224+MOD(G224,10000)</f>
        <v>110440006</v>
      </c>
      <c r="B224" s="10" t="s">
        <v>149</v>
      </c>
      <c r="D224">
        <f>INT("11"&amp;LEFT(A224,4)&amp;RIGHT(A224,4))</f>
        <v>1111040006</v>
      </c>
      <c r="E224">
        <f>INT("12"&amp;LEFT(A224,4)&amp;RIGHT(A224,4))</f>
        <v>1211040006</v>
      </c>
      <c r="F224">
        <v>0</v>
      </c>
      <c r="G224">
        <v>30006</v>
      </c>
      <c r="H224">
        <v>0</v>
      </c>
      <c r="I224">
        <v>4</v>
      </c>
      <c r="J224">
        <v>1</v>
      </c>
      <c r="K224">
        <v>4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>IF(MOD(G224,10000)&gt;4999,2,1)</f>
        <v>1</v>
      </c>
      <c r="S224">
        <v>2</v>
      </c>
      <c r="T224">
        <v>0</v>
      </c>
      <c r="U224">
        <f>INT(RIGHT(A224,7))</f>
        <v>440006</v>
      </c>
      <c r="V224">
        <v>0</v>
      </c>
      <c r="W224">
        <v>0</v>
      </c>
    </row>
    <row r="225" spans="1:23" x14ac:dyDescent="0.15">
      <c r="A225">
        <f>100000000+10000000*J225+100000*K225+10000*I225+MOD(G225,10000)</f>
        <v>110440007</v>
      </c>
      <c r="B225" s="10" t="s">
        <v>150</v>
      </c>
      <c r="D225">
        <f>INT("11"&amp;LEFT(A225,4)&amp;RIGHT(A225,4))</f>
        <v>1111040007</v>
      </c>
      <c r="E225">
        <f>INT("12"&amp;LEFT(A225,4)&amp;RIGHT(A225,4))</f>
        <v>1211040007</v>
      </c>
      <c r="F225">
        <v>0</v>
      </c>
      <c r="G225">
        <v>30007</v>
      </c>
      <c r="H225">
        <v>0</v>
      </c>
      <c r="I225">
        <v>4</v>
      </c>
      <c r="J225">
        <v>1</v>
      </c>
      <c r="K225">
        <v>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>IF(MOD(G225,10000)&gt;4999,2,1)</f>
        <v>1</v>
      </c>
      <c r="S225">
        <v>2</v>
      </c>
      <c r="T225">
        <v>0</v>
      </c>
      <c r="U225">
        <f>INT(RIGHT(A225,7))</f>
        <v>440007</v>
      </c>
      <c r="V225">
        <v>0</v>
      </c>
      <c r="W225">
        <v>0</v>
      </c>
    </row>
    <row r="226" spans="1:23" x14ac:dyDescent="0.15">
      <c r="A226">
        <f>100000000+10000000*J226+100000*K226+10000*I226+MOD(G226,10000)</f>
        <v>110440008</v>
      </c>
      <c r="B226" s="10" t="s">
        <v>151</v>
      </c>
      <c r="D226">
        <f>INT("11"&amp;LEFT(A226,4)&amp;RIGHT(A226,4))</f>
        <v>1111040008</v>
      </c>
      <c r="E226">
        <f>INT("12"&amp;LEFT(A226,4)&amp;RIGHT(A226,4))</f>
        <v>1211040008</v>
      </c>
      <c r="F226">
        <v>0</v>
      </c>
      <c r="G226">
        <v>30008</v>
      </c>
      <c r="H226">
        <v>0</v>
      </c>
      <c r="I226">
        <v>4</v>
      </c>
      <c r="J226">
        <v>1</v>
      </c>
      <c r="K226">
        <v>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>IF(MOD(G226,10000)&gt;4999,2,1)</f>
        <v>1</v>
      </c>
      <c r="S226">
        <v>2</v>
      </c>
      <c r="T226">
        <v>0</v>
      </c>
      <c r="U226">
        <f>INT(RIGHT(A226,7))</f>
        <v>440008</v>
      </c>
      <c r="V226">
        <v>0</v>
      </c>
      <c r="W226">
        <v>0</v>
      </c>
    </row>
    <row r="227" spans="1:23" x14ac:dyDescent="0.15">
      <c r="A227">
        <f>100000000+10000000*J227+100000*K227+10000*I227+MOD(G227,10000)</f>
        <v>110440009</v>
      </c>
      <c r="B227" s="10" t="s">
        <v>152</v>
      </c>
      <c r="D227">
        <f>INT("11"&amp;LEFT(A227,4)&amp;RIGHT(A227,4))</f>
        <v>1111040009</v>
      </c>
      <c r="E227">
        <f>INT("12"&amp;LEFT(A227,4)&amp;RIGHT(A227,4))</f>
        <v>1211040009</v>
      </c>
      <c r="F227">
        <v>0</v>
      </c>
      <c r="G227">
        <v>30009</v>
      </c>
      <c r="H227">
        <v>0</v>
      </c>
      <c r="I227">
        <v>4</v>
      </c>
      <c r="J227">
        <v>1</v>
      </c>
      <c r="K227">
        <v>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>IF(MOD(G227,10000)&gt;4999,2,1)</f>
        <v>1</v>
      </c>
      <c r="S227">
        <v>2</v>
      </c>
      <c r="T227">
        <v>0</v>
      </c>
      <c r="U227">
        <f>INT(RIGHT(A227,7))</f>
        <v>440009</v>
      </c>
      <c r="V227">
        <v>0</v>
      </c>
      <c r="W227">
        <v>0</v>
      </c>
    </row>
    <row r="228" spans="1:23" x14ac:dyDescent="0.15">
      <c r="A228">
        <f>100000000+10000000*J228+100000*K228+10000*I228+MOD(G228,10000)</f>
        <v>110440010</v>
      </c>
      <c r="B228" s="10" t="s">
        <v>153</v>
      </c>
      <c r="D228">
        <f>INT("11"&amp;LEFT(A228,4)&amp;RIGHT(A228,4))</f>
        <v>1111040010</v>
      </c>
      <c r="E228">
        <f>INT("12"&amp;LEFT(A228,4)&amp;RIGHT(A228,4))</f>
        <v>1211040010</v>
      </c>
      <c r="F228">
        <v>0</v>
      </c>
      <c r="G228">
        <v>30010</v>
      </c>
      <c r="H228">
        <v>0</v>
      </c>
      <c r="I228">
        <v>4</v>
      </c>
      <c r="J228">
        <v>1</v>
      </c>
      <c r="K228">
        <v>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>IF(MOD(G228,10000)&gt;4999,2,1)</f>
        <v>1</v>
      </c>
      <c r="S228">
        <v>2</v>
      </c>
      <c r="T228">
        <v>0</v>
      </c>
      <c r="U228">
        <f>INT(RIGHT(A228,7))</f>
        <v>440010</v>
      </c>
      <c r="V228">
        <v>0</v>
      </c>
      <c r="W228">
        <v>0</v>
      </c>
    </row>
    <row r="229" spans="1:23" x14ac:dyDescent="0.15">
      <c r="A229">
        <f>100000000+10000000*J229+100000*K229+10000*I229+MOD(G229,10000)</f>
        <v>110440012</v>
      </c>
      <c r="B229" s="12" t="s">
        <v>171</v>
      </c>
      <c r="D229">
        <f>INT("11"&amp;LEFT(A229,4)&amp;RIGHT(A229,4))</f>
        <v>1111040012</v>
      </c>
      <c r="E229">
        <f>INT("12"&amp;LEFT(A229,4)&amp;RIGHT(A229,4))</f>
        <v>1211040012</v>
      </c>
      <c r="F229">
        <v>0</v>
      </c>
      <c r="G229">
        <v>30012</v>
      </c>
      <c r="H229">
        <v>0</v>
      </c>
      <c r="I229">
        <v>4</v>
      </c>
      <c r="J229">
        <v>1</v>
      </c>
      <c r="K229">
        <v>4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>IF(MOD(G229,10000)&gt;4999,2,1)</f>
        <v>1</v>
      </c>
      <c r="S229">
        <v>2</v>
      </c>
      <c r="T229">
        <v>0</v>
      </c>
      <c r="U229">
        <f>INT(RIGHT(A229,7))</f>
        <v>440012</v>
      </c>
      <c r="V229">
        <v>0</v>
      </c>
      <c r="W229">
        <v>0</v>
      </c>
    </row>
    <row r="230" spans="1:23" x14ac:dyDescent="0.15">
      <c r="A230">
        <f>100000000+10000000*J230+100000*K230+10000*I230+MOD(G230,10000)</f>
        <v>110440013</v>
      </c>
      <c r="B230" s="12" t="s">
        <v>172</v>
      </c>
      <c r="D230">
        <f>INT("11"&amp;LEFT(A230,4)&amp;RIGHT(A230,4))</f>
        <v>1111040013</v>
      </c>
      <c r="E230">
        <f>INT("12"&amp;LEFT(A230,4)&amp;RIGHT(A230,4))</f>
        <v>1211040013</v>
      </c>
      <c r="F230">
        <v>0</v>
      </c>
      <c r="G230">
        <v>30013</v>
      </c>
      <c r="H230">
        <v>0</v>
      </c>
      <c r="I230">
        <v>4</v>
      </c>
      <c r="J230">
        <v>1</v>
      </c>
      <c r="K230">
        <v>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>IF(MOD(G230,10000)&gt;4999,2,1)</f>
        <v>1</v>
      </c>
      <c r="S230">
        <v>2</v>
      </c>
      <c r="T230">
        <v>0</v>
      </c>
      <c r="U230">
        <f>INT(RIGHT(A230,7))</f>
        <v>440013</v>
      </c>
      <c r="V230">
        <v>0</v>
      </c>
      <c r="W230">
        <v>0</v>
      </c>
    </row>
    <row r="231" spans="1:23" x14ac:dyDescent="0.15">
      <c r="A231">
        <f>100000000+10000000*J231+100000*K231+10000*I231+MOD(G231,10000)</f>
        <v>110445001</v>
      </c>
      <c r="B231" s="10" t="s">
        <v>145</v>
      </c>
      <c r="D231">
        <f>INT("11"&amp;LEFT(A231,4)&amp;RIGHT(A231,4))</f>
        <v>1111045001</v>
      </c>
      <c r="E231">
        <f>INT("12"&amp;LEFT(A231,4)&amp;RIGHT(A231,4))</f>
        <v>1211045001</v>
      </c>
      <c r="F231">
        <v>0</v>
      </c>
      <c r="G231">
        <v>35001</v>
      </c>
      <c r="H231">
        <v>0</v>
      </c>
      <c r="I231">
        <v>4</v>
      </c>
      <c r="J231">
        <v>1</v>
      </c>
      <c r="K231">
        <v>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>IF(MOD(G231,10000)&gt;4999,2,1)</f>
        <v>2</v>
      </c>
      <c r="S231">
        <v>2</v>
      </c>
      <c r="T231">
        <v>0</v>
      </c>
      <c r="U231">
        <f>INT(RIGHT(A231,7))</f>
        <v>445001</v>
      </c>
      <c r="V231">
        <v>0</v>
      </c>
      <c r="W231">
        <v>0</v>
      </c>
    </row>
    <row r="232" spans="1:23" x14ac:dyDescent="0.15">
      <c r="A232">
        <f>100000000+10000000*J232+100000*K232+10000*I232+MOD(G232,10000)</f>
        <v>110445002</v>
      </c>
      <c r="B232" s="10" t="s">
        <v>155</v>
      </c>
      <c r="D232">
        <f>INT("11"&amp;LEFT(A232,4)&amp;RIGHT(A232,4))</f>
        <v>1111045002</v>
      </c>
      <c r="E232">
        <f>INT("12"&amp;LEFT(A232,4)&amp;RIGHT(A232,4))</f>
        <v>1211045002</v>
      </c>
      <c r="F232">
        <v>0</v>
      </c>
      <c r="G232">
        <v>35002</v>
      </c>
      <c r="H232">
        <v>0</v>
      </c>
      <c r="I232">
        <v>4</v>
      </c>
      <c r="J232">
        <v>1</v>
      </c>
      <c r="K232">
        <v>4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>IF(MOD(G232,10000)&gt;4999,2,1)</f>
        <v>2</v>
      </c>
      <c r="S232">
        <v>2</v>
      </c>
      <c r="T232">
        <v>0</v>
      </c>
      <c r="U232">
        <f>INT(RIGHT(A232,7))</f>
        <v>445002</v>
      </c>
      <c r="V232">
        <v>0</v>
      </c>
      <c r="W232">
        <v>0</v>
      </c>
    </row>
    <row r="233" spans="1:23" x14ac:dyDescent="0.15">
      <c r="A233">
        <f>100000000+10000000*J233+100000*K233+10000*I233+MOD(G233,10000)</f>
        <v>110445003</v>
      </c>
      <c r="B233" s="10" t="s">
        <v>156</v>
      </c>
      <c r="D233">
        <f>INT("11"&amp;LEFT(A233,4)&amp;RIGHT(A233,4))</f>
        <v>1111045003</v>
      </c>
      <c r="E233">
        <f>INT("12"&amp;LEFT(A233,4)&amp;RIGHT(A233,4))</f>
        <v>1211045003</v>
      </c>
      <c r="F233">
        <v>0</v>
      </c>
      <c r="G233">
        <v>35003</v>
      </c>
      <c r="H233">
        <v>0</v>
      </c>
      <c r="I233">
        <v>4</v>
      </c>
      <c r="J233">
        <v>1</v>
      </c>
      <c r="K233">
        <v>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>IF(MOD(G233,10000)&gt;4999,2,1)</f>
        <v>2</v>
      </c>
      <c r="S233">
        <v>2</v>
      </c>
      <c r="T233">
        <v>0</v>
      </c>
      <c r="U233">
        <f>INT(RIGHT(A233,7))</f>
        <v>445003</v>
      </c>
      <c r="V233">
        <v>0</v>
      </c>
      <c r="W233">
        <v>0</v>
      </c>
    </row>
    <row r="234" spans="1:23" x14ac:dyDescent="0.15">
      <c r="A234">
        <f>100000000+10000000*J234+100000*K234+10000*I234+MOD(G234,10000)</f>
        <v>110445005</v>
      </c>
      <c r="B234" s="12" t="s">
        <v>170</v>
      </c>
      <c r="D234">
        <f>INT("11"&amp;LEFT(A234,4)&amp;RIGHT(A234,4))</f>
        <v>1111045005</v>
      </c>
      <c r="E234">
        <f>INT("12"&amp;LEFT(A234,4)&amp;RIGHT(A234,4))</f>
        <v>1211045005</v>
      </c>
      <c r="F234">
        <v>0</v>
      </c>
      <c r="G234">
        <v>35005</v>
      </c>
      <c r="H234">
        <v>0</v>
      </c>
      <c r="I234">
        <v>4</v>
      </c>
      <c r="J234">
        <v>1</v>
      </c>
      <c r="K234">
        <v>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>IF(MOD(G234,10000)&gt;4999,2,1)</f>
        <v>2</v>
      </c>
      <c r="S234">
        <v>2</v>
      </c>
      <c r="T234">
        <v>0</v>
      </c>
      <c r="U234">
        <f>INT(RIGHT(A234,7))</f>
        <v>445005</v>
      </c>
      <c r="V234">
        <v>0</v>
      </c>
      <c r="W234">
        <v>0</v>
      </c>
    </row>
    <row r="235" spans="1:23" x14ac:dyDescent="0.15">
      <c r="A235">
        <f>100000000+10000000*J235+100000*K235+10000*I235+MOD(G235,10000)</f>
        <v>110445006</v>
      </c>
      <c r="B235" s="10" t="s">
        <v>183</v>
      </c>
      <c r="D235">
        <f>INT("11"&amp;LEFT(A235,4)&amp;RIGHT(A235,4))</f>
        <v>1111045006</v>
      </c>
      <c r="E235">
        <f>INT("12"&amp;LEFT(A235,4)&amp;RIGHT(A235,4))</f>
        <v>1211045006</v>
      </c>
      <c r="F235">
        <v>0</v>
      </c>
      <c r="G235">
        <v>35006</v>
      </c>
      <c r="H235">
        <v>0</v>
      </c>
      <c r="I235">
        <v>4</v>
      </c>
      <c r="J235">
        <v>1</v>
      </c>
      <c r="K235">
        <v>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>IF(MOD(G235,10000)&gt;4999,2,1)</f>
        <v>2</v>
      </c>
      <c r="S235">
        <v>2</v>
      </c>
      <c r="T235">
        <v>0</v>
      </c>
      <c r="U235">
        <f>INT(RIGHT(A235,7))</f>
        <v>445006</v>
      </c>
      <c r="V235">
        <v>0</v>
      </c>
      <c r="W235">
        <v>0</v>
      </c>
    </row>
    <row r="236" spans="1:23" x14ac:dyDescent="0.15">
      <c r="A236">
        <f>100000000+10000000*J236+100000*K236+10000*I236+MOD(G236,10000)</f>
        <v>110445007</v>
      </c>
      <c r="B236" s="10" t="s">
        <v>150</v>
      </c>
      <c r="D236">
        <f>INT("11"&amp;LEFT(A236,4)&amp;RIGHT(A236,4))</f>
        <v>1111045007</v>
      </c>
      <c r="E236">
        <f>INT("12"&amp;LEFT(A236,4)&amp;RIGHT(A236,4))</f>
        <v>1211045007</v>
      </c>
      <c r="F236">
        <v>0</v>
      </c>
      <c r="G236">
        <v>35007</v>
      </c>
      <c r="H236">
        <v>0</v>
      </c>
      <c r="I236">
        <v>4</v>
      </c>
      <c r="J236">
        <v>1</v>
      </c>
      <c r="K236">
        <v>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>IF(MOD(G236,10000)&gt;4999,2,1)</f>
        <v>2</v>
      </c>
      <c r="S236">
        <v>2</v>
      </c>
      <c r="T236">
        <v>0</v>
      </c>
      <c r="U236">
        <f>INT(RIGHT(A236,7))</f>
        <v>445007</v>
      </c>
      <c r="V236">
        <v>0</v>
      </c>
      <c r="W236">
        <v>0</v>
      </c>
    </row>
    <row r="237" spans="1:23" x14ac:dyDescent="0.15">
      <c r="A237">
        <f>100000000+10000000*J237+100000*K237+10000*I237+MOD(G237,10000)</f>
        <v>110445008</v>
      </c>
      <c r="B237" s="10" t="s">
        <v>151</v>
      </c>
      <c r="D237">
        <f>INT("11"&amp;LEFT(A237,4)&amp;RIGHT(A237,4))</f>
        <v>1111045008</v>
      </c>
      <c r="E237">
        <f>INT("12"&amp;LEFT(A237,4)&amp;RIGHT(A237,4))</f>
        <v>1211045008</v>
      </c>
      <c r="F237">
        <v>0</v>
      </c>
      <c r="G237">
        <v>35008</v>
      </c>
      <c r="H237">
        <v>0</v>
      </c>
      <c r="I237">
        <v>4</v>
      </c>
      <c r="J237">
        <v>1</v>
      </c>
      <c r="K237">
        <v>4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>IF(MOD(G237,10000)&gt;4999,2,1)</f>
        <v>2</v>
      </c>
      <c r="S237">
        <v>2</v>
      </c>
      <c r="T237">
        <v>0</v>
      </c>
      <c r="U237">
        <f>INT(RIGHT(A237,7))</f>
        <v>445008</v>
      </c>
      <c r="V237">
        <v>0</v>
      </c>
      <c r="W237">
        <v>0</v>
      </c>
    </row>
    <row r="238" spans="1:23" x14ac:dyDescent="0.15">
      <c r="A238">
        <f>100000000+10000000*J238+100000*K238+10000*I238+MOD(G238,10000)</f>
        <v>110445010</v>
      </c>
      <c r="B238" s="10" t="s">
        <v>153</v>
      </c>
      <c r="D238">
        <f>INT("11"&amp;LEFT(A238,4)&amp;RIGHT(A238,4))</f>
        <v>1111045010</v>
      </c>
      <c r="E238">
        <f>INT("12"&amp;LEFT(A238,4)&amp;RIGHT(A238,4))</f>
        <v>1211045010</v>
      </c>
      <c r="F238">
        <v>0</v>
      </c>
      <c r="G238">
        <v>35010</v>
      </c>
      <c r="H238">
        <v>0</v>
      </c>
      <c r="I238">
        <v>4</v>
      </c>
      <c r="J238">
        <v>1</v>
      </c>
      <c r="K238">
        <v>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>IF(MOD(G238,10000)&gt;4999,2,1)</f>
        <v>2</v>
      </c>
      <c r="S238">
        <v>2</v>
      </c>
      <c r="T238">
        <v>0</v>
      </c>
      <c r="U238">
        <f>INT(RIGHT(A238,7))</f>
        <v>445010</v>
      </c>
      <c r="V238">
        <v>0</v>
      </c>
      <c r="W238">
        <v>0</v>
      </c>
    </row>
    <row r="239" spans="1:23" x14ac:dyDescent="0.15">
      <c r="A239">
        <f>100000000+10000000*J239+100000*K239+10000*I239+MOD(G239,10000)</f>
        <v>110445011</v>
      </c>
      <c r="B239" s="10" t="s">
        <v>158</v>
      </c>
      <c r="D239">
        <f>INT("11"&amp;LEFT(A239,4)&amp;RIGHT(A239,4))</f>
        <v>1111045011</v>
      </c>
      <c r="E239">
        <f>INT("12"&amp;LEFT(A239,4)&amp;RIGHT(A239,4))</f>
        <v>1211045011</v>
      </c>
      <c r="F239">
        <v>0</v>
      </c>
      <c r="G239">
        <v>35011</v>
      </c>
      <c r="H239">
        <v>0</v>
      </c>
      <c r="I239">
        <v>4</v>
      </c>
      <c r="J239">
        <v>1</v>
      </c>
      <c r="K239">
        <v>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>IF(MOD(G239,10000)&gt;4999,2,1)</f>
        <v>2</v>
      </c>
      <c r="S239">
        <v>2</v>
      </c>
      <c r="T239">
        <v>0</v>
      </c>
      <c r="U239">
        <f>INT(RIGHT(A239,7))</f>
        <v>445011</v>
      </c>
      <c r="V239">
        <v>0</v>
      </c>
      <c r="W239">
        <v>0</v>
      </c>
    </row>
    <row r="240" spans="1:23" x14ac:dyDescent="0.15">
      <c r="A240">
        <f>100000000+10000000*J240+100000*K240+10000*I240+MOD(G240,10000)</f>
        <v>110445012</v>
      </c>
      <c r="B240" s="12" t="s">
        <v>171</v>
      </c>
      <c r="D240">
        <f>INT("11"&amp;LEFT(A240,4)&amp;RIGHT(A240,4))</f>
        <v>1111045012</v>
      </c>
      <c r="E240">
        <f>INT("12"&amp;LEFT(A240,4)&amp;RIGHT(A240,4))</f>
        <v>1211045012</v>
      </c>
      <c r="F240">
        <v>0</v>
      </c>
      <c r="G240">
        <v>35012</v>
      </c>
      <c r="H240">
        <v>0</v>
      </c>
      <c r="I240">
        <v>4</v>
      </c>
      <c r="J240">
        <v>1</v>
      </c>
      <c r="K240">
        <v>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>IF(MOD(G240,10000)&gt;4999,2,1)</f>
        <v>2</v>
      </c>
      <c r="S240">
        <v>2</v>
      </c>
      <c r="T240">
        <v>0</v>
      </c>
      <c r="U240">
        <f>INT(RIGHT(A240,7))</f>
        <v>445012</v>
      </c>
      <c r="V240">
        <v>0</v>
      </c>
      <c r="W240">
        <v>0</v>
      </c>
    </row>
    <row r="241" spans="1:23" x14ac:dyDescent="0.15">
      <c r="A241">
        <f>100000000+10000000*J241+100000*K241+10000*I241+MOD(G241,10000)</f>
        <v>110445013</v>
      </c>
      <c r="B241" s="12" t="s">
        <v>172</v>
      </c>
      <c r="D241">
        <f>INT("11"&amp;LEFT(A241,4)&amp;RIGHT(A241,4))</f>
        <v>1111045013</v>
      </c>
      <c r="E241">
        <f>INT("12"&amp;LEFT(A241,4)&amp;RIGHT(A241,4))</f>
        <v>1211045013</v>
      </c>
      <c r="F241">
        <v>0</v>
      </c>
      <c r="G241">
        <v>35013</v>
      </c>
      <c r="H241">
        <v>0</v>
      </c>
      <c r="I241">
        <v>4</v>
      </c>
      <c r="J241">
        <v>1</v>
      </c>
      <c r="K241">
        <v>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>IF(MOD(G241,10000)&gt;4999,2,1)</f>
        <v>2</v>
      </c>
      <c r="S241">
        <v>2</v>
      </c>
      <c r="T241">
        <v>0</v>
      </c>
      <c r="U241">
        <f>INT(RIGHT(A241,7))</f>
        <v>445013</v>
      </c>
      <c r="V241">
        <v>0</v>
      </c>
      <c r="W241">
        <v>0</v>
      </c>
    </row>
    <row r="242" spans="1:23" x14ac:dyDescent="0.15">
      <c r="A242">
        <f>100000000+10000000*J242+100000*K242+10000*I242+MOD(G242,10000)</f>
        <v>110450001</v>
      </c>
      <c r="B242" s="11" t="s">
        <v>145</v>
      </c>
      <c r="D242">
        <f>INT("11"&amp;LEFT(A242,4)&amp;RIGHT(A242,4))</f>
        <v>1111040001</v>
      </c>
      <c r="E242">
        <f>INT("12"&amp;LEFT(A242,4)&amp;RIGHT(A242,4))</f>
        <v>1211040001</v>
      </c>
      <c r="F242">
        <v>0</v>
      </c>
      <c r="G242">
        <v>30001</v>
      </c>
      <c r="H242">
        <v>0</v>
      </c>
      <c r="I242">
        <v>5</v>
      </c>
      <c r="J242">
        <v>1</v>
      </c>
      <c r="K242">
        <v>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>IF(MOD(G242,10000)&gt;4999,2,1)</f>
        <v>1</v>
      </c>
      <c r="S242">
        <v>2</v>
      </c>
      <c r="T242">
        <v>0</v>
      </c>
      <c r="U242">
        <f>INT(RIGHT(A242,7))</f>
        <v>450001</v>
      </c>
      <c r="V242">
        <v>0</v>
      </c>
      <c r="W242">
        <v>0</v>
      </c>
    </row>
    <row r="243" spans="1:23" x14ac:dyDescent="0.15">
      <c r="A243">
        <f>100000000+10000000*J243+100000*K243+10000*I243+MOD(G243,10000)</f>
        <v>110450002</v>
      </c>
      <c r="B243" s="11" t="s">
        <v>146</v>
      </c>
      <c r="D243">
        <f>INT("11"&amp;LEFT(A243,4)&amp;RIGHT(A243,4))</f>
        <v>1111040002</v>
      </c>
      <c r="E243">
        <f>INT("12"&amp;LEFT(A243,4)&amp;RIGHT(A243,4))</f>
        <v>1211040002</v>
      </c>
      <c r="F243">
        <v>0</v>
      </c>
      <c r="G243">
        <v>30002</v>
      </c>
      <c r="H243">
        <v>0</v>
      </c>
      <c r="I243">
        <v>5</v>
      </c>
      <c r="J243">
        <v>1</v>
      </c>
      <c r="K243">
        <v>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>IF(MOD(G243,10000)&gt;4999,2,1)</f>
        <v>1</v>
      </c>
      <c r="S243">
        <v>2</v>
      </c>
      <c r="T243">
        <v>0</v>
      </c>
      <c r="U243">
        <f>INT(RIGHT(A243,7))</f>
        <v>450002</v>
      </c>
      <c r="V243">
        <v>0</v>
      </c>
      <c r="W243">
        <v>0</v>
      </c>
    </row>
    <row r="244" spans="1:23" x14ac:dyDescent="0.15">
      <c r="A244">
        <f>100000000+10000000*J244+100000*K244+10000*I244+MOD(G244,10000)</f>
        <v>110450003</v>
      </c>
      <c r="B244" s="11" t="s">
        <v>147</v>
      </c>
      <c r="D244">
        <f>INT("11"&amp;LEFT(A244,4)&amp;RIGHT(A244,4))</f>
        <v>1111040003</v>
      </c>
      <c r="E244">
        <f>INT("12"&amp;LEFT(A244,4)&amp;RIGHT(A244,4))</f>
        <v>1211040003</v>
      </c>
      <c r="F244">
        <v>0</v>
      </c>
      <c r="G244">
        <v>30003</v>
      </c>
      <c r="H244">
        <v>0</v>
      </c>
      <c r="I244">
        <v>5</v>
      </c>
      <c r="J244">
        <v>1</v>
      </c>
      <c r="K244">
        <v>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>IF(MOD(G244,10000)&gt;4999,2,1)</f>
        <v>1</v>
      </c>
      <c r="S244">
        <v>2</v>
      </c>
      <c r="T244">
        <v>0</v>
      </c>
      <c r="U244">
        <f>INT(RIGHT(A244,7))</f>
        <v>450003</v>
      </c>
      <c r="V244">
        <v>0</v>
      </c>
      <c r="W244">
        <v>0</v>
      </c>
    </row>
    <row r="245" spans="1:23" x14ac:dyDescent="0.15">
      <c r="A245">
        <f>100000000+10000000*J245+100000*K245+10000*I245+MOD(G245,10000)</f>
        <v>110450004</v>
      </c>
      <c r="B245" s="11" t="s">
        <v>148</v>
      </c>
      <c r="D245">
        <f>INT("11"&amp;LEFT(A245,4)&amp;RIGHT(A245,4))</f>
        <v>1111040004</v>
      </c>
      <c r="E245">
        <f>INT("12"&amp;LEFT(A245,4)&amp;RIGHT(A245,4))</f>
        <v>1211040004</v>
      </c>
      <c r="F245">
        <v>0</v>
      </c>
      <c r="G245">
        <v>30004</v>
      </c>
      <c r="H245">
        <v>0</v>
      </c>
      <c r="I245">
        <v>5</v>
      </c>
      <c r="J245">
        <v>1</v>
      </c>
      <c r="K245">
        <v>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>IF(MOD(G245,10000)&gt;4999,2,1)</f>
        <v>1</v>
      </c>
      <c r="S245">
        <v>2</v>
      </c>
      <c r="T245">
        <v>0</v>
      </c>
      <c r="U245">
        <f>INT(RIGHT(A245,7))</f>
        <v>450004</v>
      </c>
      <c r="V245">
        <v>0</v>
      </c>
      <c r="W245">
        <v>0</v>
      </c>
    </row>
    <row r="246" spans="1:23" x14ac:dyDescent="0.15">
      <c r="A246">
        <f>100000000+10000000*J246+100000*K246+10000*I246+MOD(G246,10000)</f>
        <v>110450005</v>
      </c>
      <c r="B246" s="12" t="s">
        <v>170</v>
      </c>
      <c r="D246">
        <f>INT("11"&amp;LEFT(A246,4)&amp;RIGHT(A246,4))</f>
        <v>1111040005</v>
      </c>
      <c r="E246">
        <f>INT("12"&amp;LEFT(A246,4)&amp;RIGHT(A246,4))</f>
        <v>1211040005</v>
      </c>
      <c r="F246">
        <v>0</v>
      </c>
      <c r="G246">
        <v>30005</v>
      </c>
      <c r="H246">
        <v>0</v>
      </c>
      <c r="I246">
        <v>5</v>
      </c>
      <c r="J246">
        <v>1</v>
      </c>
      <c r="K246">
        <v>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>IF(MOD(G246,10000)&gt;4999,2,1)</f>
        <v>1</v>
      </c>
      <c r="S246">
        <v>2</v>
      </c>
      <c r="T246">
        <v>0</v>
      </c>
      <c r="U246">
        <f>INT(RIGHT(A246,7))</f>
        <v>450005</v>
      </c>
      <c r="V246">
        <v>0</v>
      </c>
      <c r="W246">
        <v>0</v>
      </c>
    </row>
    <row r="247" spans="1:23" x14ac:dyDescent="0.15">
      <c r="A247">
        <f>100000000+10000000*J247+100000*K247+10000*I247+MOD(G247,10000)</f>
        <v>110450006</v>
      </c>
      <c r="B247" s="11" t="s">
        <v>149</v>
      </c>
      <c r="D247">
        <f>INT("11"&amp;LEFT(A247,4)&amp;RIGHT(A247,4))</f>
        <v>1111040006</v>
      </c>
      <c r="E247">
        <f>INT("12"&amp;LEFT(A247,4)&amp;RIGHT(A247,4))</f>
        <v>1211040006</v>
      </c>
      <c r="F247">
        <v>0</v>
      </c>
      <c r="G247">
        <v>30006</v>
      </c>
      <c r="H247">
        <v>0</v>
      </c>
      <c r="I247">
        <v>5</v>
      </c>
      <c r="J247">
        <v>1</v>
      </c>
      <c r="K247">
        <v>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>IF(MOD(G247,10000)&gt;4999,2,1)</f>
        <v>1</v>
      </c>
      <c r="S247">
        <v>2</v>
      </c>
      <c r="T247">
        <v>0</v>
      </c>
      <c r="U247">
        <f>INT(RIGHT(A247,7))</f>
        <v>450006</v>
      </c>
      <c r="V247">
        <v>0</v>
      </c>
      <c r="W247">
        <v>0</v>
      </c>
    </row>
    <row r="248" spans="1:23" x14ac:dyDescent="0.15">
      <c r="A248">
        <f>100000000+10000000*J248+100000*K248+10000*I248+MOD(G248,10000)</f>
        <v>110450007</v>
      </c>
      <c r="B248" s="11" t="s">
        <v>150</v>
      </c>
      <c r="D248">
        <f>INT("11"&amp;LEFT(A248,4)&amp;RIGHT(A248,4))</f>
        <v>1111040007</v>
      </c>
      <c r="E248">
        <f>INT("12"&amp;LEFT(A248,4)&amp;RIGHT(A248,4))</f>
        <v>1211040007</v>
      </c>
      <c r="F248">
        <v>0</v>
      </c>
      <c r="G248">
        <v>30007</v>
      </c>
      <c r="H248">
        <v>0</v>
      </c>
      <c r="I248">
        <v>5</v>
      </c>
      <c r="J248">
        <v>1</v>
      </c>
      <c r="K248">
        <v>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>IF(MOD(G248,10000)&gt;4999,2,1)</f>
        <v>1</v>
      </c>
      <c r="S248">
        <v>2</v>
      </c>
      <c r="T248">
        <v>0</v>
      </c>
      <c r="U248">
        <f>INT(RIGHT(A248,7))</f>
        <v>450007</v>
      </c>
      <c r="V248">
        <v>0</v>
      </c>
      <c r="W248">
        <v>0</v>
      </c>
    </row>
    <row r="249" spans="1:23" x14ac:dyDescent="0.15">
      <c r="A249">
        <f>100000000+10000000*J249+100000*K249+10000*I249+MOD(G249,10000)</f>
        <v>110450008</v>
      </c>
      <c r="B249" s="11" t="s">
        <v>151</v>
      </c>
      <c r="D249">
        <f>INT("11"&amp;LEFT(A249,4)&amp;RIGHT(A249,4))</f>
        <v>1111040008</v>
      </c>
      <c r="E249">
        <f>INT("12"&amp;LEFT(A249,4)&amp;RIGHT(A249,4))</f>
        <v>1211040008</v>
      </c>
      <c r="F249">
        <v>0</v>
      </c>
      <c r="G249">
        <v>30008</v>
      </c>
      <c r="H249">
        <v>0</v>
      </c>
      <c r="I249">
        <v>5</v>
      </c>
      <c r="J249">
        <v>1</v>
      </c>
      <c r="K249">
        <v>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>IF(MOD(G249,10000)&gt;4999,2,1)</f>
        <v>1</v>
      </c>
      <c r="S249">
        <v>2</v>
      </c>
      <c r="T249">
        <v>0</v>
      </c>
      <c r="U249">
        <f>INT(RIGHT(A249,7))</f>
        <v>450008</v>
      </c>
      <c r="V249">
        <v>0</v>
      </c>
      <c r="W249">
        <v>0</v>
      </c>
    </row>
    <row r="250" spans="1:23" x14ac:dyDescent="0.15">
      <c r="A250">
        <f>100000000+10000000*J250+100000*K250+10000*I250+MOD(G250,10000)</f>
        <v>110450009</v>
      </c>
      <c r="B250" s="11" t="s">
        <v>152</v>
      </c>
      <c r="D250">
        <f>INT("11"&amp;LEFT(A250,4)&amp;RIGHT(A250,4))</f>
        <v>1111040009</v>
      </c>
      <c r="E250">
        <f>INT("12"&amp;LEFT(A250,4)&amp;RIGHT(A250,4))</f>
        <v>1211040009</v>
      </c>
      <c r="F250">
        <v>0</v>
      </c>
      <c r="G250">
        <v>30009</v>
      </c>
      <c r="H250">
        <v>0</v>
      </c>
      <c r="I250">
        <v>5</v>
      </c>
      <c r="J250">
        <v>1</v>
      </c>
      <c r="K250">
        <v>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>IF(MOD(G250,10000)&gt;4999,2,1)</f>
        <v>1</v>
      </c>
      <c r="S250">
        <v>2</v>
      </c>
      <c r="T250">
        <v>0</v>
      </c>
      <c r="U250">
        <f>INT(RIGHT(A250,7))</f>
        <v>450009</v>
      </c>
      <c r="V250">
        <v>0</v>
      </c>
      <c r="W250">
        <v>0</v>
      </c>
    </row>
    <row r="251" spans="1:23" x14ac:dyDescent="0.15">
      <c r="A251">
        <f>100000000+10000000*J251+100000*K251+10000*I251+MOD(G251,10000)</f>
        <v>110450010</v>
      </c>
      <c r="B251" s="11" t="s">
        <v>153</v>
      </c>
      <c r="D251">
        <f>INT("11"&amp;LEFT(A251,4)&amp;RIGHT(A251,4))</f>
        <v>1111040010</v>
      </c>
      <c r="E251">
        <f>INT("12"&amp;LEFT(A251,4)&amp;RIGHT(A251,4))</f>
        <v>1211040010</v>
      </c>
      <c r="F251">
        <v>0</v>
      </c>
      <c r="G251">
        <v>30010</v>
      </c>
      <c r="H251">
        <v>0</v>
      </c>
      <c r="I251">
        <v>5</v>
      </c>
      <c r="J251">
        <v>1</v>
      </c>
      <c r="K251">
        <v>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>IF(MOD(G251,10000)&gt;4999,2,1)</f>
        <v>1</v>
      </c>
      <c r="S251">
        <v>2</v>
      </c>
      <c r="T251">
        <v>0</v>
      </c>
      <c r="U251">
        <f>INT(RIGHT(A251,7))</f>
        <v>450010</v>
      </c>
      <c r="V251">
        <v>0</v>
      </c>
      <c r="W251">
        <v>0</v>
      </c>
    </row>
    <row r="252" spans="1:23" x14ac:dyDescent="0.15">
      <c r="A252">
        <f>100000000+10000000*J252+100000*K252+10000*I252+MOD(G252,10000)</f>
        <v>110450012</v>
      </c>
      <c r="B252" s="12" t="s">
        <v>171</v>
      </c>
      <c r="D252">
        <f>INT("11"&amp;LEFT(A252,4)&amp;RIGHT(A252,4))</f>
        <v>1111040012</v>
      </c>
      <c r="E252">
        <f>INT("12"&amp;LEFT(A252,4)&amp;RIGHT(A252,4))</f>
        <v>1211040012</v>
      </c>
      <c r="F252">
        <v>0</v>
      </c>
      <c r="G252">
        <v>30012</v>
      </c>
      <c r="H252">
        <v>0</v>
      </c>
      <c r="I252">
        <v>5</v>
      </c>
      <c r="J252">
        <v>1</v>
      </c>
      <c r="K252">
        <v>4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>IF(MOD(G252,10000)&gt;4999,2,1)</f>
        <v>1</v>
      </c>
      <c r="S252">
        <v>2</v>
      </c>
      <c r="T252">
        <v>0</v>
      </c>
      <c r="U252">
        <f>INT(RIGHT(A252,7))</f>
        <v>450012</v>
      </c>
      <c r="V252">
        <v>0</v>
      </c>
      <c r="W252">
        <v>0</v>
      </c>
    </row>
    <row r="253" spans="1:23" x14ac:dyDescent="0.15">
      <c r="A253">
        <f>100000000+10000000*J253+100000*K253+10000*I253+MOD(G253,10000)</f>
        <v>110450013</v>
      </c>
      <c r="B253" s="12" t="s">
        <v>172</v>
      </c>
      <c r="D253">
        <f>INT("11"&amp;LEFT(A253,4)&amp;RIGHT(A253,4))</f>
        <v>1111040013</v>
      </c>
      <c r="E253">
        <f>INT("12"&amp;LEFT(A253,4)&amp;RIGHT(A253,4))</f>
        <v>1211040013</v>
      </c>
      <c r="F253">
        <v>0</v>
      </c>
      <c r="G253">
        <v>30013</v>
      </c>
      <c r="H253">
        <v>0</v>
      </c>
      <c r="I253">
        <v>5</v>
      </c>
      <c r="J253">
        <v>1</v>
      </c>
      <c r="K253">
        <v>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>IF(MOD(G253,10000)&gt;4999,2,1)</f>
        <v>1</v>
      </c>
      <c r="S253">
        <v>2</v>
      </c>
      <c r="T253">
        <v>0</v>
      </c>
      <c r="U253">
        <f>INT(RIGHT(A253,7))</f>
        <v>450013</v>
      </c>
      <c r="V253">
        <v>0</v>
      </c>
      <c r="W253">
        <v>0</v>
      </c>
    </row>
    <row r="254" spans="1:23" x14ac:dyDescent="0.15">
      <c r="A254">
        <f>100000000+10000000*J254+100000*K254+10000*I254+MOD(G254,10000)</f>
        <v>110450015</v>
      </c>
      <c r="B254" s="11" t="s">
        <v>154</v>
      </c>
      <c r="D254">
        <f>INT("11"&amp;LEFT(A254,4)&amp;RIGHT(A254,4))</f>
        <v>1111040015</v>
      </c>
      <c r="E254">
        <f>INT("12"&amp;LEFT(A254,4)&amp;RIGHT(A254,4))</f>
        <v>1211040015</v>
      </c>
      <c r="F254">
        <v>0</v>
      </c>
      <c r="G254">
        <v>30015</v>
      </c>
      <c r="H254">
        <v>0</v>
      </c>
      <c r="I254">
        <v>5</v>
      </c>
      <c r="J254">
        <v>1</v>
      </c>
      <c r="K254">
        <v>4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>IF(MOD(G254,10000)&gt;4999,2,1)</f>
        <v>1</v>
      </c>
      <c r="S254">
        <v>2</v>
      </c>
      <c r="T254">
        <v>0</v>
      </c>
      <c r="U254">
        <f>INT(RIGHT(A254,7))</f>
        <v>450015</v>
      </c>
      <c r="V254">
        <v>0</v>
      </c>
      <c r="W254">
        <v>0</v>
      </c>
    </row>
    <row r="255" spans="1:23" x14ac:dyDescent="0.15">
      <c r="A255">
        <f>100000000+10000000*J255+100000*K255+10000*I255+MOD(G255,10000)</f>
        <v>110455001</v>
      </c>
      <c r="B255" s="11" t="s">
        <v>145</v>
      </c>
      <c r="D255">
        <f>INT("11"&amp;LEFT(A255,4)&amp;RIGHT(A255,4))</f>
        <v>1111045001</v>
      </c>
      <c r="E255">
        <f>INT("12"&amp;LEFT(A255,4)&amp;RIGHT(A255,4))</f>
        <v>1211045001</v>
      </c>
      <c r="F255">
        <v>0</v>
      </c>
      <c r="G255">
        <v>35001</v>
      </c>
      <c r="H255">
        <v>0</v>
      </c>
      <c r="I255">
        <v>5</v>
      </c>
      <c r="J255">
        <v>1</v>
      </c>
      <c r="K255">
        <v>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>IF(MOD(G255,10000)&gt;4999,2,1)</f>
        <v>2</v>
      </c>
      <c r="S255">
        <v>2</v>
      </c>
      <c r="T255">
        <v>0</v>
      </c>
      <c r="U255">
        <f>INT(RIGHT(A255,7))</f>
        <v>455001</v>
      </c>
      <c r="V255">
        <v>0</v>
      </c>
      <c r="W255">
        <v>0</v>
      </c>
    </row>
    <row r="256" spans="1:23" x14ac:dyDescent="0.15">
      <c r="A256">
        <f>100000000+10000000*J256+100000*K256+10000*I256+MOD(G256,10000)</f>
        <v>110455002</v>
      </c>
      <c r="B256" s="11" t="s">
        <v>155</v>
      </c>
      <c r="D256">
        <f>INT("11"&amp;LEFT(A256,4)&amp;RIGHT(A256,4))</f>
        <v>1111045002</v>
      </c>
      <c r="E256">
        <f>INT("12"&amp;LEFT(A256,4)&amp;RIGHT(A256,4))</f>
        <v>1211045002</v>
      </c>
      <c r="F256">
        <v>0</v>
      </c>
      <c r="G256">
        <v>35002</v>
      </c>
      <c r="H256">
        <v>0</v>
      </c>
      <c r="I256">
        <v>5</v>
      </c>
      <c r="J256">
        <v>1</v>
      </c>
      <c r="K256">
        <v>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>IF(MOD(G256,10000)&gt;4999,2,1)</f>
        <v>2</v>
      </c>
      <c r="S256">
        <v>2</v>
      </c>
      <c r="T256">
        <v>0</v>
      </c>
      <c r="U256">
        <f>INT(RIGHT(A256,7))</f>
        <v>455002</v>
      </c>
      <c r="V256">
        <v>0</v>
      </c>
      <c r="W256">
        <v>0</v>
      </c>
    </row>
    <row r="257" spans="1:23" x14ac:dyDescent="0.15">
      <c r="A257">
        <f>100000000+10000000*J257+100000*K257+10000*I257+MOD(G257,10000)</f>
        <v>110455003</v>
      </c>
      <c r="B257" s="11" t="s">
        <v>156</v>
      </c>
      <c r="D257">
        <f>INT("11"&amp;LEFT(A257,4)&amp;RIGHT(A257,4))</f>
        <v>1111045003</v>
      </c>
      <c r="E257">
        <f>INT("12"&amp;LEFT(A257,4)&amp;RIGHT(A257,4))</f>
        <v>1211045003</v>
      </c>
      <c r="F257">
        <v>0</v>
      </c>
      <c r="G257">
        <v>35003</v>
      </c>
      <c r="H257">
        <v>0</v>
      </c>
      <c r="I257">
        <v>5</v>
      </c>
      <c r="J257">
        <v>1</v>
      </c>
      <c r="K257">
        <v>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>IF(MOD(G257,10000)&gt;4999,2,1)</f>
        <v>2</v>
      </c>
      <c r="S257">
        <v>2</v>
      </c>
      <c r="T257">
        <v>0</v>
      </c>
      <c r="U257">
        <f>INT(RIGHT(A257,7))</f>
        <v>455003</v>
      </c>
      <c r="V257">
        <v>0</v>
      </c>
      <c r="W257">
        <v>0</v>
      </c>
    </row>
    <row r="258" spans="1:23" x14ac:dyDescent="0.15">
      <c r="A258">
        <f>100000000+10000000*J258+100000*K258+10000*I258+MOD(G258,10000)</f>
        <v>110455005</v>
      </c>
      <c r="B258" s="12" t="s">
        <v>170</v>
      </c>
      <c r="D258">
        <f>INT("11"&amp;LEFT(A258,4)&amp;RIGHT(A258,4))</f>
        <v>1111045005</v>
      </c>
      <c r="E258">
        <f>INT("12"&amp;LEFT(A258,4)&amp;RIGHT(A258,4))</f>
        <v>1211045005</v>
      </c>
      <c r="F258">
        <v>0</v>
      </c>
      <c r="G258">
        <v>35005</v>
      </c>
      <c r="H258">
        <v>0</v>
      </c>
      <c r="I258">
        <v>5</v>
      </c>
      <c r="J258">
        <v>1</v>
      </c>
      <c r="K258">
        <v>4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>IF(MOD(G258,10000)&gt;4999,2,1)</f>
        <v>2</v>
      </c>
      <c r="S258">
        <v>2</v>
      </c>
      <c r="T258">
        <v>0</v>
      </c>
      <c r="U258">
        <f>INT(RIGHT(A258,7))</f>
        <v>455005</v>
      </c>
      <c r="V258">
        <v>0</v>
      </c>
      <c r="W258">
        <v>0</v>
      </c>
    </row>
    <row r="259" spans="1:23" x14ac:dyDescent="0.15">
      <c r="A259">
        <f>100000000+10000000*J259+100000*K259+10000*I259+MOD(G259,10000)</f>
        <v>110455006</v>
      </c>
      <c r="B259" s="11" t="s">
        <v>183</v>
      </c>
      <c r="D259">
        <f>INT("11"&amp;LEFT(A259,4)&amp;RIGHT(A259,4))</f>
        <v>1111045006</v>
      </c>
      <c r="E259">
        <f>INT("12"&amp;LEFT(A259,4)&amp;RIGHT(A259,4))</f>
        <v>1211045006</v>
      </c>
      <c r="F259">
        <v>0</v>
      </c>
      <c r="G259">
        <v>35006</v>
      </c>
      <c r="H259">
        <v>0</v>
      </c>
      <c r="I259">
        <v>5</v>
      </c>
      <c r="J259">
        <v>1</v>
      </c>
      <c r="K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>IF(MOD(G259,10000)&gt;4999,2,1)</f>
        <v>2</v>
      </c>
      <c r="S259">
        <v>2</v>
      </c>
      <c r="T259">
        <v>0</v>
      </c>
      <c r="U259">
        <f>INT(RIGHT(A259,7))</f>
        <v>455006</v>
      </c>
      <c r="V259">
        <v>0</v>
      </c>
      <c r="W259">
        <v>0</v>
      </c>
    </row>
    <row r="260" spans="1:23" x14ac:dyDescent="0.15">
      <c r="A260">
        <f>100000000+10000000*J260+100000*K260+10000*I260+MOD(G260,10000)</f>
        <v>110455007</v>
      </c>
      <c r="B260" s="11" t="s">
        <v>150</v>
      </c>
      <c r="D260">
        <f>INT("11"&amp;LEFT(A260,4)&amp;RIGHT(A260,4))</f>
        <v>1111045007</v>
      </c>
      <c r="E260">
        <f>INT("12"&amp;LEFT(A260,4)&amp;RIGHT(A260,4))</f>
        <v>1211045007</v>
      </c>
      <c r="F260">
        <v>0</v>
      </c>
      <c r="G260">
        <v>35007</v>
      </c>
      <c r="H260">
        <v>0</v>
      </c>
      <c r="I260">
        <v>5</v>
      </c>
      <c r="J260">
        <v>1</v>
      </c>
      <c r="K260">
        <v>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>IF(MOD(G260,10000)&gt;4999,2,1)</f>
        <v>2</v>
      </c>
      <c r="S260">
        <v>2</v>
      </c>
      <c r="T260">
        <v>0</v>
      </c>
      <c r="U260">
        <f>INT(RIGHT(A260,7))</f>
        <v>455007</v>
      </c>
      <c r="V260">
        <v>0</v>
      </c>
      <c r="W260">
        <v>0</v>
      </c>
    </row>
    <row r="261" spans="1:23" x14ac:dyDescent="0.15">
      <c r="A261">
        <f>100000000+10000000*J261+100000*K261+10000*I261+MOD(G261,10000)</f>
        <v>110455008</v>
      </c>
      <c r="B261" s="11" t="s">
        <v>151</v>
      </c>
      <c r="D261">
        <f>INT("11"&amp;LEFT(A261,4)&amp;RIGHT(A261,4))</f>
        <v>1111045008</v>
      </c>
      <c r="E261">
        <f>INT("12"&amp;LEFT(A261,4)&amp;RIGHT(A261,4))</f>
        <v>1211045008</v>
      </c>
      <c r="F261">
        <v>0</v>
      </c>
      <c r="G261">
        <v>35008</v>
      </c>
      <c r="H261">
        <v>0</v>
      </c>
      <c r="I261">
        <v>5</v>
      </c>
      <c r="J261">
        <v>1</v>
      </c>
      <c r="K261">
        <v>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>IF(MOD(G261,10000)&gt;4999,2,1)</f>
        <v>2</v>
      </c>
      <c r="S261">
        <v>2</v>
      </c>
      <c r="T261">
        <v>0</v>
      </c>
      <c r="U261">
        <f>INT(RIGHT(A261,7))</f>
        <v>455008</v>
      </c>
      <c r="V261">
        <v>0</v>
      </c>
      <c r="W261">
        <v>0</v>
      </c>
    </row>
    <row r="262" spans="1:23" x14ac:dyDescent="0.15">
      <c r="A262">
        <f>100000000+10000000*J262+100000*K262+10000*I262+MOD(G262,10000)</f>
        <v>110455009</v>
      </c>
      <c r="B262" s="11" t="s">
        <v>157</v>
      </c>
      <c r="D262">
        <f>INT("11"&amp;LEFT(A262,4)&amp;RIGHT(A262,4))</f>
        <v>1111045009</v>
      </c>
      <c r="E262">
        <f>INT("12"&amp;LEFT(A262,4)&amp;RIGHT(A262,4))</f>
        <v>1211045009</v>
      </c>
      <c r="F262">
        <v>0</v>
      </c>
      <c r="G262">
        <v>35009</v>
      </c>
      <c r="H262">
        <v>0</v>
      </c>
      <c r="I262">
        <v>5</v>
      </c>
      <c r="J262">
        <v>1</v>
      </c>
      <c r="K262">
        <v>4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>IF(MOD(G262,10000)&gt;4999,2,1)</f>
        <v>2</v>
      </c>
      <c r="S262">
        <v>2</v>
      </c>
      <c r="T262">
        <v>0</v>
      </c>
      <c r="U262">
        <f>INT(RIGHT(A262,7))</f>
        <v>455009</v>
      </c>
      <c r="V262">
        <v>0</v>
      </c>
      <c r="W262">
        <v>0</v>
      </c>
    </row>
    <row r="263" spans="1:23" x14ac:dyDescent="0.15">
      <c r="A263">
        <f>100000000+10000000*J263+100000*K263+10000*I263+MOD(G263,10000)</f>
        <v>110455010</v>
      </c>
      <c r="B263" s="11" t="s">
        <v>153</v>
      </c>
      <c r="D263">
        <f>INT("11"&amp;LEFT(A263,4)&amp;RIGHT(A263,4))</f>
        <v>1111045010</v>
      </c>
      <c r="E263">
        <f>INT("12"&amp;LEFT(A263,4)&amp;RIGHT(A263,4))</f>
        <v>1211045010</v>
      </c>
      <c r="F263">
        <v>0</v>
      </c>
      <c r="G263">
        <v>35010</v>
      </c>
      <c r="H263">
        <v>0</v>
      </c>
      <c r="I263">
        <v>5</v>
      </c>
      <c r="J263">
        <v>1</v>
      </c>
      <c r="K263">
        <v>4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>IF(MOD(G263,10000)&gt;4999,2,1)</f>
        <v>2</v>
      </c>
      <c r="S263">
        <v>2</v>
      </c>
      <c r="T263">
        <v>0</v>
      </c>
      <c r="U263">
        <f>INT(RIGHT(A263,7))</f>
        <v>455010</v>
      </c>
      <c r="V263">
        <v>0</v>
      </c>
      <c r="W263">
        <v>0</v>
      </c>
    </row>
    <row r="264" spans="1:23" x14ac:dyDescent="0.15">
      <c r="A264">
        <f>100000000+10000000*J264+100000*K264+10000*I264+MOD(G264,10000)</f>
        <v>110455011</v>
      </c>
      <c r="B264" s="11" t="s">
        <v>158</v>
      </c>
      <c r="D264">
        <f>INT("11"&amp;LEFT(A264,4)&amp;RIGHT(A264,4))</f>
        <v>1111045011</v>
      </c>
      <c r="E264">
        <f>INT("12"&amp;LEFT(A264,4)&amp;RIGHT(A264,4))</f>
        <v>1211045011</v>
      </c>
      <c r="F264">
        <v>0</v>
      </c>
      <c r="G264">
        <v>35011</v>
      </c>
      <c r="H264">
        <v>0</v>
      </c>
      <c r="I264">
        <v>5</v>
      </c>
      <c r="J264">
        <v>1</v>
      </c>
      <c r="K264">
        <v>4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>IF(MOD(G264,10000)&gt;4999,2,1)</f>
        <v>2</v>
      </c>
      <c r="S264">
        <v>2</v>
      </c>
      <c r="T264">
        <v>0</v>
      </c>
      <c r="U264">
        <f>INT(RIGHT(A264,7))</f>
        <v>455011</v>
      </c>
      <c r="V264">
        <v>0</v>
      </c>
      <c r="W264">
        <v>0</v>
      </c>
    </row>
    <row r="265" spans="1:23" x14ac:dyDescent="0.15">
      <c r="A265">
        <f>100000000+10000000*J265+100000*K265+10000*I265+MOD(G265,10000)</f>
        <v>110455012</v>
      </c>
      <c r="B265" s="12" t="s">
        <v>171</v>
      </c>
      <c r="D265">
        <f>INT("11"&amp;LEFT(A265,4)&amp;RIGHT(A265,4))</f>
        <v>1111045012</v>
      </c>
      <c r="E265">
        <f>INT("12"&amp;LEFT(A265,4)&amp;RIGHT(A265,4))</f>
        <v>1211045012</v>
      </c>
      <c r="F265">
        <v>0</v>
      </c>
      <c r="G265">
        <v>35012</v>
      </c>
      <c r="H265">
        <v>0</v>
      </c>
      <c r="I265">
        <v>5</v>
      </c>
      <c r="J265">
        <v>1</v>
      </c>
      <c r="K265">
        <v>4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>IF(MOD(G265,10000)&gt;4999,2,1)</f>
        <v>2</v>
      </c>
      <c r="S265">
        <v>2</v>
      </c>
      <c r="T265">
        <v>0</v>
      </c>
      <c r="U265">
        <f>INT(RIGHT(A265,7))</f>
        <v>455012</v>
      </c>
      <c r="V265">
        <v>0</v>
      </c>
      <c r="W265">
        <v>0</v>
      </c>
    </row>
    <row r="266" spans="1:23" x14ac:dyDescent="0.15">
      <c r="A266">
        <f>100000000+10000000*J266+100000*K266+10000*I266+MOD(G266,10000)</f>
        <v>110455013</v>
      </c>
      <c r="B266" s="12" t="s">
        <v>172</v>
      </c>
      <c r="D266">
        <f>INT("11"&amp;LEFT(A266,4)&amp;RIGHT(A266,4))</f>
        <v>1111045013</v>
      </c>
      <c r="E266">
        <f>INT("12"&amp;LEFT(A266,4)&amp;RIGHT(A266,4))</f>
        <v>1211045013</v>
      </c>
      <c r="F266">
        <v>0</v>
      </c>
      <c r="G266">
        <v>35013</v>
      </c>
      <c r="H266">
        <v>0</v>
      </c>
      <c r="I266">
        <v>5</v>
      </c>
      <c r="J266">
        <v>1</v>
      </c>
      <c r="K266">
        <v>4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>IF(MOD(G266,10000)&gt;4999,2,1)</f>
        <v>2</v>
      </c>
      <c r="S266">
        <v>2</v>
      </c>
      <c r="T266">
        <v>0</v>
      </c>
      <c r="U266">
        <f>INT(RIGHT(A266,7))</f>
        <v>455013</v>
      </c>
      <c r="V266">
        <v>0</v>
      </c>
      <c r="W266">
        <v>0</v>
      </c>
    </row>
    <row r="267" spans="1:23" x14ac:dyDescent="0.15">
      <c r="A267">
        <f>100000000+10000000*J267+100000*K267+10000*I267+MOD(G267,10000)</f>
        <v>110455015</v>
      </c>
      <c r="B267" s="11" t="s">
        <v>154</v>
      </c>
      <c r="D267">
        <f>INT("11"&amp;LEFT(A267,4)&amp;RIGHT(A267,4))</f>
        <v>1111045015</v>
      </c>
      <c r="E267">
        <f>INT("12"&amp;LEFT(A267,4)&amp;RIGHT(A267,4))</f>
        <v>1211045015</v>
      </c>
      <c r="F267">
        <v>0</v>
      </c>
      <c r="G267">
        <v>35015</v>
      </c>
      <c r="H267">
        <v>0</v>
      </c>
      <c r="I267">
        <v>5</v>
      </c>
      <c r="J267">
        <v>1</v>
      </c>
      <c r="K267">
        <v>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>IF(MOD(G267,10000)&gt;4999,2,1)</f>
        <v>2</v>
      </c>
      <c r="S267">
        <v>2</v>
      </c>
      <c r="T267">
        <v>0</v>
      </c>
      <c r="U267">
        <f>INT(RIGHT(A267,7))</f>
        <v>455015</v>
      </c>
      <c r="V267">
        <v>0</v>
      </c>
      <c r="W267">
        <v>0</v>
      </c>
    </row>
    <row r="268" spans="1:23" x14ac:dyDescent="0.15">
      <c r="A268">
        <f>100000000+10000000*J268+100000*K268+10000*I268+MOD(G268,10000)</f>
        <v>110510002</v>
      </c>
      <c r="B268" s="7" t="s">
        <v>159</v>
      </c>
      <c r="D268">
        <f>INT("11"&amp;LEFT(A268,4)&amp;RIGHT(A268,4))</f>
        <v>1111050002</v>
      </c>
      <c r="E268">
        <f>INT("12"&amp;LEFT(A268,4)&amp;RIGHT(A268,4))</f>
        <v>1211050002</v>
      </c>
      <c r="F268">
        <v>0</v>
      </c>
      <c r="G268">
        <v>40002</v>
      </c>
      <c r="H268">
        <v>0</v>
      </c>
      <c r="I268">
        <v>1</v>
      </c>
      <c r="J268">
        <v>1</v>
      </c>
      <c r="K268">
        <v>5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>IF(MOD(G268,10000)&gt;4999,2,1)</f>
        <v>1</v>
      </c>
      <c r="S268">
        <v>2</v>
      </c>
      <c r="T268">
        <v>0</v>
      </c>
      <c r="U268">
        <f>INT(RIGHT(A268,7))</f>
        <v>510002</v>
      </c>
      <c r="V268">
        <v>0</v>
      </c>
      <c r="W268">
        <v>0</v>
      </c>
    </row>
    <row r="269" spans="1:23" x14ac:dyDescent="0.15">
      <c r="A269">
        <f>100000000+10000000*J269+100000*K269+10000*I269+MOD(G269,10000)</f>
        <v>110510013</v>
      </c>
      <c r="B269" s="12" t="s">
        <v>175</v>
      </c>
      <c r="D269">
        <f>INT("11"&amp;LEFT(A269,4)&amp;RIGHT(A269,4))</f>
        <v>1111050013</v>
      </c>
      <c r="E269">
        <f>INT("12"&amp;LEFT(A269,4)&amp;RIGHT(A269,4))</f>
        <v>1211050013</v>
      </c>
      <c r="F269">
        <v>0</v>
      </c>
      <c r="G269">
        <v>40013</v>
      </c>
      <c r="H269">
        <v>0</v>
      </c>
      <c r="I269">
        <v>1</v>
      </c>
      <c r="J269">
        <v>1</v>
      </c>
      <c r="K269">
        <v>5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>IF(MOD(G269,10000)&gt;4999,2,1)</f>
        <v>1</v>
      </c>
      <c r="S269">
        <v>2</v>
      </c>
      <c r="T269">
        <v>0</v>
      </c>
      <c r="U269">
        <f>INT(RIGHT(A269,7))</f>
        <v>510013</v>
      </c>
      <c r="V269">
        <v>0</v>
      </c>
      <c r="W269">
        <v>0</v>
      </c>
    </row>
    <row r="270" spans="1:23" x14ac:dyDescent="0.15">
      <c r="A270">
        <f>100000000+10000000*J270+100000*K270+10000*I270+MOD(G270,10000)</f>
        <v>110515002</v>
      </c>
      <c r="B270" s="7" t="s">
        <v>163</v>
      </c>
      <c r="D270">
        <f>INT("11"&amp;LEFT(A270,4)&amp;RIGHT(A270,4))</f>
        <v>1111055002</v>
      </c>
      <c r="E270">
        <f>INT("12"&amp;LEFT(A270,4)&amp;RIGHT(A270,4))</f>
        <v>1211055002</v>
      </c>
      <c r="F270">
        <v>0</v>
      </c>
      <c r="G270">
        <v>45002</v>
      </c>
      <c r="H270">
        <v>0</v>
      </c>
      <c r="I270">
        <v>1</v>
      </c>
      <c r="J270">
        <v>1</v>
      </c>
      <c r="K270">
        <v>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>IF(MOD(G270,10000)&gt;4999,2,1)</f>
        <v>2</v>
      </c>
      <c r="S270">
        <v>2</v>
      </c>
      <c r="T270">
        <v>0</v>
      </c>
      <c r="U270">
        <f>INT(RIGHT(A270,7))</f>
        <v>515002</v>
      </c>
      <c r="V270">
        <v>0</v>
      </c>
      <c r="W270">
        <v>0</v>
      </c>
    </row>
    <row r="271" spans="1:23" x14ac:dyDescent="0.15">
      <c r="A271">
        <f>100000000+10000000*J271+100000*K271+10000*I271+MOD(G271,10000)</f>
        <v>110515006</v>
      </c>
      <c r="B271" s="7" t="s">
        <v>184</v>
      </c>
      <c r="D271">
        <f>INT("11"&amp;LEFT(A271,4)&amp;RIGHT(A271,4))</f>
        <v>1111055006</v>
      </c>
      <c r="E271">
        <f>INT("12"&amp;LEFT(A271,4)&amp;RIGHT(A271,4))</f>
        <v>1211055006</v>
      </c>
      <c r="F271">
        <v>0</v>
      </c>
      <c r="G271">
        <v>45006</v>
      </c>
      <c r="H271">
        <v>0</v>
      </c>
      <c r="I271">
        <v>1</v>
      </c>
      <c r="J271">
        <v>1</v>
      </c>
      <c r="K271">
        <v>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>IF(MOD(G271,10000)&gt;4999,2,1)</f>
        <v>2</v>
      </c>
      <c r="S271">
        <v>2</v>
      </c>
      <c r="T271">
        <v>0</v>
      </c>
      <c r="U271">
        <f>INT(RIGHT(A271,7))</f>
        <v>515006</v>
      </c>
      <c r="V271">
        <v>0</v>
      </c>
      <c r="W271">
        <v>0</v>
      </c>
    </row>
    <row r="272" spans="1:23" x14ac:dyDescent="0.15">
      <c r="A272">
        <f>100000000+10000000*J272+100000*K272+10000*I272+MOD(G272,10000)</f>
        <v>110515013</v>
      </c>
      <c r="B272" s="12" t="s">
        <v>175</v>
      </c>
      <c r="D272">
        <f>INT("11"&amp;LEFT(A272,4)&amp;RIGHT(A272,4))</f>
        <v>1111055013</v>
      </c>
      <c r="E272">
        <f>INT("12"&amp;LEFT(A272,4)&amp;RIGHT(A272,4))</f>
        <v>1211055013</v>
      </c>
      <c r="F272">
        <v>0</v>
      </c>
      <c r="G272">
        <v>45013</v>
      </c>
      <c r="H272">
        <v>0</v>
      </c>
      <c r="I272">
        <v>1</v>
      </c>
      <c r="J272">
        <v>1</v>
      </c>
      <c r="K272">
        <v>5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>IF(MOD(G272,10000)&gt;4999,2,1)</f>
        <v>2</v>
      </c>
      <c r="S272">
        <v>2</v>
      </c>
      <c r="T272">
        <v>0</v>
      </c>
      <c r="U272">
        <f>INT(RIGHT(A272,7))</f>
        <v>515013</v>
      </c>
      <c r="V272">
        <v>0</v>
      </c>
      <c r="W272">
        <v>0</v>
      </c>
    </row>
    <row r="273" spans="1:23" x14ac:dyDescent="0.15">
      <c r="A273">
        <f>100000000+10000000*J273+100000*K273+10000*I273+MOD(G273,10000)</f>
        <v>110520002</v>
      </c>
      <c r="B273" s="8" t="s">
        <v>159</v>
      </c>
      <c r="D273">
        <f>INT("11"&amp;LEFT(A273,4)&amp;RIGHT(A273,4))</f>
        <v>1111050002</v>
      </c>
      <c r="E273">
        <f>INT("12"&amp;LEFT(A273,4)&amp;RIGHT(A273,4))</f>
        <v>1211050002</v>
      </c>
      <c r="F273">
        <v>0</v>
      </c>
      <c r="G273">
        <v>40002</v>
      </c>
      <c r="H273">
        <v>0</v>
      </c>
      <c r="I273">
        <v>2</v>
      </c>
      <c r="J273">
        <v>1</v>
      </c>
      <c r="K273">
        <v>5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>IF(MOD(G273,10000)&gt;4999,2,1)</f>
        <v>1</v>
      </c>
      <c r="S273">
        <v>2</v>
      </c>
      <c r="T273">
        <v>0</v>
      </c>
      <c r="U273">
        <f>INT(RIGHT(A273,7))</f>
        <v>520002</v>
      </c>
      <c r="V273">
        <v>0</v>
      </c>
      <c r="W273">
        <v>0</v>
      </c>
    </row>
    <row r="274" spans="1:23" x14ac:dyDescent="0.15">
      <c r="A274">
        <f>100000000+10000000*J274+100000*K274+10000*I274+MOD(G274,10000)</f>
        <v>110520013</v>
      </c>
      <c r="B274" s="12" t="s">
        <v>175</v>
      </c>
      <c r="D274">
        <f>INT("11"&amp;LEFT(A274,4)&amp;RIGHT(A274,4))</f>
        <v>1111050013</v>
      </c>
      <c r="E274">
        <f>INT("12"&amp;LEFT(A274,4)&amp;RIGHT(A274,4))</f>
        <v>1211050013</v>
      </c>
      <c r="F274">
        <v>0</v>
      </c>
      <c r="G274">
        <v>40013</v>
      </c>
      <c r="H274">
        <v>0</v>
      </c>
      <c r="I274">
        <v>2</v>
      </c>
      <c r="J274">
        <v>1</v>
      </c>
      <c r="K274">
        <v>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>IF(MOD(G274,10000)&gt;4999,2,1)</f>
        <v>1</v>
      </c>
      <c r="S274">
        <v>2</v>
      </c>
      <c r="T274">
        <v>0</v>
      </c>
      <c r="U274">
        <f>INT(RIGHT(A274,7))</f>
        <v>520013</v>
      </c>
      <c r="V274">
        <v>0</v>
      </c>
      <c r="W274">
        <v>0</v>
      </c>
    </row>
    <row r="275" spans="1:23" x14ac:dyDescent="0.15">
      <c r="A275">
        <f>100000000+10000000*J275+100000*K275+10000*I275+MOD(G275,10000)</f>
        <v>110525002</v>
      </c>
      <c r="B275" s="8" t="s">
        <v>163</v>
      </c>
      <c r="D275">
        <f>INT("11"&amp;LEFT(A275,4)&amp;RIGHT(A275,4))</f>
        <v>1111055002</v>
      </c>
      <c r="E275">
        <f>INT("12"&amp;LEFT(A275,4)&amp;RIGHT(A275,4))</f>
        <v>1211055002</v>
      </c>
      <c r="F275">
        <v>0</v>
      </c>
      <c r="G275">
        <v>45002</v>
      </c>
      <c r="H275">
        <v>0</v>
      </c>
      <c r="I275">
        <v>2</v>
      </c>
      <c r="J275">
        <v>1</v>
      </c>
      <c r="K275">
        <v>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>IF(MOD(G275,10000)&gt;4999,2,1)</f>
        <v>2</v>
      </c>
      <c r="S275">
        <v>2</v>
      </c>
      <c r="T275">
        <v>0</v>
      </c>
      <c r="U275">
        <f>INT(RIGHT(A275,7))</f>
        <v>525002</v>
      </c>
      <c r="V275">
        <v>0</v>
      </c>
      <c r="W275">
        <v>0</v>
      </c>
    </row>
    <row r="276" spans="1:23" x14ac:dyDescent="0.15">
      <c r="A276">
        <f>100000000+10000000*J276+100000*K276+10000*I276+MOD(G276,10000)</f>
        <v>110525006</v>
      </c>
      <c r="B276" s="8" t="s">
        <v>184</v>
      </c>
      <c r="D276">
        <f>INT("11"&amp;LEFT(A276,4)&amp;RIGHT(A276,4))</f>
        <v>1111055006</v>
      </c>
      <c r="E276">
        <f>INT("12"&amp;LEFT(A276,4)&amp;RIGHT(A276,4))</f>
        <v>1211055006</v>
      </c>
      <c r="F276">
        <v>0</v>
      </c>
      <c r="G276">
        <v>45006</v>
      </c>
      <c r="H276">
        <v>0</v>
      </c>
      <c r="I276">
        <v>2</v>
      </c>
      <c r="J276">
        <v>1</v>
      </c>
      <c r="K276">
        <v>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>IF(MOD(G276,10000)&gt;4999,2,1)</f>
        <v>2</v>
      </c>
      <c r="S276">
        <v>2</v>
      </c>
      <c r="T276">
        <v>0</v>
      </c>
      <c r="U276">
        <f>INT(RIGHT(A276,7))</f>
        <v>525006</v>
      </c>
      <c r="V276">
        <v>0</v>
      </c>
      <c r="W276">
        <v>0</v>
      </c>
    </row>
    <row r="277" spans="1:23" x14ac:dyDescent="0.15">
      <c r="A277">
        <f>100000000+10000000*J277+100000*K277+10000*I277+MOD(G277,10000)</f>
        <v>110525013</v>
      </c>
      <c r="B277" s="12" t="s">
        <v>175</v>
      </c>
      <c r="D277">
        <f>INT("11"&amp;LEFT(A277,4)&amp;RIGHT(A277,4))</f>
        <v>1111055013</v>
      </c>
      <c r="E277">
        <f>INT("12"&amp;LEFT(A277,4)&amp;RIGHT(A277,4))</f>
        <v>1211055013</v>
      </c>
      <c r="F277">
        <v>0</v>
      </c>
      <c r="G277">
        <v>45013</v>
      </c>
      <c r="H277">
        <v>0</v>
      </c>
      <c r="I277">
        <v>2</v>
      </c>
      <c r="J277">
        <v>1</v>
      </c>
      <c r="K277">
        <v>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>IF(MOD(G277,10000)&gt;4999,2,1)</f>
        <v>2</v>
      </c>
      <c r="S277">
        <v>2</v>
      </c>
      <c r="T277">
        <v>0</v>
      </c>
      <c r="U277">
        <f>INT(RIGHT(A277,7))</f>
        <v>525013</v>
      </c>
      <c r="V277">
        <v>0</v>
      </c>
      <c r="W277">
        <v>0</v>
      </c>
    </row>
    <row r="278" spans="1:23" x14ac:dyDescent="0.15">
      <c r="A278">
        <f>100000000+10000000*J278+100000*K278+10000*I278+MOD(G278,10000)</f>
        <v>110530002</v>
      </c>
      <c r="B278" s="9" t="s">
        <v>159</v>
      </c>
      <c r="D278">
        <f>INT("11"&amp;LEFT(A278,4)&amp;RIGHT(A278,4))</f>
        <v>1111050002</v>
      </c>
      <c r="E278">
        <f>INT("12"&amp;LEFT(A278,4)&amp;RIGHT(A278,4))</f>
        <v>1211050002</v>
      </c>
      <c r="F278">
        <v>0</v>
      </c>
      <c r="G278">
        <v>40002</v>
      </c>
      <c r="H278">
        <v>0</v>
      </c>
      <c r="I278">
        <v>3</v>
      </c>
      <c r="J278">
        <v>1</v>
      </c>
      <c r="K278">
        <v>5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>IF(MOD(G278,10000)&gt;4999,2,1)</f>
        <v>1</v>
      </c>
      <c r="S278">
        <v>2</v>
      </c>
      <c r="T278">
        <v>0</v>
      </c>
      <c r="U278">
        <f>INT(RIGHT(A278,7))</f>
        <v>530002</v>
      </c>
      <c r="V278">
        <v>0</v>
      </c>
      <c r="W278">
        <v>0</v>
      </c>
    </row>
    <row r="279" spans="1:23" x14ac:dyDescent="0.15">
      <c r="A279">
        <f>100000000+10000000*J279+100000*K279+10000*I279+MOD(G279,10000)</f>
        <v>110530005</v>
      </c>
      <c r="B279" s="12" t="s">
        <v>173</v>
      </c>
      <c r="D279">
        <f>INT("11"&amp;LEFT(A279,4)&amp;RIGHT(A279,4))</f>
        <v>1111050005</v>
      </c>
      <c r="E279">
        <f>INT("12"&amp;LEFT(A279,4)&amp;RIGHT(A279,4))</f>
        <v>1211050005</v>
      </c>
      <c r="F279">
        <v>0</v>
      </c>
      <c r="G279">
        <v>40005</v>
      </c>
      <c r="H279">
        <v>0</v>
      </c>
      <c r="I279">
        <v>3</v>
      </c>
      <c r="J279">
        <v>1</v>
      </c>
      <c r="K279">
        <v>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>IF(MOD(G279,10000)&gt;4999,2,1)</f>
        <v>1</v>
      </c>
      <c r="S279">
        <v>2</v>
      </c>
      <c r="T279">
        <v>0</v>
      </c>
      <c r="U279">
        <f>INT(RIGHT(A279,7))</f>
        <v>530005</v>
      </c>
      <c r="V279">
        <v>0</v>
      </c>
      <c r="W279">
        <v>0</v>
      </c>
    </row>
    <row r="280" spans="1:23" x14ac:dyDescent="0.15">
      <c r="A280">
        <f>100000000+10000000*J280+100000*K280+10000*I280+MOD(G280,10000)</f>
        <v>110530013</v>
      </c>
      <c r="B280" s="12" t="s">
        <v>175</v>
      </c>
      <c r="D280">
        <f>INT("11"&amp;LEFT(A280,4)&amp;RIGHT(A280,4))</f>
        <v>1111050013</v>
      </c>
      <c r="E280">
        <f>INT("12"&amp;LEFT(A280,4)&amp;RIGHT(A280,4))</f>
        <v>1211050013</v>
      </c>
      <c r="F280">
        <v>0</v>
      </c>
      <c r="G280">
        <v>40013</v>
      </c>
      <c r="H280">
        <v>0</v>
      </c>
      <c r="I280">
        <v>3</v>
      </c>
      <c r="J280">
        <v>1</v>
      </c>
      <c r="K280">
        <v>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>IF(MOD(G280,10000)&gt;4999,2,1)</f>
        <v>1</v>
      </c>
      <c r="S280">
        <v>2</v>
      </c>
      <c r="T280">
        <v>0</v>
      </c>
      <c r="U280">
        <f>INT(RIGHT(A280,7))</f>
        <v>530013</v>
      </c>
      <c r="V280">
        <v>0</v>
      </c>
      <c r="W280">
        <v>0</v>
      </c>
    </row>
    <row r="281" spans="1:23" x14ac:dyDescent="0.15">
      <c r="A281">
        <f>100000000+10000000*J281+100000*K281+10000*I281+MOD(G281,10000)</f>
        <v>110535002</v>
      </c>
      <c r="B281" s="9" t="s">
        <v>163</v>
      </c>
      <c r="D281">
        <f>INT("11"&amp;LEFT(A281,4)&amp;RIGHT(A281,4))</f>
        <v>1111055002</v>
      </c>
      <c r="E281">
        <f>INT("12"&amp;LEFT(A281,4)&amp;RIGHT(A281,4))</f>
        <v>1211055002</v>
      </c>
      <c r="F281">
        <v>0</v>
      </c>
      <c r="G281">
        <v>45002</v>
      </c>
      <c r="H281">
        <v>0</v>
      </c>
      <c r="I281">
        <v>3</v>
      </c>
      <c r="J281">
        <v>1</v>
      </c>
      <c r="K281">
        <v>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>IF(MOD(G281,10000)&gt;4999,2,1)</f>
        <v>2</v>
      </c>
      <c r="S281">
        <v>2</v>
      </c>
      <c r="T281">
        <v>0</v>
      </c>
      <c r="U281">
        <f>INT(RIGHT(A281,7))</f>
        <v>535002</v>
      </c>
      <c r="V281">
        <v>0</v>
      </c>
      <c r="W281">
        <v>0</v>
      </c>
    </row>
    <row r="282" spans="1:23" x14ac:dyDescent="0.15">
      <c r="A282">
        <f>100000000+10000000*J282+100000*K282+10000*I282+MOD(G282,10000)</f>
        <v>110535003</v>
      </c>
      <c r="B282" s="9" t="s">
        <v>164</v>
      </c>
      <c r="D282">
        <f>INT("11"&amp;LEFT(A282,4)&amp;RIGHT(A282,4))</f>
        <v>1111055003</v>
      </c>
      <c r="E282">
        <f>INT("12"&amp;LEFT(A282,4)&amp;RIGHT(A282,4))</f>
        <v>1211055003</v>
      </c>
      <c r="F282">
        <v>0</v>
      </c>
      <c r="G282">
        <v>45003</v>
      </c>
      <c r="H282">
        <v>0</v>
      </c>
      <c r="I282">
        <v>3</v>
      </c>
      <c r="J282">
        <v>1</v>
      </c>
      <c r="K282">
        <v>5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>IF(MOD(G282,10000)&gt;4999,2,1)</f>
        <v>2</v>
      </c>
      <c r="S282">
        <v>2</v>
      </c>
      <c r="T282">
        <v>0</v>
      </c>
      <c r="U282">
        <f>INT(RIGHT(A282,7))</f>
        <v>535003</v>
      </c>
      <c r="V282">
        <v>0</v>
      </c>
      <c r="W282">
        <v>0</v>
      </c>
    </row>
    <row r="283" spans="1:23" x14ac:dyDescent="0.15">
      <c r="A283">
        <f>100000000+10000000*J283+100000*K283+10000*I283+MOD(G283,10000)</f>
        <v>110535005</v>
      </c>
      <c r="B283" s="12" t="s">
        <v>173</v>
      </c>
      <c r="D283">
        <f>INT("11"&amp;LEFT(A283,4)&amp;RIGHT(A283,4))</f>
        <v>1111055005</v>
      </c>
      <c r="E283">
        <f>INT("12"&amp;LEFT(A283,4)&amp;RIGHT(A283,4))</f>
        <v>1211055005</v>
      </c>
      <c r="F283">
        <v>0</v>
      </c>
      <c r="G283">
        <v>45005</v>
      </c>
      <c r="H283">
        <v>0</v>
      </c>
      <c r="I283">
        <v>3</v>
      </c>
      <c r="J283">
        <v>1</v>
      </c>
      <c r="K283">
        <v>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>IF(MOD(G283,10000)&gt;4999,2,1)</f>
        <v>2</v>
      </c>
      <c r="S283">
        <v>2</v>
      </c>
      <c r="T283">
        <v>0</v>
      </c>
      <c r="U283">
        <f>INT(RIGHT(A283,7))</f>
        <v>535005</v>
      </c>
      <c r="V283">
        <v>0</v>
      </c>
      <c r="W283">
        <v>0</v>
      </c>
    </row>
    <row r="284" spans="1:23" x14ac:dyDescent="0.15">
      <c r="A284">
        <f>100000000+10000000*J284+100000*K284+10000*I284+MOD(G284,10000)</f>
        <v>110535006</v>
      </c>
      <c r="B284" s="9" t="s">
        <v>184</v>
      </c>
      <c r="D284">
        <f>INT("11"&amp;LEFT(A284,4)&amp;RIGHT(A284,4))</f>
        <v>1111055006</v>
      </c>
      <c r="E284">
        <f>INT("12"&amp;LEFT(A284,4)&amp;RIGHT(A284,4))</f>
        <v>1211055006</v>
      </c>
      <c r="F284">
        <v>0</v>
      </c>
      <c r="G284">
        <v>45006</v>
      </c>
      <c r="H284">
        <v>0</v>
      </c>
      <c r="I284">
        <v>3</v>
      </c>
      <c r="J284">
        <v>1</v>
      </c>
      <c r="K284">
        <v>5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>IF(MOD(G284,10000)&gt;4999,2,1)</f>
        <v>2</v>
      </c>
      <c r="S284">
        <v>2</v>
      </c>
      <c r="T284">
        <v>0</v>
      </c>
      <c r="U284">
        <f>INT(RIGHT(A284,7))</f>
        <v>535006</v>
      </c>
      <c r="V284">
        <v>0</v>
      </c>
      <c r="W284">
        <v>0</v>
      </c>
    </row>
    <row r="285" spans="1:23" x14ac:dyDescent="0.15">
      <c r="A285">
        <f>100000000+10000000*J285+100000*K285+10000*I285+MOD(G285,10000)</f>
        <v>110535011</v>
      </c>
      <c r="B285" s="9" t="s">
        <v>166</v>
      </c>
      <c r="D285">
        <f>INT("11"&amp;LEFT(A285,4)&amp;RIGHT(A285,4))</f>
        <v>1111055011</v>
      </c>
      <c r="E285">
        <f>INT("12"&amp;LEFT(A285,4)&amp;RIGHT(A285,4))</f>
        <v>1211055011</v>
      </c>
      <c r="F285">
        <v>0</v>
      </c>
      <c r="G285">
        <v>45011</v>
      </c>
      <c r="H285">
        <v>0</v>
      </c>
      <c r="I285">
        <v>3</v>
      </c>
      <c r="J285">
        <v>1</v>
      </c>
      <c r="K285">
        <v>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>IF(MOD(G285,10000)&gt;4999,2,1)</f>
        <v>2</v>
      </c>
      <c r="S285">
        <v>2</v>
      </c>
      <c r="T285">
        <v>0</v>
      </c>
      <c r="U285">
        <f>INT(RIGHT(A285,7))</f>
        <v>535011</v>
      </c>
      <c r="V285">
        <v>0</v>
      </c>
      <c r="W285">
        <v>0</v>
      </c>
    </row>
    <row r="286" spans="1:23" x14ac:dyDescent="0.15">
      <c r="A286">
        <f>100000000+10000000*J286+100000*K286+10000*I286+MOD(G286,10000)</f>
        <v>110535013</v>
      </c>
      <c r="B286" s="12" t="s">
        <v>175</v>
      </c>
      <c r="D286">
        <f>INT("11"&amp;LEFT(A286,4)&amp;RIGHT(A286,4))</f>
        <v>1111055013</v>
      </c>
      <c r="E286">
        <f>INT("12"&amp;LEFT(A286,4)&amp;RIGHT(A286,4))</f>
        <v>1211055013</v>
      </c>
      <c r="F286">
        <v>0</v>
      </c>
      <c r="G286">
        <v>45013</v>
      </c>
      <c r="H286">
        <v>0</v>
      </c>
      <c r="I286">
        <v>3</v>
      </c>
      <c r="J286">
        <v>1</v>
      </c>
      <c r="K286">
        <v>5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>IF(MOD(G286,10000)&gt;4999,2,1)</f>
        <v>2</v>
      </c>
      <c r="S286">
        <v>2</v>
      </c>
      <c r="T286">
        <v>0</v>
      </c>
      <c r="U286">
        <f>INT(RIGHT(A286,7))</f>
        <v>535013</v>
      </c>
      <c r="V286">
        <v>0</v>
      </c>
      <c r="W286">
        <v>0</v>
      </c>
    </row>
    <row r="287" spans="1:23" x14ac:dyDescent="0.15">
      <c r="A287">
        <f>100000000+10000000*J287+100000*K287+10000*I287+MOD(G287,10000)</f>
        <v>110540002</v>
      </c>
      <c r="B287" s="10" t="s">
        <v>159</v>
      </c>
      <c r="D287">
        <f>INT("11"&amp;LEFT(A287,4)&amp;RIGHT(A287,4))</f>
        <v>1111050002</v>
      </c>
      <c r="E287">
        <f>INT("12"&amp;LEFT(A287,4)&amp;RIGHT(A287,4))</f>
        <v>1211050002</v>
      </c>
      <c r="F287">
        <v>0</v>
      </c>
      <c r="G287">
        <v>40002</v>
      </c>
      <c r="H287">
        <v>0</v>
      </c>
      <c r="I287">
        <v>4</v>
      </c>
      <c r="J287">
        <v>1</v>
      </c>
      <c r="K287">
        <v>5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>IF(MOD(G287,10000)&gt;4999,2,1)</f>
        <v>1</v>
      </c>
      <c r="S287">
        <v>2</v>
      </c>
      <c r="T287">
        <v>0</v>
      </c>
      <c r="U287">
        <f>INT(RIGHT(A287,7))</f>
        <v>540002</v>
      </c>
      <c r="V287">
        <v>0</v>
      </c>
      <c r="W287">
        <v>0</v>
      </c>
    </row>
    <row r="288" spans="1:23" x14ac:dyDescent="0.15">
      <c r="A288">
        <f>100000000+10000000*J288+100000*K288+10000*I288+MOD(G288,10000)</f>
        <v>110540005</v>
      </c>
      <c r="B288" s="12" t="s">
        <v>173</v>
      </c>
      <c r="D288">
        <f>INT("11"&amp;LEFT(A288,4)&amp;RIGHT(A288,4))</f>
        <v>1111050005</v>
      </c>
      <c r="E288">
        <f>INT("12"&amp;LEFT(A288,4)&amp;RIGHT(A288,4))</f>
        <v>1211050005</v>
      </c>
      <c r="F288">
        <v>0</v>
      </c>
      <c r="G288">
        <v>40005</v>
      </c>
      <c r="H288">
        <v>0</v>
      </c>
      <c r="I288">
        <v>4</v>
      </c>
      <c r="J288">
        <v>1</v>
      </c>
      <c r="K288">
        <v>5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>IF(MOD(G288,10000)&gt;4999,2,1)</f>
        <v>1</v>
      </c>
      <c r="S288">
        <v>2</v>
      </c>
      <c r="T288">
        <v>0</v>
      </c>
      <c r="U288">
        <f>INT(RIGHT(A288,7))</f>
        <v>540005</v>
      </c>
      <c r="V288">
        <v>0</v>
      </c>
      <c r="W288">
        <v>0</v>
      </c>
    </row>
    <row r="289" spans="1:23" x14ac:dyDescent="0.15">
      <c r="A289">
        <f>100000000+10000000*J289+100000*K289+10000*I289+MOD(G289,10000)</f>
        <v>110540007</v>
      </c>
      <c r="B289" s="10" t="s">
        <v>160</v>
      </c>
      <c r="D289">
        <f>INT("11"&amp;LEFT(A289,4)&amp;RIGHT(A289,4))</f>
        <v>1111050007</v>
      </c>
      <c r="E289">
        <f>INT("12"&amp;LEFT(A289,4)&amp;RIGHT(A289,4))</f>
        <v>1211050007</v>
      </c>
      <c r="F289">
        <v>0</v>
      </c>
      <c r="G289">
        <v>40007</v>
      </c>
      <c r="H289">
        <v>0</v>
      </c>
      <c r="I289">
        <v>4</v>
      </c>
      <c r="J289">
        <v>1</v>
      </c>
      <c r="K289">
        <v>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>IF(MOD(G289,10000)&gt;4999,2,1)</f>
        <v>1</v>
      </c>
      <c r="S289">
        <v>2</v>
      </c>
      <c r="T289">
        <v>0</v>
      </c>
      <c r="U289">
        <f>INT(RIGHT(A289,7))</f>
        <v>540007</v>
      </c>
      <c r="V289">
        <v>0</v>
      </c>
      <c r="W289">
        <v>0</v>
      </c>
    </row>
    <row r="290" spans="1:23" x14ac:dyDescent="0.15">
      <c r="A290">
        <f>100000000+10000000*J290+100000*K290+10000*I290+MOD(G290,10000)</f>
        <v>110540008</v>
      </c>
      <c r="B290" s="10" t="s">
        <v>161</v>
      </c>
      <c r="D290">
        <f>INT("11"&amp;LEFT(A290,4)&amp;RIGHT(A290,4))</f>
        <v>1111050008</v>
      </c>
      <c r="E290">
        <f>INT("12"&amp;LEFT(A290,4)&amp;RIGHT(A290,4))</f>
        <v>1211050008</v>
      </c>
      <c r="F290">
        <v>0</v>
      </c>
      <c r="G290">
        <v>40008</v>
      </c>
      <c r="H290">
        <v>0</v>
      </c>
      <c r="I290">
        <v>4</v>
      </c>
      <c r="J290">
        <v>1</v>
      </c>
      <c r="K290">
        <v>5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>IF(MOD(G290,10000)&gt;4999,2,1)</f>
        <v>1</v>
      </c>
      <c r="S290">
        <v>2</v>
      </c>
      <c r="T290">
        <v>0</v>
      </c>
      <c r="U290">
        <f>INT(RIGHT(A290,7))</f>
        <v>540008</v>
      </c>
      <c r="V290">
        <v>0</v>
      </c>
      <c r="W290">
        <v>0</v>
      </c>
    </row>
    <row r="291" spans="1:23" x14ac:dyDescent="0.15">
      <c r="A291">
        <f>100000000+10000000*J291+100000*K291+10000*I291+MOD(G291,10000)</f>
        <v>110540012</v>
      </c>
      <c r="B291" s="12" t="s">
        <v>174</v>
      </c>
      <c r="D291">
        <f>INT("11"&amp;LEFT(A291,4)&amp;RIGHT(A291,4))</f>
        <v>1111050012</v>
      </c>
      <c r="E291">
        <f>INT("12"&amp;LEFT(A291,4)&amp;RIGHT(A291,4))</f>
        <v>1211050012</v>
      </c>
      <c r="F291">
        <v>0</v>
      </c>
      <c r="G291">
        <v>40012</v>
      </c>
      <c r="H291">
        <v>0</v>
      </c>
      <c r="I291">
        <v>4</v>
      </c>
      <c r="J291">
        <v>1</v>
      </c>
      <c r="K291">
        <v>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>IF(MOD(G291,10000)&gt;4999,2,1)</f>
        <v>1</v>
      </c>
      <c r="S291">
        <v>2</v>
      </c>
      <c r="T291">
        <v>0</v>
      </c>
      <c r="U291">
        <f>INT(RIGHT(A291,7))</f>
        <v>540012</v>
      </c>
      <c r="V291">
        <v>0</v>
      </c>
      <c r="W291">
        <v>0</v>
      </c>
    </row>
    <row r="292" spans="1:23" x14ac:dyDescent="0.15">
      <c r="A292">
        <f>100000000+10000000*J292+100000*K292+10000*I292+MOD(G292,10000)</f>
        <v>110540013</v>
      </c>
      <c r="B292" s="12" t="s">
        <v>175</v>
      </c>
      <c r="D292">
        <f>INT("11"&amp;LEFT(A292,4)&amp;RIGHT(A292,4))</f>
        <v>1111050013</v>
      </c>
      <c r="E292">
        <f>INT("12"&amp;LEFT(A292,4)&amp;RIGHT(A292,4))</f>
        <v>1211050013</v>
      </c>
      <c r="F292">
        <v>0</v>
      </c>
      <c r="G292">
        <v>40013</v>
      </c>
      <c r="H292">
        <v>0</v>
      </c>
      <c r="I292">
        <v>4</v>
      </c>
      <c r="J292">
        <v>1</v>
      </c>
      <c r="K292">
        <v>5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>IF(MOD(G292,10000)&gt;4999,2,1)</f>
        <v>1</v>
      </c>
      <c r="S292">
        <v>2</v>
      </c>
      <c r="T292">
        <v>0</v>
      </c>
      <c r="U292">
        <f>INT(RIGHT(A292,7))</f>
        <v>540013</v>
      </c>
      <c r="V292">
        <v>0</v>
      </c>
      <c r="W292">
        <v>0</v>
      </c>
    </row>
    <row r="293" spans="1:23" x14ac:dyDescent="0.15">
      <c r="A293">
        <f>100000000+10000000*J293+100000*K293+10000*I293+MOD(G293,10000)</f>
        <v>110545002</v>
      </c>
      <c r="B293" s="10" t="s">
        <v>163</v>
      </c>
      <c r="D293">
        <f>INT("11"&amp;LEFT(A293,4)&amp;RIGHT(A293,4))</f>
        <v>1111055002</v>
      </c>
      <c r="E293">
        <f>INT("12"&amp;LEFT(A293,4)&amp;RIGHT(A293,4))</f>
        <v>1211055002</v>
      </c>
      <c r="F293">
        <v>0</v>
      </c>
      <c r="G293">
        <v>45002</v>
      </c>
      <c r="H293">
        <v>0</v>
      </c>
      <c r="I293">
        <v>4</v>
      </c>
      <c r="J293">
        <v>1</v>
      </c>
      <c r="K293">
        <v>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>IF(MOD(G293,10000)&gt;4999,2,1)</f>
        <v>2</v>
      </c>
      <c r="S293">
        <v>2</v>
      </c>
      <c r="T293">
        <v>0</v>
      </c>
      <c r="U293">
        <f>INT(RIGHT(A293,7))</f>
        <v>545002</v>
      </c>
      <c r="V293">
        <v>0</v>
      </c>
      <c r="W293">
        <v>0</v>
      </c>
    </row>
    <row r="294" spans="1:23" x14ac:dyDescent="0.15">
      <c r="A294">
        <f>100000000+10000000*J294+100000*K294+10000*I294+MOD(G294,10000)</f>
        <v>110545003</v>
      </c>
      <c r="B294" s="10" t="s">
        <v>164</v>
      </c>
      <c r="D294">
        <f>INT("11"&amp;LEFT(A294,4)&amp;RIGHT(A294,4))</f>
        <v>1111055003</v>
      </c>
      <c r="E294">
        <f>INT("12"&amp;LEFT(A294,4)&amp;RIGHT(A294,4))</f>
        <v>1211055003</v>
      </c>
      <c r="F294">
        <v>0</v>
      </c>
      <c r="G294">
        <v>45003</v>
      </c>
      <c r="H294">
        <v>0</v>
      </c>
      <c r="I294">
        <v>4</v>
      </c>
      <c r="J294">
        <v>1</v>
      </c>
      <c r="K294">
        <v>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>IF(MOD(G294,10000)&gt;4999,2,1)</f>
        <v>2</v>
      </c>
      <c r="S294">
        <v>2</v>
      </c>
      <c r="T294">
        <v>0</v>
      </c>
      <c r="U294">
        <f>INT(RIGHT(A294,7))</f>
        <v>545003</v>
      </c>
      <c r="V294">
        <v>0</v>
      </c>
      <c r="W294">
        <v>0</v>
      </c>
    </row>
    <row r="295" spans="1:23" x14ac:dyDescent="0.15">
      <c r="A295">
        <f>100000000+10000000*J295+100000*K295+10000*I295+MOD(G295,10000)</f>
        <v>110545005</v>
      </c>
      <c r="B295" s="12" t="s">
        <v>173</v>
      </c>
      <c r="D295">
        <f>INT("11"&amp;LEFT(A295,4)&amp;RIGHT(A295,4))</f>
        <v>1111055005</v>
      </c>
      <c r="E295">
        <f>INT("12"&amp;LEFT(A295,4)&amp;RIGHT(A295,4))</f>
        <v>1211055005</v>
      </c>
      <c r="F295">
        <v>0</v>
      </c>
      <c r="G295">
        <v>45005</v>
      </c>
      <c r="H295">
        <v>0</v>
      </c>
      <c r="I295">
        <v>4</v>
      </c>
      <c r="J295">
        <v>1</v>
      </c>
      <c r="K295">
        <v>5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>IF(MOD(G295,10000)&gt;4999,2,1)</f>
        <v>2</v>
      </c>
      <c r="S295">
        <v>2</v>
      </c>
      <c r="T295">
        <v>0</v>
      </c>
      <c r="U295">
        <f>INT(RIGHT(A295,7))</f>
        <v>545005</v>
      </c>
      <c r="V295">
        <v>0</v>
      </c>
      <c r="W295">
        <v>0</v>
      </c>
    </row>
    <row r="296" spans="1:23" x14ac:dyDescent="0.15">
      <c r="A296">
        <f>100000000+10000000*J296+100000*K296+10000*I296+MOD(G296,10000)</f>
        <v>110545006</v>
      </c>
      <c r="B296" s="10" t="s">
        <v>184</v>
      </c>
      <c r="D296">
        <f>INT("11"&amp;LEFT(A296,4)&amp;RIGHT(A296,4))</f>
        <v>1111055006</v>
      </c>
      <c r="E296">
        <f>INT("12"&amp;LEFT(A296,4)&amp;RIGHT(A296,4))</f>
        <v>1211055006</v>
      </c>
      <c r="F296">
        <v>0</v>
      </c>
      <c r="G296">
        <v>45006</v>
      </c>
      <c r="H296">
        <v>0</v>
      </c>
      <c r="I296">
        <v>4</v>
      </c>
      <c r="J296">
        <v>1</v>
      </c>
      <c r="K296">
        <v>5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>IF(MOD(G296,10000)&gt;4999,2,1)</f>
        <v>2</v>
      </c>
      <c r="S296">
        <v>2</v>
      </c>
      <c r="T296">
        <v>0</v>
      </c>
      <c r="U296">
        <f>INT(RIGHT(A296,7))</f>
        <v>545006</v>
      </c>
      <c r="V296">
        <v>0</v>
      </c>
      <c r="W296">
        <v>0</v>
      </c>
    </row>
    <row r="297" spans="1:23" x14ac:dyDescent="0.15">
      <c r="A297">
        <f>100000000+10000000*J297+100000*K297+10000*I297+MOD(G297,10000)</f>
        <v>110545007</v>
      </c>
      <c r="B297" s="10" t="s">
        <v>160</v>
      </c>
      <c r="D297">
        <f>INT("11"&amp;LEFT(A297,4)&amp;RIGHT(A297,4))</f>
        <v>1111055007</v>
      </c>
      <c r="E297">
        <f>INT("12"&amp;LEFT(A297,4)&amp;RIGHT(A297,4))</f>
        <v>1211055007</v>
      </c>
      <c r="F297">
        <v>0</v>
      </c>
      <c r="G297">
        <v>45007</v>
      </c>
      <c r="H297">
        <v>0</v>
      </c>
      <c r="I297">
        <v>4</v>
      </c>
      <c r="J297">
        <v>1</v>
      </c>
      <c r="K297">
        <v>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>IF(MOD(G297,10000)&gt;4999,2,1)</f>
        <v>2</v>
      </c>
      <c r="S297">
        <v>2</v>
      </c>
      <c r="T297">
        <v>0</v>
      </c>
      <c r="U297">
        <f>INT(RIGHT(A297,7))</f>
        <v>545007</v>
      </c>
      <c r="V297">
        <v>0</v>
      </c>
      <c r="W297">
        <v>0</v>
      </c>
    </row>
    <row r="298" spans="1:23" x14ac:dyDescent="0.15">
      <c r="A298">
        <f>100000000+10000000*J298+100000*K298+10000*I298+MOD(G298,10000)</f>
        <v>110545008</v>
      </c>
      <c r="B298" s="10" t="s">
        <v>161</v>
      </c>
      <c r="D298">
        <f>INT("11"&amp;LEFT(A298,4)&amp;RIGHT(A298,4))</f>
        <v>1111055008</v>
      </c>
      <c r="E298">
        <f>INT("12"&amp;LEFT(A298,4)&amp;RIGHT(A298,4))</f>
        <v>1211055008</v>
      </c>
      <c r="F298">
        <v>0</v>
      </c>
      <c r="G298">
        <v>45008</v>
      </c>
      <c r="H298">
        <v>0</v>
      </c>
      <c r="I298">
        <v>4</v>
      </c>
      <c r="J298">
        <v>1</v>
      </c>
      <c r="K298">
        <v>5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>IF(MOD(G298,10000)&gt;4999,2,1)</f>
        <v>2</v>
      </c>
      <c r="S298">
        <v>2</v>
      </c>
      <c r="T298">
        <v>0</v>
      </c>
      <c r="U298">
        <f>INT(RIGHT(A298,7))</f>
        <v>545008</v>
      </c>
      <c r="V298">
        <v>0</v>
      </c>
      <c r="W298">
        <v>0</v>
      </c>
    </row>
    <row r="299" spans="1:23" x14ac:dyDescent="0.15">
      <c r="A299">
        <f>100000000+10000000*J299+100000*K299+10000*I299+MOD(G299,10000)</f>
        <v>110545011</v>
      </c>
      <c r="B299" s="10" t="s">
        <v>166</v>
      </c>
      <c r="D299">
        <f>INT("11"&amp;LEFT(A299,4)&amp;RIGHT(A299,4))</f>
        <v>1111055011</v>
      </c>
      <c r="E299">
        <f>INT("12"&amp;LEFT(A299,4)&amp;RIGHT(A299,4))</f>
        <v>1211055011</v>
      </c>
      <c r="F299">
        <v>0</v>
      </c>
      <c r="G299">
        <v>45011</v>
      </c>
      <c r="H299">
        <v>0</v>
      </c>
      <c r="I299">
        <v>4</v>
      </c>
      <c r="J299">
        <v>1</v>
      </c>
      <c r="K299">
        <v>5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>IF(MOD(G299,10000)&gt;4999,2,1)</f>
        <v>2</v>
      </c>
      <c r="S299">
        <v>2</v>
      </c>
      <c r="T299">
        <v>0</v>
      </c>
      <c r="U299">
        <f>INT(RIGHT(A299,7))</f>
        <v>545011</v>
      </c>
      <c r="V299">
        <v>0</v>
      </c>
      <c r="W299">
        <v>0</v>
      </c>
    </row>
    <row r="300" spans="1:23" x14ac:dyDescent="0.15">
      <c r="A300">
        <f>100000000+10000000*J300+100000*K300+10000*I300+MOD(G300,10000)</f>
        <v>110545012</v>
      </c>
      <c r="B300" s="12" t="s">
        <v>174</v>
      </c>
      <c r="D300">
        <f>INT("11"&amp;LEFT(A300,4)&amp;RIGHT(A300,4))</f>
        <v>1111055012</v>
      </c>
      <c r="E300">
        <f>INT("12"&amp;LEFT(A300,4)&amp;RIGHT(A300,4))</f>
        <v>1211055012</v>
      </c>
      <c r="F300">
        <v>0</v>
      </c>
      <c r="G300">
        <v>45012</v>
      </c>
      <c r="H300">
        <v>0</v>
      </c>
      <c r="I300">
        <v>4</v>
      </c>
      <c r="J300">
        <v>1</v>
      </c>
      <c r="K300">
        <v>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>IF(MOD(G300,10000)&gt;4999,2,1)</f>
        <v>2</v>
      </c>
      <c r="S300">
        <v>2</v>
      </c>
      <c r="T300">
        <v>0</v>
      </c>
      <c r="U300">
        <f>INT(RIGHT(A300,7))</f>
        <v>545012</v>
      </c>
      <c r="V300">
        <v>0</v>
      </c>
      <c r="W300">
        <v>0</v>
      </c>
    </row>
    <row r="301" spans="1:23" x14ac:dyDescent="0.15">
      <c r="A301">
        <f>100000000+10000000*J301+100000*K301+10000*I301+MOD(G301,10000)</f>
        <v>110545013</v>
      </c>
      <c r="B301" s="12" t="s">
        <v>175</v>
      </c>
      <c r="D301">
        <f>INT("11"&amp;LEFT(A301,4)&amp;RIGHT(A301,4))</f>
        <v>1111055013</v>
      </c>
      <c r="E301">
        <f>INT("12"&amp;LEFT(A301,4)&amp;RIGHT(A301,4))</f>
        <v>1211055013</v>
      </c>
      <c r="F301">
        <v>0</v>
      </c>
      <c r="G301">
        <v>45013</v>
      </c>
      <c r="H301">
        <v>0</v>
      </c>
      <c r="I301">
        <v>4</v>
      </c>
      <c r="J301">
        <v>1</v>
      </c>
      <c r="K301">
        <v>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>IF(MOD(G301,10000)&gt;4999,2,1)</f>
        <v>2</v>
      </c>
      <c r="S301">
        <v>2</v>
      </c>
      <c r="T301">
        <v>0</v>
      </c>
      <c r="U301">
        <f>INT(RIGHT(A301,7))</f>
        <v>545013</v>
      </c>
      <c r="V301">
        <v>0</v>
      </c>
      <c r="W301">
        <v>0</v>
      </c>
    </row>
    <row r="302" spans="1:23" x14ac:dyDescent="0.15">
      <c r="A302">
        <f>100000000+10000000*J302+100000*K302+10000*I302+MOD(G302,10000)</f>
        <v>110550002</v>
      </c>
      <c r="B302" s="11" t="s">
        <v>159</v>
      </c>
      <c r="D302">
        <f>INT("11"&amp;LEFT(A302,4)&amp;RIGHT(A302,4))</f>
        <v>1111050002</v>
      </c>
      <c r="E302">
        <f>INT("12"&amp;LEFT(A302,4)&amp;RIGHT(A302,4))</f>
        <v>1211050002</v>
      </c>
      <c r="F302">
        <v>0</v>
      </c>
      <c r="G302">
        <v>40002</v>
      </c>
      <c r="H302">
        <v>0</v>
      </c>
      <c r="I302">
        <v>5</v>
      </c>
      <c r="J302">
        <v>1</v>
      </c>
      <c r="K302">
        <v>5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>IF(MOD(G302,10000)&gt;4999,2,1)</f>
        <v>1</v>
      </c>
      <c r="S302">
        <v>2</v>
      </c>
      <c r="T302">
        <v>0</v>
      </c>
      <c r="U302">
        <f>INT(RIGHT(A302,7))</f>
        <v>550002</v>
      </c>
      <c r="V302">
        <v>0</v>
      </c>
      <c r="W302">
        <v>0</v>
      </c>
    </row>
    <row r="303" spans="1:23" x14ac:dyDescent="0.15">
      <c r="A303">
        <f>100000000+10000000*J303+100000*K303+10000*I303+MOD(G303,10000)</f>
        <v>110550005</v>
      </c>
      <c r="B303" s="12" t="s">
        <v>173</v>
      </c>
      <c r="D303">
        <f>INT("11"&amp;LEFT(A303,4)&amp;RIGHT(A303,4))</f>
        <v>1111050005</v>
      </c>
      <c r="E303">
        <f>INT("12"&amp;LEFT(A303,4)&amp;RIGHT(A303,4))</f>
        <v>1211050005</v>
      </c>
      <c r="F303">
        <v>0</v>
      </c>
      <c r="G303">
        <v>40005</v>
      </c>
      <c r="H303">
        <v>0</v>
      </c>
      <c r="I303">
        <v>5</v>
      </c>
      <c r="J303">
        <v>1</v>
      </c>
      <c r="K303">
        <v>5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>IF(MOD(G303,10000)&gt;4999,2,1)</f>
        <v>1</v>
      </c>
      <c r="S303">
        <v>2</v>
      </c>
      <c r="T303">
        <v>0</v>
      </c>
      <c r="U303">
        <f>INT(RIGHT(A303,7))</f>
        <v>550005</v>
      </c>
      <c r="V303">
        <v>0</v>
      </c>
      <c r="W303">
        <v>0</v>
      </c>
    </row>
    <row r="304" spans="1:23" x14ac:dyDescent="0.15">
      <c r="A304">
        <f>100000000+10000000*J304+100000*K304+10000*I304+MOD(G304,10000)</f>
        <v>110550007</v>
      </c>
      <c r="B304" s="11" t="s">
        <v>160</v>
      </c>
      <c r="D304">
        <f>INT("11"&amp;LEFT(A304,4)&amp;RIGHT(A304,4))</f>
        <v>1111050007</v>
      </c>
      <c r="E304">
        <f>INT("12"&amp;LEFT(A304,4)&amp;RIGHT(A304,4))</f>
        <v>1211050007</v>
      </c>
      <c r="F304">
        <v>0</v>
      </c>
      <c r="G304">
        <v>40007</v>
      </c>
      <c r="H304">
        <v>0</v>
      </c>
      <c r="I304">
        <v>5</v>
      </c>
      <c r="J304">
        <v>1</v>
      </c>
      <c r="K304">
        <v>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>IF(MOD(G304,10000)&gt;4999,2,1)</f>
        <v>1</v>
      </c>
      <c r="S304">
        <v>2</v>
      </c>
      <c r="T304">
        <v>0</v>
      </c>
      <c r="U304">
        <f>INT(RIGHT(A304,7))</f>
        <v>550007</v>
      </c>
      <c r="V304">
        <v>0</v>
      </c>
      <c r="W304">
        <v>0</v>
      </c>
    </row>
    <row r="305" spans="1:23" x14ac:dyDescent="0.15">
      <c r="A305">
        <f>100000000+10000000*J305+100000*K305+10000*I305+MOD(G305,10000)</f>
        <v>110550008</v>
      </c>
      <c r="B305" s="11" t="s">
        <v>161</v>
      </c>
      <c r="D305">
        <f>INT("11"&amp;LEFT(A305,4)&amp;RIGHT(A305,4))</f>
        <v>1111050008</v>
      </c>
      <c r="E305">
        <f>INT("12"&amp;LEFT(A305,4)&amp;RIGHT(A305,4))</f>
        <v>1211050008</v>
      </c>
      <c r="F305">
        <v>0</v>
      </c>
      <c r="G305">
        <v>40008</v>
      </c>
      <c r="H305">
        <v>0</v>
      </c>
      <c r="I305">
        <v>5</v>
      </c>
      <c r="J305">
        <v>1</v>
      </c>
      <c r="K305">
        <v>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>IF(MOD(G305,10000)&gt;4999,2,1)</f>
        <v>1</v>
      </c>
      <c r="S305">
        <v>2</v>
      </c>
      <c r="T305">
        <v>0</v>
      </c>
      <c r="U305">
        <f>INT(RIGHT(A305,7))</f>
        <v>550008</v>
      </c>
      <c r="V305">
        <v>0</v>
      </c>
      <c r="W305">
        <v>0</v>
      </c>
    </row>
    <row r="306" spans="1:23" x14ac:dyDescent="0.15">
      <c r="A306">
        <f>100000000+10000000*J306+100000*K306+10000*I306+MOD(G306,10000)</f>
        <v>110550012</v>
      </c>
      <c r="B306" s="12" t="s">
        <v>174</v>
      </c>
      <c r="D306">
        <f>INT("11"&amp;LEFT(A306,4)&amp;RIGHT(A306,4))</f>
        <v>1111050012</v>
      </c>
      <c r="E306">
        <f>INT("12"&amp;LEFT(A306,4)&amp;RIGHT(A306,4))</f>
        <v>1211050012</v>
      </c>
      <c r="F306">
        <v>0</v>
      </c>
      <c r="G306">
        <v>40012</v>
      </c>
      <c r="H306">
        <v>0</v>
      </c>
      <c r="I306">
        <v>5</v>
      </c>
      <c r="J306">
        <v>1</v>
      </c>
      <c r="K306">
        <v>5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>IF(MOD(G306,10000)&gt;4999,2,1)</f>
        <v>1</v>
      </c>
      <c r="S306">
        <v>2</v>
      </c>
      <c r="T306">
        <v>0</v>
      </c>
      <c r="U306">
        <f>INT(RIGHT(A306,7))</f>
        <v>550012</v>
      </c>
      <c r="V306">
        <v>0</v>
      </c>
      <c r="W306">
        <v>0</v>
      </c>
    </row>
    <row r="307" spans="1:23" x14ac:dyDescent="0.15">
      <c r="A307">
        <f>100000000+10000000*J307+100000*K307+10000*I307+MOD(G307,10000)</f>
        <v>110550013</v>
      </c>
      <c r="B307" s="12" t="s">
        <v>175</v>
      </c>
      <c r="D307">
        <f>INT("11"&amp;LEFT(A307,4)&amp;RIGHT(A307,4))</f>
        <v>1111050013</v>
      </c>
      <c r="E307">
        <f>INT("12"&amp;LEFT(A307,4)&amp;RIGHT(A307,4))</f>
        <v>1211050013</v>
      </c>
      <c r="F307">
        <v>0</v>
      </c>
      <c r="G307">
        <v>40013</v>
      </c>
      <c r="H307">
        <v>0</v>
      </c>
      <c r="I307">
        <v>5</v>
      </c>
      <c r="J307">
        <v>1</v>
      </c>
      <c r="K307">
        <v>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>IF(MOD(G307,10000)&gt;4999,2,1)</f>
        <v>1</v>
      </c>
      <c r="S307">
        <v>2</v>
      </c>
      <c r="T307">
        <v>0</v>
      </c>
      <c r="U307">
        <f>INT(RIGHT(A307,7))</f>
        <v>550013</v>
      </c>
      <c r="V307">
        <v>0</v>
      </c>
      <c r="W307">
        <v>0</v>
      </c>
    </row>
    <row r="308" spans="1:23" x14ac:dyDescent="0.15">
      <c r="A308">
        <f>100000000+10000000*J308+100000*K308+10000*I308+MOD(G308,10000)</f>
        <v>110550015</v>
      </c>
      <c r="B308" s="11" t="s">
        <v>162</v>
      </c>
      <c r="D308">
        <f>INT("11"&amp;LEFT(A308,4)&amp;RIGHT(A308,4))</f>
        <v>1111050015</v>
      </c>
      <c r="E308">
        <f>INT("12"&amp;LEFT(A308,4)&amp;RIGHT(A308,4))</f>
        <v>1211050015</v>
      </c>
      <c r="F308">
        <v>0</v>
      </c>
      <c r="G308">
        <v>40015</v>
      </c>
      <c r="H308">
        <v>0</v>
      </c>
      <c r="I308">
        <v>5</v>
      </c>
      <c r="J308">
        <v>1</v>
      </c>
      <c r="K308">
        <v>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>IF(MOD(G308,10000)&gt;4999,2,1)</f>
        <v>1</v>
      </c>
      <c r="S308">
        <v>2</v>
      </c>
      <c r="T308">
        <v>0</v>
      </c>
      <c r="U308">
        <f>INT(RIGHT(A308,7))</f>
        <v>550015</v>
      </c>
      <c r="V308">
        <v>0</v>
      </c>
      <c r="W308">
        <v>0</v>
      </c>
    </row>
    <row r="309" spans="1:23" x14ac:dyDescent="0.15">
      <c r="A309">
        <f>100000000+10000000*J309+100000*K309+10000*I309+MOD(G309,10000)</f>
        <v>110555002</v>
      </c>
      <c r="B309" s="11" t="s">
        <v>163</v>
      </c>
      <c r="D309">
        <f>INT("11"&amp;LEFT(A309,4)&amp;RIGHT(A309,4))</f>
        <v>1111055002</v>
      </c>
      <c r="E309">
        <f>INT("12"&amp;LEFT(A309,4)&amp;RIGHT(A309,4))</f>
        <v>1211055002</v>
      </c>
      <c r="F309">
        <v>0</v>
      </c>
      <c r="G309">
        <v>45002</v>
      </c>
      <c r="H309">
        <v>0</v>
      </c>
      <c r="I309">
        <v>5</v>
      </c>
      <c r="J309">
        <v>1</v>
      </c>
      <c r="K309">
        <v>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>IF(MOD(G309,10000)&gt;4999,2,1)</f>
        <v>2</v>
      </c>
      <c r="S309">
        <v>2</v>
      </c>
      <c r="T309">
        <v>0</v>
      </c>
      <c r="U309">
        <f>INT(RIGHT(A309,7))</f>
        <v>555002</v>
      </c>
      <c r="V309">
        <v>0</v>
      </c>
      <c r="W309">
        <v>0</v>
      </c>
    </row>
    <row r="310" spans="1:23" x14ac:dyDescent="0.15">
      <c r="A310">
        <f>100000000+10000000*J310+100000*K310+10000*I310+MOD(G310,10000)</f>
        <v>110555003</v>
      </c>
      <c r="B310" s="11" t="s">
        <v>164</v>
      </c>
      <c r="D310">
        <f>INT("11"&amp;LEFT(A310,4)&amp;RIGHT(A310,4))</f>
        <v>1111055003</v>
      </c>
      <c r="E310">
        <f>INT("12"&amp;LEFT(A310,4)&amp;RIGHT(A310,4))</f>
        <v>1211055003</v>
      </c>
      <c r="F310">
        <v>0</v>
      </c>
      <c r="G310">
        <v>45003</v>
      </c>
      <c r="H310">
        <v>0</v>
      </c>
      <c r="I310">
        <v>5</v>
      </c>
      <c r="J310">
        <v>1</v>
      </c>
      <c r="K310">
        <v>5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>IF(MOD(G310,10000)&gt;4999,2,1)</f>
        <v>2</v>
      </c>
      <c r="S310">
        <v>2</v>
      </c>
      <c r="T310">
        <v>0</v>
      </c>
      <c r="U310">
        <f>INT(RIGHT(A310,7))</f>
        <v>555003</v>
      </c>
      <c r="V310">
        <v>0</v>
      </c>
      <c r="W310">
        <v>0</v>
      </c>
    </row>
    <row r="311" spans="1:23" x14ac:dyDescent="0.15">
      <c r="A311">
        <f>100000000+10000000*J311+100000*K311+10000*I311+MOD(G311,10000)</f>
        <v>110555005</v>
      </c>
      <c r="B311" s="12" t="s">
        <v>173</v>
      </c>
      <c r="D311">
        <f>INT("11"&amp;LEFT(A311,4)&amp;RIGHT(A311,4))</f>
        <v>1111055005</v>
      </c>
      <c r="E311">
        <f>INT("12"&amp;LEFT(A311,4)&amp;RIGHT(A311,4))</f>
        <v>1211055005</v>
      </c>
      <c r="F311">
        <v>0</v>
      </c>
      <c r="G311">
        <v>45005</v>
      </c>
      <c r="H311">
        <v>0</v>
      </c>
      <c r="I311">
        <v>5</v>
      </c>
      <c r="J311">
        <v>1</v>
      </c>
      <c r="K311">
        <v>5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>IF(MOD(G311,10000)&gt;4999,2,1)</f>
        <v>2</v>
      </c>
      <c r="S311">
        <v>2</v>
      </c>
      <c r="T311">
        <v>0</v>
      </c>
      <c r="U311">
        <f>INT(RIGHT(A311,7))</f>
        <v>555005</v>
      </c>
      <c r="V311">
        <v>0</v>
      </c>
      <c r="W311">
        <v>0</v>
      </c>
    </row>
    <row r="312" spans="1:23" x14ac:dyDescent="0.15">
      <c r="A312">
        <f>100000000+10000000*J312+100000*K312+10000*I312+MOD(G312,10000)</f>
        <v>110555006</v>
      </c>
      <c r="B312" s="11" t="s">
        <v>184</v>
      </c>
      <c r="D312">
        <f>INT("11"&amp;LEFT(A312,4)&amp;RIGHT(A312,4))</f>
        <v>1111055006</v>
      </c>
      <c r="E312">
        <f>INT("12"&amp;LEFT(A312,4)&amp;RIGHT(A312,4))</f>
        <v>1211055006</v>
      </c>
      <c r="F312">
        <v>0</v>
      </c>
      <c r="G312">
        <v>45006</v>
      </c>
      <c r="H312">
        <v>0</v>
      </c>
      <c r="I312">
        <v>5</v>
      </c>
      <c r="J312">
        <v>1</v>
      </c>
      <c r="K312">
        <v>5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>IF(MOD(G312,10000)&gt;4999,2,1)</f>
        <v>2</v>
      </c>
      <c r="S312">
        <v>2</v>
      </c>
      <c r="T312">
        <v>0</v>
      </c>
      <c r="U312">
        <f>INT(RIGHT(A312,7))</f>
        <v>555006</v>
      </c>
      <c r="V312">
        <v>0</v>
      </c>
      <c r="W312">
        <v>0</v>
      </c>
    </row>
    <row r="313" spans="1:23" x14ac:dyDescent="0.15">
      <c r="A313">
        <f>100000000+10000000*J313+100000*K313+10000*I313+MOD(G313,10000)</f>
        <v>110555007</v>
      </c>
      <c r="B313" s="11" t="s">
        <v>160</v>
      </c>
      <c r="D313">
        <f>INT("11"&amp;LEFT(A313,4)&amp;RIGHT(A313,4))</f>
        <v>1111055007</v>
      </c>
      <c r="E313">
        <f>INT("12"&amp;LEFT(A313,4)&amp;RIGHT(A313,4))</f>
        <v>1211055007</v>
      </c>
      <c r="F313">
        <v>0</v>
      </c>
      <c r="G313">
        <v>45007</v>
      </c>
      <c r="H313">
        <v>0</v>
      </c>
      <c r="I313">
        <v>5</v>
      </c>
      <c r="J313">
        <v>1</v>
      </c>
      <c r="K313">
        <v>5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>IF(MOD(G313,10000)&gt;4999,2,1)</f>
        <v>2</v>
      </c>
      <c r="S313">
        <v>2</v>
      </c>
      <c r="T313">
        <v>0</v>
      </c>
      <c r="U313">
        <f>INT(RIGHT(A313,7))</f>
        <v>555007</v>
      </c>
      <c r="V313">
        <v>0</v>
      </c>
      <c r="W313">
        <v>0</v>
      </c>
    </row>
    <row r="314" spans="1:23" x14ac:dyDescent="0.15">
      <c r="A314">
        <f>100000000+10000000*J314+100000*K314+10000*I314+MOD(G314,10000)</f>
        <v>110555008</v>
      </c>
      <c r="B314" s="11" t="s">
        <v>161</v>
      </c>
      <c r="D314">
        <f>INT("11"&amp;LEFT(A314,4)&amp;RIGHT(A314,4))</f>
        <v>1111055008</v>
      </c>
      <c r="E314">
        <f>INT("12"&amp;LEFT(A314,4)&amp;RIGHT(A314,4))</f>
        <v>1211055008</v>
      </c>
      <c r="F314">
        <v>0</v>
      </c>
      <c r="G314">
        <v>45008</v>
      </c>
      <c r="H314">
        <v>0</v>
      </c>
      <c r="I314">
        <v>5</v>
      </c>
      <c r="J314">
        <v>1</v>
      </c>
      <c r="K314">
        <v>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>IF(MOD(G314,10000)&gt;4999,2,1)</f>
        <v>2</v>
      </c>
      <c r="S314">
        <v>2</v>
      </c>
      <c r="T314">
        <v>0</v>
      </c>
      <c r="U314">
        <f>INT(RIGHT(A314,7))</f>
        <v>555008</v>
      </c>
      <c r="V314">
        <v>0</v>
      </c>
      <c r="W314">
        <v>0</v>
      </c>
    </row>
    <row r="315" spans="1:23" x14ac:dyDescent="0.15">
      <c r="A315">
        <f>100000000+10000000*J315+100000*K315+10000*I315+MOD(G315,10000)</f>
        <v>110555009</v>
      </c>
      <c r="B315" s="11" t="s">
        <v>165</v>
      </c>
      <c r="D315">
        <f>INT("11"&amp;LEFT(A315,4)&amp;RIGHT(A315,4))</f>
        <v>1111055009</v>
      </c>
      <c r="E315">
        <f>INT("12"&amp;LEFT(A315,4)&amp;RIGHT(A315,4))</f>
        <v>1211055009</v>
      </c>
      <c r="F315">
        <v>0</v>
      </c>
      <c r="G315">
        <v>45009</v>
      </c>
      <c r="H315">
        <v>0</v>
      </c>
      <c r="I315">
        <v>5</v>
      </c>
      <c r="J315">
        <v>1</v>
      </c>
      <c r="K315">
        <v>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>IF(MOD(G315,10000)&gt;4999,2,1)</f>
        <v>2</v>
      </c>
      <c r="S315">
        <v>2</v>
      </c>
      <c r="T315">
        <v>0</v>
      </c>
      <c r="U315">
        <f>INT(RIGHT(A315,7))</f>
        <v>555009</v>
      </c>
      <c r="V315">
        <v>0</v>
      </c>
      <c r="W315">
        <v>0</v>
      </c>
    </row>
    <row r="316" spans="1:23" x14ac:dyDescent="0.15">
      <c r="A316">
        <f>100000000+10000000*J316+100000*K316+10000*I316+MOD(G316,10000)</f>
        <v>110555011</v>
      </c>
      <c r="B316" s="11" t="s">
        <v>166</v>
      </c>
      <c r="D316">
        <f>INT("11"&amp;LEFT(A316,4)&amp;RIGHT(A316,4))</f>
        <v>1111055011</v>
      </c>
      <c r="E316">
        <f>INT("12"&amp;LEFT(A316,4)&amp;RIGHT(A316,4))</f>
        <v>1211055011</v>
      </c>
      <c r="F316">
        <v>0</v>
      </c>
      <c r="G316">
        <v>45011</v>
      </c>
      <c r="H316">
        <v>0</v>
      </c>
      <c r="I316">
        <v>5</v>
      </c>
      <c r="J316">
        <v>1</v>
      </c>
      <c r="K316">
        <v>5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>IF(MOD(G316,10000)&gt;4999,2,1)</f>
        <v>2</v>
      </c>
      <c r="S316">
        <v>2</v>
      </c>
      <c r="T316">
        <v>0</v>
      </c>
      <c r="U316">
        <f>INT(RIGHT(A316,7))</f>
        <v>555011</v>
      </c>
      <c r="V316">
        <v>0</v>
      </c>
      <c r="W316">
        <v>0</v>
      </c>
    </row>
    <row r="317" spans="1:23" x14ac:dyDescent="0.15">
      <c r="A317">
        <f>100000000+10000000*J317+100000*K317+10000*I317+MOD(G317,10000)</f>
        <v>110555012</v>
      </c>
      <c r="B317" s="12" t="s">
        <v>174</v>
      </c>
      <c r="D317">
        <f>INT("11"&amp;LEFT(A317,4)&amp;RIGHT(A317,4))</f>
        <v>1111055012</v>
      </c>
      <c r="E317">
        <f>INT("12"&amp;LEFT(A317,4)&amp;RIGHT(A317,4))</f>
        <v>1211055012</v>
      </c>
      <c r="F317">
        <v>0</v>
      </c>
      <c r="G317">
        <v>45012</v>
      </c>
      <c r="H317">
        <v>0</v>
      </c>
      <c r="I317">
        <v>5</v>
      </c>
      <c r="J317">
        <v>1</v>
      </c>
      <c r="K317">
        <v>5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>IF(MOD(G317,10000)&gt;4999,2,1)</f>
        <v>2</v>
      </c>
      <c r="S317">
        <v>2</v>
      </c>
      <c r="T317">
        <v>0</v>
      </c>
      <c r="U317">
        <f>INT(RIGHT(A317,7))</f>
        <v>555012</v>
      </c>
      <c r="V317">
        <v>0</v>
      </c>
      <c r="W317">
        <v>0</v>
      </c>
    </row>
    <row r="318" spans="1:23" x14ac:dyDescent="0.15">
      <c r="A318">
        <f>100000000+10000000*J318+100000*K318+10000*I318+MOD(G318,10000)</f>
        <v>110555013</v>
      </c>
      <c r="B318" s="12" t="s">
        <v>175</v>
      </c>
      <c r="D318">
        <f>INT("11"&amp;LEFT(A318,4)&amp;RIGHT(A318,4))</f>
        <v>1111055013</v>
      </c>
      <c r="E318">
        <f>INT("12"&amp;LEFT(A318,4)&amp;RIGHT(A318,4))</f>
        <v>1211055013</v>
      </c>
      <c r="F318">
        <v>0</v>
      </c>
      <c r="G318">
        <v>45013</v>
      </c>
      <c r="H318">
        <v>0</v>
      </c>
      <c r="I318">
        <v>5</v>
      </c>
      <c r="J318">
        <v>1</v>
      </c>
      <c r="K318">
        <v>5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>IF(MOD(G318,10000)&gt;4999,2,1)</f>
        <v>2</v>
      </c>
      <c r="S318">
        <v>2</v>
      </c>
      <c r="T318">
        <v>0</v>
      </c>
      <c r="U318">
        <f>INT(RIGHT(A318,7))</f>
        <v>555013</v>
      </c>
      <c r="V318">
        <v>0</v>
      </c>
      <c r="W318">
        <v>0</v>
      </c>
    </row>
    <row r="319" spans="1:23" x14ac:dyDescent="0.15">
      <c r="A319">
        <f>100000000+10000000*J319+100000*K319+10000*I319+MOD(G319,10000)</f>
        <v>110555015</v>
      </c>
      <c r="B319" s="11" t="s">
        <v>162</v>
      </c>
      <c r="D319">
        <f>INT("11"&amp;LEFT(A319,4)&amp;RIGHT(A319,4))</f>
        <v>1111055015</v>
      </c>
      <c r="E319">
        <f>INT("12"&amp;LEFT(A319,4)&amp;RIGHT(A319,4))</f>
        <v>1211055015</v>
      </c>
      <c r="F319">
        <v>0</v>
      </c>
      <c r="G319">
        <v>45015</v>
      </c>
      <c r="H319">
        <v>0</v>
      </c>
      <c r="I319">
        <v>5</v>
      </c>
      <c r="J319">
        <v>1</v>
      </c>
      <c r="K319">
        <v>5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>IF(MOD(G319,10000)&gt;4999,2,1)</f>
        <v>2</v>
      </c>
      <c r="S319">
        <v>2</v>
      </c>
      <c r="T319">
        <v>0</v>
      </c>
      <c r="U319">
        <f>INT(RIGHT(A319,7))</f>
        <v>555015</v>
      </c>
      <c r="V319">
        <v>0</v>
      </c>
      <c r="W319">
        <v>0</v>
      </c>
    </row>
    <row r="320" spans="1:23" x14ac:dyDescent="0.15">
      <c r="A320">
        <f>100000000+10000000*J320+100000*K320+10000*I320+MOD(G320,10000)</f>
        <v>110610000</v>
      </c>
      <c r="B320" s="12" t="s">
        <v>189</v>
      </c>
      <c r="D320">
        <f>INT("11"&amp;LEFT(A320,4)&amp;RIGHT(A320,4))</f>
        <v>1111060000</v>
      </c>
      <c r="E320">
        <f>INT("12"&amp;LEFT(A320,4)&amp;RIGHT(A320,4))</f>
        <v>1211060000</v>
      </c>
      <c r="F320">
        <v>0</v>
      </c>
      <c r="G320">
        <v>50000</v>
      </c>
      <c r="H320">
        <v>0</v>
      </c>
      <c r="I320">
        <v>1</v>
      </c>
      <c r="J320">
        <v>1</v>
      </c>
      <c r="K320">
        <v>6</v>
      </c>
      <c r="M320">
        <v>0</v>
      </c>
      <c r="N320">
        <v>0</v>
      </c>
      <c r="O320">
        <v>0</v>
      </c>
      <c r="P320">
        <v>0</v>
      </c>
      <c r="Q320">
        <v>0</v>
      </c>
      <c r="R320">
        <f>IF(MOD(G320,10000)&gt;4999,2,1)</f>
        <v>1</v>
      </c>
      <c r="S320">
        <v>2</v>
      </c>
      <c r="T320">
        <v>0</v>
      </c>
      <c r="U320">
        <f>INT(RIGHT(A320,7))</f>
        <v>610000</v>
      </c>
      <c r="V320">
        <v>0</v>
      </c>
      <c r="W320">
        <v>0</v>
      </c>
    </row>
    <row r="321" spans="1:23" x14ac:dyDescent="0.15">
      <c r="A321">
        <f>100000000+10000000*J321+100000*K321+10000*I321+MOD(G321,10000)</f>
        <v>110615000</v>
      </c>
      <c r="B321" s="12" t="s">
        <v>189</v>
      </c>
      <c r="D321">
        <f>INT("11"&amp;LEFT(A321,4)&amp;RIGHT(A321,4))</f>
        <v>1111065000</v>
      </c>
      <c r="E321">
        <f>INT("12"&amp;LEFT(A321,4)&amp;RIGHT(A321,4))</f>
        <v>1211065000</v>
      </c>
      <c r="F321">
        <v>0</v>
      </c>
      <c r="G321">
        <v>55000</v>
      </c>
      <c r="H321">
        <v>0</v>
      </c>
      <c r="I321">
        <v>1</v>
      </c>
      <c r="J321">
        <v>1</v>
      </c>
      <c r="K321">
        <v>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f>IF(MOD(G321,10000)&gt;4999,2,1)</f>
        <v>2</v>
      </c>
      <c r="S321">
        <v>2</v>
      </c>
      <c r="T321">
        <v>0</v>
      </c>
      <c r="U321">
        <f>INT(RIGHT(A321,7))</f>
        <v>615000</v>
      </c>
      <c r="V321">
        <v>0</v>
      </c>
      <c r="W321">
        <v>0</v>
      </c>
    </row>
    <row r="322" spans="1:23" x14ac:dyDescent="0.15">
      <c r="A322">
        <f>100000000+10000000*J322+100000*K322+10000*I322+MOD(G322,10000)</f>
        <v>110620000</v>
      </c>
      <c r="B322" s="12" t="s">
        <v>189</v>
      </c>
      <c r="D322">
        <f>INT("11"&amp;LEFT(A322,4)&amp;RIGHT(A322,4))</f>
        <v>1111060000</v>
      </c>
      <c r="E322">
        <f>INT("12"&amp;LEFT(A322,4)&amp;RIGHT(A322,4))</f>
        <v>1211060000</v>
      </c>
      <c r="F322">
        <v>0</v>
      </c>
      <c r="G322">
        <v>50000</v>
      </c>
      <c r="H322">
        <v>0</v>
      </c>
      <c r="I322">
        <v>2</v>
      </c>
      <c r="J322">
        <v>1</v>
      </c>
      <c r="K322">
        <v>6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>IF(MOD(G322,10000)&gt;4999,2,1)</f>
        <v>1</v>
      </c>
      <c r="S322">
        <v>2</v>
      </c>
      <c r="T322">
        <v>0</v>
      </c>
      <c r="U322">
        <f>INT(RIGHT(A322,7))</f>
        <v>620000</v>
      </c>
      <c r="V322">
        <v>0</v>
      </c>
      <c r="W322">
        <v>0</v>
      </c>
    </row>
    <row r="323" spans="1:23" x14ac:dyDescent="0.15">
      <c r="A323">
        <f>100000000+10000000*J323+100000*K323+10000*I323+MOD(G323,10000)</f>
        <v>110625000</v>
      </c>
      <c r="B323" s="12" t="s">
        <v>189</v>
      </c>
      <c r="D323">
        <f>INT("11"&amp;LEFT(A323,4)&amp;RIGHT(A323,4))</f>
        <v>1111065000</v>
      </c>
      <c r="E323">
        <f>INT("12"&amp;LEFT(A323,4)&amp;RIGHT(A323,4))</f>
        <v>1211065000</v>
      </c>
      <c r="F323">
        <v>0</v>
      </c>
      <c r="G323">
        <v>55000</v>
      </c>
      <c r="H323">
        <v>0</v>
      </c>
      <c r="I323">
        <v>2</v>
      </c>
      <c r="J323">
        <v>1</v>
      </c>
      <c r="K323">
        <v>6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>IF(MOD(G323,10000)&gt;4999,2,1)</f>
        <v>2</v>
      </c>
      <c r="S323">
        <v>2</v>
      </c>
      <c r="T323">
        <v>0</v>
      </c>
      <c r="U323">
        <f>INT(RIGHT(A323,7))</f>
        <v>625000</v>
      </c>
      <c r="V323">
        <v>0</v>
      </c>
      <c r="W323">
        <v>0</v>
      </c>
    </row>
    <row r="324" spans="1:23" x14ac:dyDescent="0.15">
      <c r="A324">
        <f>100000000+10000000*J324+100000*K324+10000*I324+MOD(G324,10000)</f>
        <v>110630000</v>
      </c>
      <c r="B324" s="12" t="s">
        <v>189</v>
      </c>
      <c r="D324">
        <f>INT("11"&amp;LEFT(A324,4)&amp;RIGHT(A324,4))</f>
        <v>1111060000</v>
      </c>
      <c r="E324">
        <f>INT("12"&amp;LEFT(A324,4)&amp;RIGHT(A324,4))</f>
        <v>1211060000</v>
      </c>
      <c r="F324">
        <v>0</v>
      </c>
      <c r="G324">
        <v>50000</v>
      </c>
      <c r="H324">
        <v>0</v>
      </c>
      <c r="I324">
        <v>3</v>
      </c>
      <c r="J324">
        <v>1</v>
      </c>
      <c r="K324">
        <v>6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>IF(MOD(G324,10000)&gt;4999,2,1)</f>
        <v>1</v>
      </c>
      <c r="S324">
        <v>2</v>
      </c>
      <c r="T324">
        <v>0</v>
      </c>
      <c r="U324">
        <f>INT(RIGHT(A324,7))</f>
        <v>630000</v>
      </c>
      <c r="V324">
        <v>0</v>
      </c>
      <c r="W324">
        <v>0</v>
      </c>
    </row>
    <row r="325" spans="1:23" x14ac:dyDescent="0.15">
      <c r="A325">
        <f>100000000+10000000*J325+100000*K325+10000*I325+MOD(G325,10000)</f>
        <v>110635000</v>
      </c>
      <c r="B325" s="12" t="s">
        <v>189</v>
      </c>
      <c r="D325">
        <f>INT("11"&amp;LEFT(A325,4)&amp;RIGHT(A325,4))</f>
        <v>1111065000</v>
      </c>
      <c r="E325">
        <f>INT("12"&amp;LEFT(A325,4)&amp;RIGHT(A325,4))</f>
        <v>1211065000</v>
      </c>
      <c r="F325">
        <v>0</v>
      </c>
      <c r="G325">
        <v>55000</v>
      </c>
      <c r="H325">
        <v>0</v>
      </c>
      <c r="I325">
        <v>3</v>
      </c>
      <c r="J325">
        <v>1</v>
      </c>
      <c r="K325">
        <v>6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>IF(MOD(G325,10000)&gt;4999,2,1)</f>
        <v>2</v>
      </c>
      <c r="S325">
        <v>2</v>
      </c>
      <c r="T325">
        <v>0</v>
      </c>
      <c r="U325">
        <f>INT(RIGHT(A325,7))</f>
        <v>635000</v>
      </c>
      <c r="V325">
        <v>0</v>
      </c>
      <c r="W325">
        <v>0</v>
      </c>
    </row>
    <row r="326" spans="1:23" x14ac:dyDescent="0.15">
      <c r="A326">
        <f>100000000+10000000*J326+100000*K326+10000*I326+MOD(G326,10000)</f>
        <v>110640000</v>
      </c>
      <c r="B326" s="12" t="s">
        <v>189</v>
      </c>
      <c r="D326">
        <f>INT("11"&amp;LEFT(A326,4)&amp;RIGHT(A326,4))</f>
        <v>1111060000</v>
      </c>
      <c r="E326">
        <f>INT("12"&amp;LEFT(A326,4)&amp;RIGHT(A326,4))</f>
        <v>1211060000</v>
      </c>
      <c r="F326">
        <v>0</v>
      </c>
      <c r="G326">
        <v>50000</v>
      </c>
      <c r="H326">
        <v>0</v>
      </c>
      <c r="I326">
        <v>4</v>
      </c>
      <c r="J326">
        <v>1</v>
      </c>
      <c r="K326">
        <v>6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>IF(MOD(G326,10000)&gt;4999,2,1)</f>
        <v>1</v>
      </c>
      <c r="S326">
        <v>2</v>
      </c>
      <c r="T326">
        <v>0</v>
      </c>
      <c r="U326">
        <f>INT(RIGHT(A326,7))</f>
        <v>640000</v>
      </c>
      <c r="V326">
        <v>0</v>
      </c>
      <c r="W326">
        <v>0</v>
      </c>
    </row>
    <row r="327" spans="1:23" x14ac:dyDescent="0.15">
      <c r="A327">
        <f>100000000+10000000*J327+100000*K327+10000*I327+MOD(G327,10000)</f>
        <v>110645000</v>
      </c>
      <c r="B327" s="12" t="s">
        <v>189</v>
      </c>
      <c r="D327">
        <f>INT("11"&amp;LEFT(A327,4)&amp;RIGHT(A327,4))</f>
        <v>1111065000</v>
      </c>
      <c r="E327">
        <f>INT("12"&amp;LEFT(A327,4)&amp;RIGHT(A327,4))</f>
        <v>1211065000</v>
      </c>
      <c r="F327">
        <v>0</v>
      </c>
      <c r="G327">
        <v>55000</v>
      </c>
      <c r="H327">
        <v>0</v>
      </c>
      <c r="I327">
        <v>4</v>
      </c>
      <c r="J327">
        <v>1</v>
      </c>
      <c r="K327">
        <v>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>IF(MOD(G327,10000)&gt;4999,2,1)</f>
        <v>2</v>
      </c>
      <c r="S327">
        <v>2</v>
      </c>
      <c r="T327">
        <v>0</v>
      </c>
      <c r="U327">
        <f>INT(RIGHT(A327,7))</f>
        <v>645000</v>
      </c>
      <c r="V327">
        <v>0</v>
      </c>
      <c r="W327">
        <v>0</v>
      </c>
    </row>
    <row r="328" spans="1:23" x14ac:dyDescent="0.15">
      <c r="A328">
        <f>100000000+10000000*J328+100000*K328+10000*I328+MOD(G328,10000)</f>
        <v>110650000</v>
      </c>
      <c r="B328" s="12" t="s">
        <v>189</v>
      </c>
      <c r="D328">
        <f>INT("11"&amp;LEFT(A328,4)&amp;RIGHT(A328,4))</f>
        <v>1111060000</v>
      </c>
      <c r="E328">
        <f>INT("12"&amp;LEFT(A328,4)&amp;RIGHT(A328,4))</f>
        <v>1211060000</v>
      </c>
      <c r="F328">
        <v>0</v>
      </c>
      <c r="G328">
        <v>50000</v>
      </c>
      <c r="H328">
        <v>0</v>
      </c>
      <c r="I328">
        <v>5</v>
      </c>
      <c r="J328">
        <v>1</v>
      </c>
      <c r="K328">
        <v>6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>IF(MOD(G328,10000)&gt;4999,2,1)</f>
        <v>1</v>
      </c>
      <c r="S328">
        <v>2</v>
      </c>
      <c r="T328">
        <v>0</v>
      </c>
      <c r="U328">
        <f>INT(RIGHT(A328,7))</f>
        <v>650000</v>
      </c>
      <c r="V328">
        <v>0</v>
      </c>
      <c r="W328">
        <v>0</v>
      </c>
    </row>
    <row r="329" spans="1:23" x14ac:dyDescent="0.15">
      <c r="A329">
        <f>100000000+10000000*J329+100000*K329+10000*I329+MOD(G329,10000)</f>
        <v>110655000</v>
      </c>
      <c r="B329" s="12" t="s">
        <v>189</v>
      </c>
      <c r="D329">
        <f>INT("11"&amp;LEFT(A329,4)&amp;RIGHT(A329,4))</f>
        <v>1111065000</v>
      </c>
      <c r="E329">
        <f>INT("12"&amp;LEFT(A329,4)&amp;RIGHT(A329,4))</f>
        <v>1211065000</v>
      </c>
      <c r="F329">
        <v>0</v>
      </c>
      <c r="G329">
        <v>55000</v>
      </c>
      <c r="H329">
        <v>0</v>
      </c>
      <c r="I329">
        <v>5</v>
      </c>
      <c r="J329">
        <v>1</v>
      </c>
      <c r="K329">
        <v>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>IF(MOD(G329,10000)&gt;4999,2,1)</f>
        <v>2</v>
      </c>
      <c r="S329">
        <v>2</v>
      </c>
      <c r="T329">
        <v>0</v>
      </c>
      <c r="U329">
        <f>INT(RIGHT(A329,7))</f>
        <v>655000</v>
      </c>
      <c r="V329">
        <v>0</v>
      </c>
      <c r="W329">
        <v>0</v>
      </c>
    </row>
    <row r="330" spans="1:23" x14ac:dyDescent="0.15">
      <c r="A330">
        <f>100000000+10000000*J330+100000*K330+10000*I330+MOD(G330,10000)</f>
        <v>110710000</v>
      </c>
      <c r="B330" s="12" t="s">
        <v>190</v>
      </c>
      <c r="D330">
        <f>INT("11"&amp;LEFT(A330,4)&amp;RIGHT(A330,4))</f>
        <v>1111070000</v>
      </c>
      <c r="E330">
        <f>INT("12"&amp;LEFT(A330,4)&amp;RIGHT(A330,4))</f>
        <v>1211070000</v>
      </c>
      <c r="F330">
        <v>0</v>
      </c>
      <c r="G330">
        <v>60000</v>
      </c>
      <c r="H330">
        <v>0</v>
      </c>
      <c r="I330">
        <v>1</v>
      </c>
      <c r="J330">
        <v>1</v>
      </c>
      <c r="K330">
        <v>7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>IF(MOD(G330,10000)&gt;4999,2,1)</f>
        <v>1</v>
      </c>
      <c r="S330">
        <v>2</v>
      </c>
      <c r="T330">
        <v>0</v>
      </c>
      <c r="U330">
        <f>INT(RIGHT(A330,7))</f>
        <v>710000</v>
      </c>
      <c r="V330">
        <v>0</v>
      </c>
      <c r="W330">
        <v>0</v>
      </c>
    </row>
    <row r="331" spans="1:23" x14ac:dyDescent="0.15">
      <c r="A331">
        <f>100000000+10000000*J331+100000*K331+10000*I331+MOD(G331,10000)</f>
        <v>110715000</v>
      </c>
      <c r="B331" s="12" t="s">
        <v>190</v>
      </c>
      <c r="D331">
        <f>INT("11"&amp;LEFT(A331,4)&amp;RIGHT(A331,4))</f>
        <v>1111075000</v>
      </c>
      <c r="E331">
        <f>INT("12"&amp;LEFT(A331,4)&amp;RIGHT(A331,4))</f>
        <v>1211075000</v>
      </c>
      <c r="F331">
        <v>0</v>
      </c>
      <c r="G331">
        <v>65000</v>
      </c>
      <c r="H331">
        <v>0</v>
      </c>
      <c r="I331">
        <v>1</v>
      </c>
      <c r="J331">
        <v>1</v>
      </c>
      <c r="K331">
        <v>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>IF(MOD(G331,10000)&gt;4999,2,1)</f>
        <v>2</v>
      </c>
      <c r="S331">
        <v>2</v>
      </c>
      <c r="T331">
        <v>0</v>
      </c>
      <c r="U331">
        <f>INT(RIGHT(A331,7))</f>
        <v>715000</v>
      </c>
      <c r="V331">
        <v>0</v>
      </c>
      <c r="W331">
        <v>0</v>
      </c>
    </row>
    <row r="332" spans="1:23" x14ac:dyDescent="0.15">
      <c r="A332">
        <f>100000000+10000000*J332+100000*K332+10000*I332+MOD(G332,10000)</f>
        <v>110720000</v>
      </c>
      <c r="B332" s="12" t="s">
        <v>190</v>
      </c>
      <c r="D332">
        <f>INT("11"&amp;LEFT(A332,4)&amp;RIGHT(A332,4))</f>
        <v>1111070000</v>
      </c>
      <c r="E332">
        <f>INT("12"&amp;LEFT(A332,4)&amp;RIGHT(A332,4))</f>
        <v>1211070000</v>
      </c>
      <c r="F332">
        <v>0</v>
      </c>
      <c r="G332">
        <v>60000</v>
      </c>
      <c r="H332">
        <v>0</v>
      </c>
      <c r="I332">
        <v>2</v>
      </c>
      <c r="J332">
        <v>1</v>
      </c>
      <c r="K332">
        <v>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>IF(MOD(G332,10000)&gt;4999,2,1)</f>
        <v>1</v>
      </c>
      <c r="S332">
        <v>2</v>
      </c>
      <c r="T332">
        <v>0</v>
      </c>
      <c r="U332">
        <f>INT(RIGHT(A332,7))</f>
        <v>720000</v>
      </c>
      <c r="V332">
        <v>0</v>
      </c>
      <c r="W332">
        <v>0</v>
      </c>
    </row>
    <row r="333" spans="1:23" x14ac:dyDescent="0.15">
      <c r="A333">
        <f>100000000+10000000*J333+100000*K333+10000*I333+MOD(G333,10000)</f>
        <v>110725000</v>
      </c>
      <c r="B333" s="12" t="s">
        <v>190</v>
      </c>
      <c r="D333">
        <f>INT("11"&amp;LEFT(A333,4)&amp;RIGHT(A333,4))</f>
        <v>1111075000</v>
      </c>
      <c r="E333">
        <f>INT("12"&amp;LEFT(A333,4)&amp;RIGHT(A333,4))</f>
        <v>1211075000</v>
      </c>
      <c r="F333">
        <v>0</v>
      </c>
      <c r="G333">
        <v>65000</v>
      </c>
      <c r="H333">
        <v>0</v>
      </c>
      <c r="I333">
        <v>2</v>
      </c>
      <c r="J333">
        <v>1</v>
      </c>
      <c r="K333">
        <v>7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>IF(MOD(G333,10000)&gt;4999,2,1)</f>
        <v>2</v>
      </c>
      <c r="S333">
        <v>2</v>
      </c>
      <c r="T333">
        <v>0</v>
      </c>
      <c r="U333">
        <f>INT(RIGHT(A333,7))</f>
        <v>725000</v>
      </c>
      <c r="V333">
        <v>0</v>
      </c>
      <c r="W333">
        <v>0</v>
      </c>
    </row>
    <row r="334" spans="1:23" x14ac:dyDescent="0.15">
      <c r="A334">
        <f>100000000+10000000*J334+100000*K334+10000*I334+MOD(G334,10000)</f>
        <v>110730000</v>
      </c>
      <c r="B334" s="12" t="s">
        <v>190</v>
      </c>
      <c r="D334">
        <f>INT("11"&amp;LEFT(A334,4)&amp;RIGHT(A334,4))</f>
        <v>1111070000</v>
      </c>
      <c r="E334">
        <f>INT("12"&amp;LEFT(A334,4)&amp;RIGHT(A334,4))</f>
        <v>1211070000</v>
      </c>
      <c r="F334">
        <v>0</v>
      </c>
      <c r="G334">
        <v>60000</v>
      </c>
      <c r="H334">
        <v>0</v>
      </c>
      <c r="I334">
        <v>3</v>
      </c>
      <c r="J334">
        <v>1</v>
      </c>
      <c r="K334">
        <v>7</v>
      </c>
      <c r="M334">
        <v>0</v>
      </c>
      <c r="N334">
        <v>0</v>
      </c>
      <c r="O334">
        <v>0</v>
      </c>
      <c r="P334">
        <v>0</v>
      </c>
      <c r="Q334">
        <v>0</v>
      </c>
      <c r="R334">
        <f>IF(MOD(G334,10000)&gt;4999,2,1)</f>
        <v>1</v>
      </c>
      <c r="S334">
        <v>2</v>
      </c>
      <c r="T334">
        <v>0</v>
      </c>
      <c r="U334">
        <f>INT(RIGHT(A334,7))</f>
        <v>730000</v>
      </c>
      <c r="V334">
        <v>0</v>
      </c>
      <c r="W334">
        <v>0</v>
      </c>
    </row>
    <row r="335" spans="1:23" x14ac:dyDescent="0.15">
      <c r="A335">
        <f>100000000+10000000*J335+100000*K335+10000*I335+MOD(G335,10000)</f>
        <v>110735000</v>
      </c>
      <c r="B335" s="12" t="s">
        <v>190</v>
      </c>
      <c r="D335">
        <f>INT("11"&amp;LEFT(A335,4)&amp;RIGHT(A335,4))</f>
        <v>1111075000</v>
      </c>
      <c r="E335">
        <f>INT("12"&amp;LEFT(A335,4)&amp;RIGHT(A335,4))</f>
        <v>1211075000</v>
      </c>
      <c r="F335">
        <v>0</v>
      </c>
      <c r="G335">
        <v>65000</v>
      </c>
      <c r="H335">
        <v>0</v>
      </c>
      <c r="I335">
        <v>3</v>
      </c>
      <c r="J335">
        <v>1</v>
      </c>
      <c r="K335">
        <v>7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>IF(MOD(G335,10000)&gt;4999,2,1)</f>
        <v>2</v>
      </c>
      <c r="S335">
        <v>2</v>
      </c>
      <c r="T335">
        <v>0</v>
      </c>
      <c r="U335">
        <f>INT(RIGHT(A335,7))</f>
        <v>735000</v>
      </c>
      <c r="V335">
        <v>0</v>
      </c>
      <c r="W335">
        <v>0</v>
      </c>
    </row>
    <row r="336" spans="1:23" x14ac:dyDescent="0.15">
      <c r="A336">
        <f>100000000+10000000*J336+100000*K336+10000*I336+MOD(G336,10000)</f>
        <v>110740000</v>
      </c>
      <c r="B336" s="12" t="s">
        <v>190</v>
      </c>
      <c r="D336">
        <f>INT("11"&amp;LEFT(A336,4)&amp;RIGHT(A336,4))</f>
        <v>1111070000</v>
      </c>
      <c r="E336">
        <f>INT("12"&amp;LEFT(A336,4)&amp;RIGHT(A336,4))</f>
        <v>1211070000</v>
      </c>
      <c r="F336">
        <v>0</v>
      </c>
      <c r="G336">
        <v>60000</v>
      </c>
      <c r="H336">
        <v>0</v>
      </c>
      <c r="I336">
        <v>4</v>
      </c>
      <c r="J336">
        <v>1</v>
      </c>
      <c r="K336">
        <v>7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>IF(MOD(G336,10000)&gt;4999,2,1)</f>
        <v>1</v>
      </c>
      <c r="S336">
        <v>2</v>
      </c>
      <c r="T336">
        <v>0</v>
      </c>
      <c r="U336">
        <f>INT(RIGHT(A336,7))</f>
        <v>740000</v>
      </c>
      <c r="V336">
        <v>0</v>
      </c>
      <c r="W336">
        <v>0</v>
      </c>
    </row>
    <row r="337" spans="1:23" x14ac:dyDescent="0.15">
      <c r="A337">
        <f>100000000+10000000*J337+100000*K337+10000*I337+MOD(G337,10000)</f>
        <v>110745000</v>
      </c>
      <c r="B337" s="12" t="s">
        <v>190</v>
      </c>
      <c r="D337">
        <f>INT("11"&amp;LEFT(A337,4)&amp;RIGHT(A337,4))</f>
        <v>1111075000</v>
      </c>
      <c r="E337">
        <f>INT("12"&amp;LEFT(A337,4)&amp;RIGHT(A337,4))</f>
        <v>1211075000</v>
      </c>
      <c r="F337">
        <v>0</v>
      </c>
      <c r="G337">
        <v>65000</v>
      </c>
      <c r="H337">
        <v>0</v>
      </c>
      <c r="I337">
        <v>4</v>
      </c>
      <c r="J337">
        <v>1</v>
      </c>
      <c r="K337">
        <v>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>IF(MOD(G337,10000)&gt;4999,2,1)</f>
        <v>2</v>
      </c>
      <c r="S337">
        <v>2</v>
      </c>
      <c r="T337">
        <v>0</v>
      </c>
      <c r="U337">
        <f>INT(RIGHT(A337,7))</f>
        <v>745000</v>
      </c>
      <c r="V337">
        <v>0</v>
      </c>
      <c r="W337">
        <v>0</v>
      </c>
    </row>
    <row r="338" spans="1:23" x14ac:dyDescent="0.15">
      <c r="A338">
        <f>100000000+10000000*J338+100000*K338+10000*I338+MOD(G338,10000)</f>
        <v>110750000</v>
      </c>
      <c r="B338" s="12" t="s">
        <v>190</v>
      </c>
      <c r="D338">
        <f>INT("11"&amp;LEFT(A338,4)&amp;RIGHT(A338,4))</f>
        <v>1111070000</v>
      </c>
      <c r="E338">
        <f>INT("12"&amp;LEFT(A338,4)&amp;RIGHT(A338,4))</f>
        <v>1211070000</v>
      </c>
      <c r="F338">
        <v>0</v>
      </c>
      <c r="G338">
        <v>60000</v>
      </c>
      <c r="H338">
        <v>0</v>
      </c>
      <c r="I338">
        <v>5</v>
      </c>
      <c r="J338">
        <v>1</v>
      </c>
      <c r="K338">
        <v>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>IF(MOD(G338,10000)&gt;4999,2,1)</f>
        <v>1</v>
      </c>
      <c r="S338">
        <v>2</v>
      </c>
      <c r="T338">
        <v>0</v>
      </c>
      <c r="U338">
        <f>INT(RIGHT(A338,7))</f>
        <v>750000</v>
      </c>
      <c r="V338">
        <v>0</v>
      </c>
      <c r="W338">
        <v>0</v>
      </c>
    </row>
    <row r="339" spans="1:23" x14ac:dyDescent="0.15">
      <c r="A339">
        <f>100000000+10000000*J339+100000*K339+10000*I339+MOD(G339,10000)</f>
        <v>110755000</v>
      </c>
      <c r="B339" s="12" t="s">
        <v>190</v>
      </c>
      <c r="D339">
        <f>INT("11"&amp;LEFT(A339,4)&amp;RIGHT(A339,4))</f>
        <v>1111075000</v>
      </c>
      <c r="E339">
        <f>INT("12"&amp;LEFT(A339,4)&amp;RIGHT(A339,4))</f>
        <v>1211075000</v>
      </c>
      <c r="F339">
        <v>0</v>
      </c>
      <c r="G339">
        <v>65000</v>
      </c>
      <c r="H339">
        <v>0</v>
      </c>
      <c r="I339">
        <v>5</v>
      </c>
      <c r="J339">
        <v>1</v>
      </c>
      <c r="K339">
        <v>7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>IF(MOD(G339,10000)&gt;4999,2,1)</f>
        <v>2</v>
      </c>
      <c r="S339">
        <v>2</v>
      </c>
      <c r="T339">
        <v>0</v>
      </c>
      <c r="U339">
        <f>INT(RIGHT(A339,7))</f>
        <v>755000</v>
      </c>
      <c r="V339">
        <v>0</v>
      </c>
      <c r="W339">
        <v>0</v>
      </c>
    </row>
    <row r="340" spans="1:23" x14ac:dyDescent="0.15">
      <c r="A340">
        <f>100000000+10000000*J340+100000*K340+10000*I340+MOD(G340,10000)</f>
        <v>110910000</v>
      </c>
      <c r="B340" s="12" t="s">
        <v>191</v>
      </c>
      <c r="D340">
        <f>INT("11"&amp;LEFT(A340,4)&amp;RIGHT(A340,4))</f>
        <v>1111090000</v>
      </c>
      <c r="E340">
        <f>INT("12"&amp;LEFT(A340,4)&amp;RIGHT(A340,4))</f>
        <v>1211090000</v>
      </c>
      <c r="F340">
        <v>0</v>
      </c>
      <c r="G340">
        <v>90000</v>
      </c>
      <c r="H340">
        <v>0</v>
      </c>
      <c r="I340">
        <v>1</v>
      </c>
      <c r="J340">
        <v>1</v>
      </c>
      <c r="K340">
        <v>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>IF(MOD(G340,10000)&gt;4999,2,1)</f>
        <v>1</v>
      </c>
      <c r="S340">
        <v>2</v>
      </c>
      <c r="T340">
        <v>0</v>
      </c>
      <c r="U340">
        <f>INT(RIGHT(A340,7))</f>
        <v>910000</v>
      </c>
      <c r="V340">
        <v>0</v>
      </c>
      <c r="W340">
        <v>0</v>
      </c>
    </row>
    <row r="341" spans="1:23" x14ac:dyDescent="0.15">
      <c r="A341">
        <f>100000000+10000000*J341+100000*K341+10000*I341+MOD(G341,10000)</f>
        <v>110915000</v>
      </c>
      <c r="B341" s="12" t="s">
        <v>193</v>
      </c>
      <c r="D341">
        <f>INT("11"&amp;LEFT(A341,4)&amp;RIGHT(A341,4))</f>
        <v>1111095000</v>
      </c>
      <c r="E341">
        <f>INT("12"&amp;LEFT(A341,4)&amp;RIGHT(A341,4))</f>
        <v>1211095000</v>
      </c>
      <c r="F341">
        <v>0</v>
      </c>
      <c r="G341">
        <v>95000</v>
      </c>
      <c r="H341">
        <v>0</v>
      </c>
      <c r="I341">
        <v>1</v>
      </c>
      <c r="J341">
        <v>1</v>
      </c>
      <c r="K341">
        <v>9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>IF(MOD(G341,10000)&gt;4999,2,1)</f>
        <v>2</v>
      </c>
      <c r="S341">
        <v>2</v>
      </c>
      <c r="T341">
        <v>0</v>
      </c>
      <c r="U341">
        <f>INT(RIGHT(A341,7))</f>
        <v>915000</v>
      </c>
      <c r="V341">
        <v>0</v>
      </c>
      <c r="W341">
        <v>0</v>
      </c>
    </row>
    <row r="342" spans="1:23" x14ac:dyDescent="0.15">
      <c r="A342">
        <f>100000000+10000000*J342+100000*K342+10000*I342+MOD(G342,10000)</f>
        <v>110920000</v>
      </c>
      <c r="B342" s="12" t="s">
        <v>191</v>
      </c>
      <c r="D342">
        <f>INT("11"&amp;LEFT(A342,4)&amp;RIGHT(A342,4))</f>
        <v>1111090000</v>
      </c>
      <c r="E342">
        <f>INT("12"&amp;LEFT(A342,4)&amp;RIGHT(A342,4))</f>
        <v>1211090000</v>
      </c>
      <c r="F342">
        <v>0</v>
      </c>
      <c r="G342">
        <v>90000</v>
      </c>
      <c r="H342">
        <v>0</v>
      </c>
      <c r="I342">
        <v>2</v>
      </c>
      <c r="J342">
        <v>1</v>
      </c>
      <c r="K342">
        <v>9</v>
      </c>
      <c r="M342">
        <v>0</v>
      </c>
      <c r="N342">
        <v>0</v>
      </c>
      <c r="O342">
        <v>0</v>
      </c>
      <c r="P342">
        <v>0</v>
      </c>
      <c r="Q342">
        <v>0</v>
      </c>
      <c r="R342">
        <f>IF(MOD(G342,10000)&gt;4999,2,1)</f>
        <v>1</v>
      </c>
      <c r="S342">
        <v>2</v>
      </c>
      <c r="T342">
        <v>0</v>
      </c>
      <c r="U342">
        <f>INT(RIGHT(A342,7))</f>
        <v>920000</v>
      </c>
      <c r="V342">
        <v>0</v>
      </c>
      <c r="W342">
        <v>0</v>
      </c>
    </row>
    <row r="343" spans="1:23" x14ac:dyDescent="0.15">
      <c r="A343">
        <f>100000000+10000000*J343+100000*K343+10000*I343+MOD(G343,10000)</f>
        <v>110925000</v>
      </c>
      <c r="B343" s="12" t="s">
        <v>193</v>
      </c>
      <c r="D343">
        <f>INT("11"&amp;LEFT(A343,4)&amp;RIGHT(A343,4))</f>
        <v>1111095000</v>
      </c>
      <c r="E343">
        <f>INT("12"&amp;LEFT(A343,4)&amp;RIGHT(A343,4))</f>
        <v>1211095000</v>
      </c>
      <c r="F343">
        <v>0</v>
      </c>
      <c r="G343">
        <v>95000</v>
      </c>
      <c r="H343">
        <v>0</v>
      </c>
      <c r="I343">
        <v>2</v>
      </c>
      <c r="J343">
        <v>1</v>
      </c>
      <c r="K343">
        <v>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>IF(MOD(G343,10000)&gt;4999,2,1)</f>
        <v>2</v>
      </c>
      <c r="S343">
        <v>2</v>
      </c>
      <c r="T343">
        <v>0</v>
      </c>
      <c r="U343">
        <f>INT(RIGHT(A343,7))</f>
        <v>925000</v>
      </c>
      <c r="V343">
        <v>0</v>
      </c>
      <c r="W343">
        <v>0</v>
      </c>
    </row>
    <row r="344" spans="1:23" x14ac:dyDescent="0.15">
      <c r="A344">
        <f>100000000+10000000*J344+100000*K344+10000*I344+MOD(G344,10000)</f>
        <v>110930000</v>
      </c>
      <c r="B344" s="12" t="s">
        <v>191</v>
      </c>
      <c r="D344">
        <f>INT("11"&amp;LEFT(A344,4)&amp;RIGHT(A344,4))</f>
        <v>1111090000</v>
      </c>
      <c r="E344">
        <f>INT("12"&amp;LEFT(A344,4)&amp;RIGHT(A344,4))</f>
        <v>1211090000</v>
      </c>
      <c r="F344">
        <v>0</v>
      </c>
      <c r="G344">
        <v>90000</v>
      </c>
      <c r="H344">
        <v>0</v>
      </c>
      <c r="I344">
        <v>3</v>
      </c>
      <c r="J344">
        <v>1</v>
      </c>
      <c r="K344">
        <v>9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>IF(MOD(G344,10000)&gt;4999,2,1)</f>
        <v>1</v>
      </c>
      <c r="S344">
        <v>2</v>
      </c>
      <c r="T344">
        <v>0</v>
      </c>
      <c r="U344">
        <f>INT(RIGHT(A344,7))</f>
        <v>930000</v>
      </c>
      <c r="V344">
        <v>0</v>
      </c>
      <c r="W344">
        <v>0</v>
      </c>
    </row>
    <row r="345" spans="1:23" x14ac:dyDescent="0.15">
      <c r="A345">
        <f>100000000+10000000*J345+100000*K345+10000*I345+MOD(G345,10000)</f>
        <v>110935000</v>
      </c>
      <c r="B345" s="12" t="s">
        <v>193</v>
      </c>
      <c r="D345">
        <f>INT("11"&amp;LEFT(A345,4)&amp;RIGHT(A345,4))</f>
        <v>1111095000</v>
      </c>
      <c r="E345">
        <f>INT("12"&amp;LEFT(A345,4)&amp;RIGHT(A345,4))</f>
        <v>1211095000</v>
      </c>
      <c r="F345">
        <v>0</v>
      </c>
      <c r="G345">
        <v>95000</v>
      </c>
      <c r="H345">
        <v>0</v>
      </c>
      <c r="I345">
        <v>3</v>
      </c>
      <c r="J345">
        <v>1</v>
      </c>
      <c r="K345">
        <v>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>IF(MOD(G345,10000)&gt;4999,2,1)</f>
        <v>2</v>
      </c>
      <c r="S345">
        <v>2</v>
      </c>
      <c r="T345">
        <v>0</v>
      </c>
      <c r="U345">
        <f>INT(RIGHT(A345,7))</f>
        <v>935000</v>
      </c>
      <c r="V345">
        <v>0</v>
      </c>
      <c r="W345">
        <v>0</v>
      </c>
    </row>
    <row r="346" spans="1:23" x14ac:dyDescent="0.15">
      <c r="A346">
        <f>100000000+10000000*J346+100000*K346+10000*I346+MOD(G346,10000)</f>
        <v>110940000</v>
      </c>
      <c r="B346" s="12" t="s">
        <v>191</v>
      </c>
      <c r="D346">
        <f>INT("11"&amp;LEFT(A346,4)&amp;RIGHT(A346,4))</f>
        <v>1111090000</v>
      </c>
      <c r="E346">
        <f>INT("12"&amp;LEFT(A346,4)&amp;RIGHT(A346,4))</f>
        <v>1211090000</v>
      </c>
      <c r="F346">
        <v>0</v>
      </c>
      <c r="G346">
        <v>90000</v>
      </c>
      <c r="H346">
        <v>0</v>
      </c>
      <c r="I346">
        <v>4</v>
      </c>
      <c r="J346">
        <v>1</v>
      </c>
      <c r="K346">
        <v>9</v>
      </c>
      <c r="M346">
        <v>0</v>
      </c>
      <c r="N346">
        <v>0</v>
      </c>
      <c r="O346">
        <v>0</v>
      </c>
      <c r="P346">
        <v>0</v>
      </c>
      <c r="Q346">
        <v>0</v>
      </c>
      <c r="R346">
        <f>IF(MOD(G346,10000)&gt;4999,2,1)</f>
        <v>1</v>
      </c>
      <c r="S346">
        <v>2</v>
      </c>
      <c r="T346">
        <v>0</v>
      </c>
      <c r="U346">
        <f>INT(RIGHT(A346,7))</f>
        <v>940000</v>
      </c>
      <c r="V346">
        <v>0</v>
      </c>
      <c r="W346">
        <v>0</v>
      </c>
    </row>
    <row r="347" spans="1:23" x14ac:dyDescent="0.15">
      <c r="A347">
        <f>100000000+10000000*J347+100000*K347+10000*I347+MOD(G347,10000)</f>
        <v>110945000</v>
      </c>
      <c r="B347" s="12" t="s">
        <v>193</v>
      </c>
      <c r="D347">
        <f>INT("11"&amp;LEFT(A347,4)&amp;RIGHT(A347,4))</f>
        <v>1111095000</v>
      </c>
      <c r="E347">
        <f>INT("12"&amp;LEFT(A347,4)&amp;RIGHT(A347,4))</f>
        <v>1211095000</v>
      </c>
      <c r="F347">
        <v>0</v>
      </c>
      <c r="G347">
        <v>95000</v>
      </c>
      <c r="H347">
        <v>0</v>
      </c>
      <c r="I347">
        <v>4</v>
      </c>
      <c r="J347">
        <v>1</v>
      </c>
      <c r="K347">
        <v>9</v>
      </c>
      <c r="M347">
        <v>0</v>
      </c>
      <c r="N347">
        <v>0</v>
      </c>
      <c r="O347">
        <v>0</v>
      </c>
      <c r="P347">
        <v>0</v>
      </c>
      <c r="Q347">
        <v>0</v>
      </c>
      <c r="R347">
        <f>IF(MOD(G347,10000)&gt;4999,2,1)</f>
        <v>2</v>
      </c>
      <c r="S347">
        <v>2</v>
      </c>
      <c r="T347">
        <v>0</v>
      </c>
      <c r="U347">
        <f>INT(RIGHT(A347,7))</f>
        <v>945000</v>
      </c>
      <c r="V347">
        <v>0</v>
      </c>
      <c r="W347">
        <v>0</v>
      </c>
    </row>
    <row r="348" spans="1:23" x14ac:dyDescent="0.15">
      <c r="A348">
        <f>100000000+10000000*J348+100000*K348+10000*I348+MOD(G348,10000)</f>
        <v>110950000</v>
      </c>
      <c r="B348" s="12" t="s">
        <v>191</v>
      </c>
      <c r="D348">
        <f>INT("11"&amp;LEFT(A348,4)&amp;RIGHT(A348,4))</f>
        <v>1111090000</v>
      </c>
      <c r="E348">
        <f>INT("12"&amp;LEFT(A348,4)&amp;RIGHT(A348,4))</f>
        <v>1211090000</v>
      </c>
      <c r="F348">
        <v>0</v>
      </c>
      <c r="G348">
        <v>90000</v>
      </c>
      <c r="H348">
        <v>0</v>
      </c>
      <c r="I348">
        <v>5</v>
      </c>
      <c r="J348">
        <v>1</v>
      </c>
      <c r="K348">
        <v>9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>IF(MOD(G348,10000)&gt;4999,2,1)</f>
        <v>1</v>
      </c>
      <c r="S348">
        <v>2</v>
      </c>
      <c r="T348">
        <v>0</v>
      </c>
      <c r="U348">
        <f>INT(RIGHT(A348,7))</f>
        <v>950000</v>
      </c>
      <c r="V348">
        <v>0</v>
      </c>
      <c r="W348">
        <v>0</v>
      </c>
    </row>
    <row r="349" spans="1:23" x14ac:dyDescent="0.15">
      <c r="A349">
        <f>100000000+10000000*J349+100000*K349+10000*I349+MOD(G349,10000)</f>
        <v>110955000</v>
      </c>
      <c r="B349" s="12" t="s">
        <v>193</v>
      </c>
      <c r="D349">
        <f>INT("11"&amp;LEFT(A349,4)&amp;RIGHT(A349,4))</f>
        <v>1111095000</v>
      </c>
      <c r="E349">
        <f>INT("12"&amp;LEFT(A349,4)&amp;RIGHT(A349,4))</f>
        <v>1211095000</v>
      </c>
      <c r="F349">
        <v>0</v>
      </c>
      <c r="G349">
        <v>95000</v>
      </c>
      <c r="H349">
        <v>0</v>
      </c>
      <c r="I349">
        <v>5</v>
      </c>
      <c r="J349">
        <v>1</v>
      </c>
      <c r="K349">
        <v>9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>IF(MOD(G349,10000)&gt;4999,2,1)</f>
        <v>2</v>
      </c>
      <c r="S349">
        <v>2</v>
      </c>
      <c r="T349">
        <v>0</v>
      </c>
      <c r="U349">
        <f>INT(RIGHT(A349,7))</f>
        <v>955000</v>
      </c>
      <c r="V349">
        <v>0</v>
      </c>
      <c r="W349">
        <v>0</v>
      </c>
    </row>
  </sheetData>
  <autoFilter ref="A3:W3"/>
  <sortState ref="A4:W349">
    <sortCondition ref="A349"/>
  </sortState>
  <phoneticPr fontId="1" type="noConversion"/>
  <conditionalFormatting sqref="B1:B325 B350:B1048576">
    <cfRule type="expression" dxfId="84" priority="37">
      <formula>I1=2</formula>
    </cfRule>
    <cfRule type="expression" dxfId="83" priority="38">
      <formula>I1=3</formula>
    </cfRule>
    <cfRule type="expression" dxfId="82" priority="39">
      <formula>I1=4</formula>
    </cfRule>
    <cfRule type="expression" dxfId="81" priority="40">
      <formula>I1=5</formula>
    </cfRule>
  </conditionalFormatting>
  <conditionalFormatting sqref="B326:B331">
    <cfRule type="expression" dxfId="31" priority="13">
      <formula>I326=2</formula>
    </cfRule>
    <cfRule type="expression" dxfId="30" priority="14">
      <formula>I326=3</formula>
    </cfRule>
    <cfRule type="expression" dxfId="29" priority="15">
      <formula>I326=4</formula>
    </cfRule>
    <cfRule type="expression" dxfId="28" priority="16">
      <formula>I326=5</formula>
    </cfRule>
  </conditionalFormatting>
  <conditionalFormatting sqref="B332:B337">
    <cfRule type="expression" dxfId="23" priority="9">
      <formula>I332=2</formula>
    </cfRule>
    <cfRule type="expression" dxfId="22" priority="10">
      <formula>I332=3</formula>
    </cfRule>
    <cfRule type="expression" dxfId="21" priority="11">
      <formula>I332=4</formula>
    </cfRule>
    <cfRule type="expression" dxfId="20" priority="12">
      <formula>I332=5</formula>
    </cfRule>
  </conditionalFormatting>
  <conditionalFormatting sqref="B338:B343">
    <cfRule type="expression" dxfId="15" priority="5">
      <formula>I338=2</formula>
    </cfRule>
    <cfRule type="expression" dxfId="14" priority="6">
      <formula>I338=3</formula>
    </cfRule>
    <cfRule type="expression" dxfId="13" priority="7">
      <formula>I338=4</formula>
    </cfRule>
    <cfRule type="expression" dxfId="12" priority="8">
      <formula>I338=5</formula>
    </cfRule>
  </conditionalFormatting>
  <conditionalFormatting sqref="B344:B349">
    <cfRule type="expression" dxfId="7" priority="1">
      <formula>I344=2</formula>
    </cfRule>
    <cfRule type="expression" dxfId="6" priority="2">
      <formula>I344=3</formula>
    </cfRule>
    <cfRule type="expression" dxfId="5" priority="3">
      <formula>I344=4</formula>
    </cfRule>
    <cfRule type="expression" dxfId="4" priority="4">
      <formula>I344=5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2" sqref="B42"/>
    </sheetView>
  </sheetViews>
  <sheetFormatPr defaultRowHeight="13.5" x14ac:dyDescent="0.15"/>
  <cols>
    <col min="3" max="3" width="12.625" bestFit="1" customWidth="1"/>
    <col min="4" max="4" width="11.875" bestFit="1" customWidth="1"/>
    <col min="5" max="5" width="12.375" customWidth="1"/>
  </cols>
  <sheetData>
    <row r="1" spans="1:5" ht="15" thickBot="1" x14ac:dyDescent="0.2">
      <c r="A1" s="3" t="s">
        <v>97</v>
      </c>
      <c r="B1" s="3" t="s">
        <v>96</v>
      </c>
      <c r="C1" s="3" t="s">
        <v>95</v>
      </c>
      <c r="D1" s="3" t="s">
        <v>94</v>
      </c>
      <c r="E1" s="3" t="s">
        <v>186</v>
      </c>
    </row>
    <row r="2" spans="1:5" ht="15" customHeight="1" thickBot="1" x14ac:dyDescent="0.2">
      <c r="A2" s="1" t="s">
        <v>93</v>
      </c>
      <c r="B2" s="2" t="s">
        <v>92</v>
      </c>
      <c r="C2" s="2" t="s">
        <v>91</v>
      </c>
      <c r="D2" s="2" t="s">
        <v>90</v>
      </c>
      <c r="E2" s="2" t="s">
        <v>187</v>
      </c>
    </row>
    <row r="3" spans="1:5" ht="15" thickBot="1" x14ac:dyDescent="0.2">
      <c r="A3" s="3" t="s">
        <v>88</v>
      </c>
      <c r="B3" s="3" t="s">
        <v>89</v>
      </c>
      <c r="C3" s="3" t="s">
        <v>88</v>
      </c>
      <c r="D3" s="3" t="s">
        <v>88</v>
      </c>
      <c r="E3" s="3" t="s">
        <v>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9"/>
  <sheetViews>
    <sheetView tabSelected="1" topLeftCell="A316" workbookViewId="0">
      <selection activeCell="P349" sqref="P349"/>
    </sheetView>
  </sheetViews>
  <sheetFormatPr defaultRowHeight="13.5" x14ac:dyDescent="0.15"/>
  <cols>
    <col min="1" max="1" width="11.625" bestFit="1" customWidth="1"/>
    <col min="2" max="2" width="12.75" customWidth="1"/>
    <col min="15" max="15" width="12.875" bestFit="1" customWidth="1"/>
    <col min="16" max="16" width="11.625" bestFit="1" customWidth="1"/>
  </cols>
  <sheetData>
    <row r="1" spans="1:16" ht="15" thickBot="1" x14ac:dyDescent="0.2">
      <c r="A1" s="5" t="s">
        <v>51</v>
      </c>
      <c r="B1" s="5" t="s">
        <v>25</v>
      </c>
      <c r="C1" s="5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101</v>
      </c>
      <c r="P1" s="3" t="s">
        <v>100</v>
      </c>
    </row>
    <row r="2" spans="1:16" ht="15" customHeight="1" thickBot="1" x14ac:dyDescent="0.2">
      <c r="A2" s="6" t="s">
        <v>28</v>
      </c>
      <c r="B2" s="6" t="s">
        <v>26</v>
      </c>
      <c r="C2" s="6" t="s">
        <v>64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74</v>
      </c>
      <c r="N2" s="2" t="s">
        <v>75</v>
      </c>
      <c r="O2" s="2" t="s">
        <v>99</v>
      </c>
      <c r="P2" s="2" t="s">
        <v>102</v>
      </c>
    </row>
    <row r="3" spans="1:16" ht="15" thickBot="1" x14ac:dyDescent="0.2">
      <c r="A3" s="5" t="s">
        <v>0</v>
      </c>
      <c r="B3" s="5" t="s">
        <v>3</v>
      </c>
      <c r="C3" s="5" t="s">
        <v>76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</row>
    <row r="4" spans="1:16" x14ac:dyDescent="0.15">
      <c r="A4">
        <v>110001</v>
      </c>
      <c r="B4" s="11" t="s">
        <v>119</v>
      </c>
      <c r="C4" t="s">
        <v>104</v>
      </c>
      <c r="E4">
        <v>2</v>
      </c>
      <c r="F4">
        <v>117</v>
      </c>
      <c r="G4">
        <v>3</v>
      </c>
      <c r="H4">
        <v>114</v>
      </c>
      <c r="I4">
        <v>4</v>
      </c>
      <c r="J4">
        <v>96</v>
      </c>
      <c r="K4">
        <v>10</v>
      </c>
      <c r="L4">
        <v>74</v>
      </c>
      <c r="M4">
        <v>1</v>
      </c>
      <c r="N4">
        <v>74</v>
      </c>
      <c r="O4">
        <f>IF(MID(A4,2,1)="5",0,INT(RIGHT(A4,7))+110000000+10000)</f>
        <v>110120001</v>
      </c>
      <c r="P4">
        <f>INDEX(A:A,MATCH(B4,B:B,0))+110000000</f>
        <v>110110001</v>
      </c>
    </row>
    <row r="5" spans="1:16" x14ac:dyDescent="0.15">
      <c r="A5">
        <v>110002</v>
      </c>
      <c r="B5" s="11" t="s">
        <v>120</v>
      </c>
      <c r="C5" t="s">
        <v>110</v>
      </c>
      <c r="E5">
        <v>9</v>
      </c>
      <c r="F5">
        <v>150</v>
      </c>
      <c r="G5">
        <v>10</v>
      </c>
      <c r="H5">
        <v>84</v>
      </c>
      <c r="I5">
        <v>6</v>
      </c>
      <c r="J5">
        <v>115</v>
      </c>
      <c r="K5">
        <v>7</v>
      </c>
      <c r="L5">
        <v>74</v>
      </c>
      <c r="M5">
        <v>8</v>
      </c>
      <c r="N5">
        <v>121</v>
      </c>
      <c r="O5">
        <f>IF(MID(A5,2,1)="5",0,INT(RIGHT(A5,7))+110000000+10000)</f>
        <v>110120002</v>
      </c>
      <c r="P5">
        <f>INDEX(A:A,MATCH(B5,B:B,0))+110000000</f>
        <v>110110002</v>
      </c>
    </row>
    <row r="6" spans="1:16" x14ac:dyDescent="0.15">
      <c r="A6">
        <v>110003</v>
      </c>
      <c r="B6" s="11" t="s">
        <v>121</v>
      </c>
      <c r="C6" t="s">
        <v>103</v>
      </c>
      <c r="E6">
        <v>3</v>
      </c>
      <c r="F6">
        <v>121</v>
      </c>
      <c r="G6">
        <v>4</v>
      </c>
      <c r="H6">
        <v>116</v>
      </c>
      <c r="I6">
        <v>5</v>
      </c>
      <c r="J6">
        <v>72</v>
      </c>
      <c r="K6">
        <v>1</v>
      </c>
      <c r="L6">
        <v>75</v>
      </c>
      <c r="M6">
        <v>2</v>
      </c>
      <c r="N6">
        <v>91</v>
      </c>
      <c r="O6">
        <f>IF(MID(A6,2,1)="5",0,INT(RIGHT(A6,7))+110000000+10000)</f>
        <v>110120003</v>
      </c>
      <c r="P6">
        <f>INDEX(A:A,MATCH(B6,B:B,0))+110000000</f>
        <v>110110003</v>
      </c>
    </row>
    <row r="7" spans="1:16" x14ac:dyDescent="0.15">
      <c r="A7">
        <v>110004</v>
      </c>
      <c r="B7" s="11" t="s">
        <v>122</v>
      </c>
      <c r="C7" t="s">
        <v>104</v>
      </c>
      <c r="E7">
        <v>2</v>
      </c>
      <c r="F7">
        <v>119</v>
      </c>
      <c r="G7">
        <v>3</v>
      </c>
      <c r="H7">
        <v>115</v>
      </c>
      <c r="I7">
        <v>4</v>
      </c>
      <c r="J7">
        <v>73</v>
      </c>
      <c r="K7">
        <v>10</v>
      </c>
      <c r="L7">
        <v>75</v>
      </c>
      <c r="M7">
        <v>1</v>
      </c>
      <c r="N7">
        <v>99</v>
      </c>
      <c r="O7">
        <f>IF(MID(A7,2,1)="5",0,INT(RIGHT(A7,7))+110000000+10000)</f>
        <v>110120004</v>
      </c>
      <c r="P7">
        <f>INDEX(A:A,MATCH(B7,B:B,0))+110000000</f>
        <v>110110004</v>
      </c>
    </row>
    <row r="8" spans="1:16" x14ac:dyDescent="0.15">
      <c r="A8">
        <v>110006</v>
      </c>
      <c r="B8" s="11" t="s">
        <v>123</v>
      </c>
      <c r="C8" t="s">
        <v>111</v>
      </c>
      <c r="E8">
        <v>2</v>
      </c>
      <c r="F8">
        <v>118</v>
      </c>
      <c r="G8">
        <v>3</v>
      </c>
      <c r="H8">
        <v>93</v>
      </c>
      <c r="I8">
        <v>9</v>
      </c>
      <c r="J8">
        <v>100</v>
      </c>
      <c r="K8">
        <v>5</v>
      </c>
      <c r="L8">
        <v>75</v>
      </c>
      <c r="M8">
        <v>1</v>
      </c>
      <c r="N8">
        <v>92</v>
      </c>
      <c r="O8">
        <f>IF(MID(A8,2,1)="5",0,INT(RIGHT(A8,7))+110000000+10000)</f>
        <v>110120006</v>
      </c>
      <c r="P8">
        <f>INDEX(A:A,MATCH(B8,B:B,0))+110000000</f>
        <v>110110006</v>
      </c>
    </row>
    <row r="9" spans="1:16" x14ac:dyDescent="0.15">
      <c r="A9">
        <v>110009</v>
      </c>
      <c r="B9" s="11" t="s">
        <v>126</v>
      </c>
      <c r="C9" t="s">
        <v>113</v>
      </c>
      <c r="E9">
        <v>10</v>
      </c>
      <c r="F9">
        <v>122</v>
      </c>
      <c r="G9">
        <v>1</v>
      </c>
      <c r="H9">
        <v>119</v>
      </c>
      <c r="I9">
        <v>2</v>
      </c>
      <c r="J9">
        <v>72</v>
      </c>
      <c r="K9">
        <v>8</v>
      </c>
      <c r="L9">
        <v>71</v>
      </c>
      <c r="M9">
        <v>9</v>
      </c>
      <c r="N9">
        <v>99</v>
      </c>
      <c r="O9">
        <f>IF(MID(A9,2,1)="5",0,INT(RIGHT(A9,7))+110000000+10000)</f>
        <v>110120009</v>
      </c>
      <c r="P9">
        <f>INDEX(A:A,MATCH(B9,B:B,0))+110000000</f>
        <v>110110009</v>
      </c>
    </row>
    <row r="10" spans="1:16" x14ac:dyDescent="0.15">
      <c r="A10">
        <v>110010</v>
      </c>
      <c r="B10" s="11" t="s">
        <v>127</v>
      </c>
      <c r="C10" t="s">
        <v>103</v>
      </c>
      <c r="E10">
        <v>3</v>
      </c>
      <c r="F10">
        <v>147</v>
      </c>
      <c r="G10">
        <v>4</v>
      </c>
      <c r="H10">
        <v>138</v>
      </c>
      <c r="I10">
        <v>5</v>
      </c>
      <c r="J10">
        <v>73</v>
      </c>
      <c r="K10">
        <v>1</v>
      </c>
      <c r="L10">
        <v>104</v>
      </c>
      <c r="M10">
        <v>2</v>
      </c>
      <c r="N10">
        <v>69</v>
      </c>
      <c r="O10">
        <f>IF(MID(A10,2,1)="5",0,INT(RIGHT(A10,7))+110000000+10000)</f>
        <v>110120010</v>
      </c>
      <c r="P10">
        <f>INDEX(A:A,MATCH(B10,B:B,0))+110000000</f>
        <v>110110010</v>
      </c>
    </row>
    <row r="11" spans="1:16" x14ac:dyDescent="0.15">
      <c r="A11">
        <v>110013</v>
      </c>
      <c r="B11" t="s">
        <v>169</v>
      </c>
      <c r="C11" t="s">
        <v>177</v>
      </c>
      <c r="E11">
        <v>8</v>
      </c>
      <c r="F11">
        <v>116</v>
      </c>
      <c r="G11">
        <v>4</v>
      </c>
      <c r="H11">
        <v>115</v>
      </c>
      <c r="I11">
        <v>10</v>
      </c>
      <c r="J11">
        <v>73</v>
      </c>
      <c r="K11">
        <v>1</v>
      </c>
      <c r="L11">
        <v>98</v>
      </c>
      <c r="M11">
        <v>2</v>
      </c>
      <c r="N11">
        <v>71</v>
      </c>
      <c r="O11">
        <f>IF(MID(A11,2,1)="5",0,INT(RIGHT(A11,7))+110000000+10000)</f>
        <v>110120013</v>
      </c>
      <c r="P11">
        <f>INDEX(A:A,MATCH(B11,B:B,0))+110000000</f>
        <v>110110013</v>
      </c>
    </row>
    <row r="12" spans="1:16" x14ac:dyDescent="0.15">
      <c r="A12">
        <v>115001</v>
      </c>
      <c r="B12" s="11" t="s">
        <v>119</v>
      </c>
      <c r="C12" t="s">
        <v>106</v>
      </c>
      <c r="E12">
        <v>2</v>
      </c>
      <c r="F12">
        <v>151</v>
      </c>
      <c r="G12">
        <v>3</v>
      </c>
      <c r="H12">
        <v>94</v>
      </c>
      <c r="I12">
        <v>4</v>
      </c>
      <c r="J12">
        <v>126</v>
      </c>
      <c r="K12">
        <v>10</v>
      </c>
      <c r="L12">
        <v>47</v>
      </c>
      <c r="M12">
        <v>1</v>
      </c>
      <c r="N12">
        <v>74</v>
      </c>
      <c r="O12">
        <f>IF(MID(A12,2,1)="5",0,INT(RIGHT(A12,7))+110000000+10000)</f>
        <v>110125001</v>
      </c>
      <c r="P12">
        <f>INDEX(A:A,MATCH(B12,B:B,0))+110000000</f>
        <v>110110001</v>
      </c>
    </row>
    <row r="13" spans="1:16" x14ac:dyDescent="0.15">
      <c r="A13">
        <v>115002</v>
      </c>
      <c r="B13" s="11" t="s">
        <v>129</v>
      </c>
      <c r="C13" t="s">
        <v>114</v>
      </c>
      <c r="E13">
        <v>4</v>
      </c>
      <c r="F13">
        <v>119</v>
      </c>
      <c r="G13">
        <v>10</v>
      </c>
      <c r="H13">
        <v>74</v>
      </c>
      <c r="I13">
        <v>6</v>
      </c>
      <c r="J13">
        <v>117</v>
      </c>
      <c r="K13">
        <v>2</v>
      </c>
      <c r="L13">
        <v>69</v>
      </c>
      <c r="M13">
        <v>3</v>
      </c>
      <c r="N13">
        <v>94</v>
      </c>
      <c r="O13">
        <f>IF(MID(A13,2,1)="5",0,INT(RIGHT(A13,7))+110000000+10000)</f>
        <v>110125002</v>
      </c>
      <c r="P13">
        <f>INDEX(A:A,MATCH(B13,B:B,0))+110000000</f>
        <v>110115002</v>
      </c>
    </row>
    <row r="14" spans="1:16" x14ac:dyDescent="0.15">
      <c r="A14">
        <v>115006</v>
      </c>
      <c r="B14" s="11" t="s">
        <v>182</v>
      </c>
      <c r="C14" t="s">
        <v>103</v>
      </c>
      <c r="E14">
        <v>3</v>
      </c>
      <c r="F14">
        <v>137</v>
      </c>
      <c r="G14">
        <v>4</v>
      </c>
      <c r="H14">
        <v>97</v>
      </c>
      <c r="I14">
        <v>10</v>
      </c>
      <c r="J14">
        <v>69</v>
      </c>
      <c r="K14">
        <v>6</v>
      </c>
      <c r="L14">
        <v>75</v>
      </c>
      <c r="M14">
        <v>2</v>
      </c>
      <c r="N14">
        <v>93</v>
      </c>
      <c r="O14">
        <f>IF(MID(A14,2,1)="5",0,INT(RIGHT(A14,7))+110000000+10000)</f>
        <v>110125006</v>
      </c>
      <c r="P14">
        <f>INDEX(A:A,MATCH(B14,B:B,0))+110000000</f>
        <v>110115006</v>
      </c>
    </row>
    <row r="15" spans="1:16" x14ac:dyDescent="0.15">
      <c r="A15">
        <v>115010</v>
      </c>
      <c r="B15" s="11" t="s">
        <v>127</v>
      </c>
      <c r="C15" t="s">
        <v>103</v>
      </c>
      <c r="E15">
        <v>4</v>
      </c>
      <c r="F15">
        <v>137</v>
      </c>
      <c r="G15">
        <v>5</v>
      </c>
      <c r="H15">
        <v>82</v>
      </c>
      <c r="I15">
        <v>1</v>
      </c>
      <c r="J15">
        <v>108</v>
      </c>
      <c r="K15">
        <v>2</v>
      </c>
      <c r="L15">
        <v>79</v>
      </c>
      <c r="M15">
        <v>3</v>
      </c>
      <c r="N15">
        <v>132</v>
      </c>
      <c r="O15">
        <f>IF(MID(A15,2,1)="5",0,INT(RIGHT(A15,7))+110000000+10000)</f>
        <v>110125010</v>
      </c>
      <c r="P15">
        <f>INDEX(A:A,MATCH(B15,B:B,0))+110000000</f>
        <v>110110010</v>
      </c>
    </row>
    <row r="16" spans="1:16" x14ac:dyDescent="0.15">
      <c r="A16">
        <v>115013</v>
      </c>
      <c r="B16" t="s">
        <v>169</v>
      </c>
      <c r="C16" t="s">
        <v>177</v>
      </c>
      <c r="E16">
        <v>4</v>
      </c>
      <c r="F16">
        <v>120</v>
      </c>
      <c r="G16">
        <v>10</v>
      </c>
      <c r="H16">
        <v>70</v>
      </c>
      <c r="I16">
        <v>1</v>
      </c>
      <c r="J16">
        <v>97</v>
      </c>
      <c r="K16">
        <v>2</v>
      </c>
      <c r="L16">
        <v>69</v>
      </c>
      <c r="M16">
        <v>8</v>
      </c>
      <c r="N16">
        <v>116</v>
      </c>
      <c r="O16">
        <f>IF(MID(A16,2,1)="5",0,INT(RIGHT(A16,7))+110000000+10000)</f>
        <v>110125013</v>
      </c>
      <c r="P16">
        <f>INDEX(A:A,MATCH(B16,B:B,0))+110000000</f>
        <v>110110013</v>
      </c>
    </row>
    <row r="17" spans="1:16" x14ac:dyDescent="0.15">
      <c r="A17">
        <v>120001</v>
      </c>
      <c r="B17" s="11" t="s">
        <v>119</v>
      </c>
      <c r="C17" t="s">
        <v>104</v>
      </c>
      <c r="E17">
        <v>2</v>
      </c>
      <c r="F17">
        <v>292</v>
      </c>
      <c r="G17">
        <v>3</v>
      </c>
      <c r="H17">
        <v>285</v>
      </c>
      <c r="I17">
        <v>4</v>
      </c>
      <c r="J17">
        <v>240</v>
      </c>
      <c r="K17">
        <v>10</v>
      </c>
      <c r="L17">
        <v>184</v>
      </c>
      <c r="M17">
        <v>1</v>
      </c>
      <c r="N17">
        <v>184</v>
      </c>
      <c r="O17">
        <f>IF(MID(A17,2,1)="5",0,INT(RIGHT(A17,7))+110000000+10000)</f>
        <v>110130001</v>
      </c>
      <c r="P17">
        <f>INDEX(A:A,MATCH(B17,B:B,0))+110000000</f>
        <v>110110001</v>
      </c>
    </row>
    <row r="18" spans="1:16" x14ac:dyDescent="0.15">
      <c r="A18">
        <v>120002</v>
      </c>
      <c r="B18" s="11" t="s">
        <v>120</v>
      </c>
      <c r="C18" t="s">
        <v>110</v>
      </c>
      <c r="E18">
        <v>9</v>
      </c>
      <c r="F18">
        <v>375</v>
      </c>
      <c r="G18">
        <v>10</v>
      </c>
      <c r="H18">
        <v>209</v>
      </c>
      <c r="I18">
        <v>6</v>
      </c>
      <c r="J18">
        <v>287</v>
      </c>
      <c r="K18">
        <v>7</v>
      </c>
      <c r="L18">
        <v>184</v>
      </c>
      <c r="M18">
        <v>8</v>
      </c>
      <c r="N18">
        <v>304</v>
      </c>
      <c r="O18">
        <f>IF(MID(A18,2,1)="5",0,INT(RIGHT(A18,7))+110000000+10000)</f>
        <v>110130002</v>
      </c>
      <c r="P18">
        <f>INDEX(A:A,MATCH(B18,B:B,0))+110000000</f>
        <v>110110002</v>
      </c>
    </row>
    <row r="19" spans="1:16" x14ac:dyDescent="0.15">
      <c r="A19">
        <v>120003</v>
      </c>
      <c r="B19" s="11" t="s">
        <v>121</v>
      </c>
      <c r="C19" t="s">
        <v>103</v>
      </c>
      <c r="E19">
        <v>3</v>
      </c>
      <c r="F19">
        <v>302</v>
      </c>
      <c r="G19">
        <v>4</v>
      </c>
      <c r="H19">
        <v>290</v>
      </c>
      <c r="I19">
        <v>5</v>
      </c>
      <c r="J19">
        <v>180</v>
      </c>
      <c r="K19">
        <v>1</v>
      </c>
      <c r="L19">
        <v>187</v>
      </c>
      <c r="M19">
        <v>2</v>
      </c>
      <c r="N19">
        <v>228</v>
      </c>
      <c r="O19">
        <f>IF(MID(A19,2,1)="5",0,INT(RIGHT(A19,7))+110000000+10000)</f>
        <v>110130003</v>
      </c>
      <c r="P19">
        <f>INDEX(A:A,MATCH(B19,B:B,0))+110000000</f>
        <v>110110003</v>
      </c>
    </row>
    <row r="20" spans="1:16" x14ac:dyDescent="0.15">
      <c r="A20">
        <v>120004</v>
      </c>
      <c r="B20" s="11" t="s">
        <v>122</v>
      </c>
      <c r="C20" t="s">
        <v>104</v>
      </c>
      <c r="E20">
        <v>2</v>
      </c>
      <c r="F20">
        <v>297</v>
      </c>
      <c r="G20">
        <v>3</v>
      </c>
      <c r="H20">
        <v>286</v>
      </c>
      <c r="I20">
        <v>4</v>
      </c>
      <c r="J20">
        <v>182</v>
      </c>
      <c r="K20">
        <v>10</v>
      </c>
      <c r="L20">
        <v>187</v>
      </c>
      <c r="M20">
        <v>1</v>
      </c>
      <c r="N20">
        <v>249</v>
      </c>
      <c r="O20">
        <f>IF(MID(A20,2,1)="5",0,INT(RIGHT(A20,7))+110000000+10000)</f>
        <v>110130004</v>
      </c>
      <c r="P20">
        <f>INDEX(A:A,MATCH(B20,B:B,0))+110000000</f>
        <v>110110004</v>
      </c>
    </row>
    <row r="21" spans="1:16" x14ac:dyDescent="0.15">
      <c r="A21">
        <v>120006</v>
      </c>
      <c r="B21" s="11" t="s">
        <v>123</v>
      </c>
      <c r="C21" t="s">
        <v>111</v>
      </c>
      <c r="E21">
        <v>2</v>
      </c>
      <c r="F21">
        <v>295</v>
      </c>
      <c r="G21">
        <v>3</v>
      </c>
      <c r="H21">
        <v>233</v>
      </c>
      <c r="I21">
        <v>9</v>
      </c>
      <c r="J21">
        <v>249</v>
      </c>
      <c r="K21">
        <v>5</v>
      </c>
      <c r="L21">
        <v>188</v>
      </c>
      <c r="M21">
        <v>1</v>
      </c>
      <c r="N21">
        <v>229</v>
      </c>
      <c r="O21">
        <f>IF(MID(A21,2,1)="5",0,INT(RIGHT(A21,7))+110000000+10000)</f>
        <v>110130006</v>
      </c>
      <c r="P21">
        <f>INDEX(A:A,MATCH(B21,B:B,0))+110000000</f>
        <v>110110006</v>
      </c>
    </row>
    <row r="22" spans="1:16" x14ac:dyDescent="0.15">
      <c r="A22">
        <v>120009</v>
      </c>
      <c r="B22" s="11" t="s">
        <v>126</v>
      </c>
      <c r="C22" t="s">
        <v>113</v>
      </c>
      <c r="E22">
        <v>10</v>
      </c>
      <c r="F22">
        <v>306</v>
      </c>
      <c r="G22">
        <v>1</v>
      </c>
      <c r="H22">
        <v>298</v>
      </c>
      <c r="I22">
        <v>2</v>
      </c>
      <c r="J22">
        <v>179</v>
      </c>
      <c r="K22">
        <v>8</v>
      </c>
      <c r="L22">
        <v>177</v>
      </c>
      <c r="M22">
        <v>9</v>
      </c>
      <c r="N22">
        <v>247</v>
      </c>
      <c r="O22">
        <f>IF(MID(A22,2,1)="5",0,INT(RIGHT(A22,7))+110000000+10000)</f>
        <v>110130009</v>
      </c>
      <c r="P22">
        <f>INDEX(A:A,MATCH(B22,B:B,0))+110000000</f>
        <v>110110009</v>
      </c>
    </row>
    <row r="23" spans="1:16" x14ac:dyDescent="0.15">
      <c r="A23">
        <v>120010</v>
      </c>
      <c r="B23" s="11" t="s">
        <v>127</v>
      </c>
      <c r="C23" t="s">
        <v>103</v>
      </c>
      <c r="E23">
        <v>3</v>
      </c>
      <c r="F23">
        <v>368</v>
      </c>
      <c r="G23">
        <v>4</v>
      </c>
      <c r="H23">
        <v>346</v>
      </c>
      <c r="I23">
        <v>5</v>
      </c>
      <c r="J23">
        <v>183</v>
      </c>
      <c r="K23">
        <v>1</v>
      </c>
      <c r="L23">
        <v>260</v>
      </c>
      <c r="M23">
        <v>2</v>
      </c>
      <c r="N23">
        <v>173</v>
      </c>
      <c r="O23">
        <f>IF(MID(A23,2,1)="5",0,INT(RIGHT(A23,7))+110000000+10000)</f>
        <v>110130010</v>
      </c>
      <c r="P23">
        <f>INDEX(A:A,MATCH(B23,B:B,0))+110000000</f>
        <v>110110010</v>
      </c>
    </row>
    <row r="24" spans="1:16" x14ac:dyDescent="0.15">
      <c r="A24">
        <v>120013</v>
      </c>
      <c r="B24" t="s">
        <v>169</v>
      </c>
      <c r="C24" t="s">
        <v>177</v>
      </c>
      <c r="E24">
        <v>8</v>
      </c>
      <c r="F24">
        <v>290</v>
      </c>
      <c r="G24">
        <v>4</v>
      </c>
      <c r="H24">
        <v>287</v>
      </c>
      <c r="I24">
        <v>10</v>
      </c>
      <c r="J24">
        <v>182</v>
      </c>
      <c r="K24">
        <v>1</v>
      </c>
      <c r="L24">
        <v>246</v>
      </c>
      <c r="M24">
        <v>2</v>
      </c>
      <c r="N24">
        <v>178</v>
      </c>
      <c r="O24">
        <f>IF(MID(A24,2,1)="5",0,INT(RIGHT(A24,7))+110000000+10000)</f>
        <v>110130013</v>
      </c>
      <c r="P24">
        <f>INDEX(A:A,MATCH(B24,B:B,0))+110000000</f>
        <v>110110013</v>
      </c>
    </row>
    <row r="25" spans="1:16" x14ac:dyDescent="0.15">
      <c r="A25">
        <v>125001</v>
      </c>
      <c r="B25" s="11" t="s">
        <v>119</v>
      </c>
      <c r="C25" t="s">
        <v>106</v>
      </c>
      <c r="E25">
        <v>2</v>
      </c>
      <c r="F25">
        <v>377</v>
      </c>
      <c r="G25">
        <v>3</v>
      </c>
      <c r="H25">
        <v>234</v>
      </c>
      <c r="I25">
        <v>4</v>
      </c>
      <c r="J25">
        <v>315</v>
      </c>
      <c r="K25">
        <v>10</v>
      </c>
      <c r="L25">
        <v>117</v>
      </c>
      <c r="M25">
        <v>1</v>
      </c>
      <c r="N25">
        <v>185</v>
      </c>
      <c r="O25">
        <f>IF(MID(A25,2,1)="5",0,INT(RIGHT(A25,7))+110000000+10000)</f>
        <v>110135001</v>
      </c>
      <c r="P25">
        <f>INDEX(A:A,MATCH(B25,B:B,0))+110000000</f>
        <v>110110001</v>
      </c>
    </row>
    <row r="26" spans="1:16" x14ac:dyDescent="0.15">
      <c r="A26">
        <v>125002</v>
      </c>
      <c r="B26" s="11" t="s">
        <v>129</v>
      </c>
      <c r="C26" t="s">
        <v>114</v>
      </c>
      <c r="E26">
        <v>4</v>
      </c>
      <c r="F26">
        <v>298</v>
      </c>
      <c r="G26">
        <v>10</v>
      </c>
      <c r="H26">
        <v>186</v>
      </c>
      <c r="I26">
        <v>6</v>
      </c>
      <c r="J26">
        <v>293</v>
      </c>
      <c r="K26">
        <v>2</v>
      </c>
      <c r="L26">
        <v>171</v>
      </c>
      <c r="M26">
        <v>3</v>
      </c>
      <c r="N26">
        <v>235</v>
      </c>
      <c r="O26">
        <f>IF(MID(A26,2,1)="5",0,INT(RIGHT(A26,7))+110000000+10000)</f>
        <v>110135002</v>
      </c>
      <c r="P26">
        <f>INDEX(A:A,MATCH(B26,B:B,0))+110000000</f>
        <v>110115002</v>
      </c>
    </row>
    <row r="27" spans="1:16" x14ac:dyDescent="0.15">
      <c r="A27">
        <v>125006</v>
      </c>
      <c r="B27" s="11" t="s">
        <v>182</v>
      </c>
      <c r="C27" t="s">
        <v>103</v>
      </c>
      <c r="E27">
        <v>3</v>
      </c>
      <c r="F27">
        <v>342</v>
      </c>
      <c r="G27">
        <v>4</v>
      </c>
      <c r="H27">
        <v>243</v>
      </c>
      <c r="I27">
        <v>10</v>
      </c>
      <c r="J27">
        <v>173</v>
      </c>
      <c r="K27">
        <v>6</v>
      </c>
      <c r="L27">
        <v>187</v>
      </c>
      <c r="M27">
        <v>2</v>
      </c>
      <c r="N27">
        <v>232</v>
      </c>
      <c r="O27">
        <f>IF(MID(A27,2,1)="5",0,INT(RIGHT(A27,7))+110000000+10000)</f>
        <v>110135006</v>
      </c>
      <c r="P27">
        <f>INDEX(A:A,MATCH(B27,B:B,0))+110000000</f>
        <v>110115006</v>
      </c>
    </row>
    <row r="28" spans="1:16" x14ac:dyDescent="0.15">
      <c r="A28">
        <v>125010</v>
      </c>
      <c r="B28" s="11" t="s">
        <v>127</v>
      </c>
      <c r="C28" t="s">
        <v>103</v>
      </c>
      <c r="E28">
        <v>4</v>
      </c>
      <c r="F28">
        <v>342</v>
      </c>
      <c r="G28">
        <v>5</v>
      </c>
      <c r="H28">
        <v>206</v>
      </c>
      <c r="I28">
        <v>1</v>
      </c>
      <c r="J28">
        <v>271</v>
      </c>
      <c r="K28">
        <v>2</v>
      </c>
      <c r="L28">
        <v>196</v>
      </c>
      <c r="M28">
        <v>3</v>
      </c>
      <c r="N28">
        <v>330</v>
      </c>
      <c r="O28">
        <f>IF(MID(A28,2,1)="5",0,INT(RIGHT(A28,7))+110000000+10000)</f>
        <v>110135010</v>
      </c>
      <c r="P28">
        <f>INDEX(A:A,MATCH(B28,B:B,0))+110000000</f>
        <v>110110010</v>
      </c>
    </row>
    <row r="29" spans="1:16" x14ac:dyDescent="0.15">
      <c r="A29">
        <v>125013</v>
      </c>
      <c r="B29" t="s">
        <v>169</v>
      </c>
      <c r="C29" t="s">
        <v>177</v>
      </c>
      <c r="E29">
        <v>4</v>
      </c>
      <c r="F29">
        <v>301</v>
      </c>
      <c r="G29">
        <v>10</v>
      </c>
      <c r="H29">
        <v>175</v>
      </c>
      <c r="I29">
        <v>1</v>
      </c>
      <c r="J29">
        <v>242</v>
      </c>
      <c r="K29">
        <v>2</v>
      </c>
      <c r="L29">
        <v>171</v>
      </c>
      <c r="M29">
        <v>8</v>
      </c>
      <c r="N29">
        <v>289</v>
      </c>
      <c r="O29">
        <f>IF(MID(A29,2,1)="5",0,INT(RIGHT(A29,7))+110000000+10000)</f>
        <v>110135013</v>
      </c>
      <c r="P29">
        <f>INDEX(A:A,MATCH(B29,B:B,0))+110000000</f>
        <v>110110013</v>
      </c>
    </row>
    <row r="30" spans="1:16" x14ac:dyDescent="0.15">
      <c r="A30">
        <v>130001</v>
      </c>
      <c r="B30" s="11" t="s">
        <v>119</v>
      </c>
      <c r="C30" t="s">
        <v>104</v>
      </c>
      <c r="E30">
        <v>2</v>
      </c>
      <c r="F30">
        <v>526</v>
      </c>
      <c r="G30">
        <v>3</v>
      </c>
      <c r="H30">
        <v>514</v>
      </c>
      <c r="I30">
        <v>4</v>
      </c>
      <c r="J30">
        <v>433</v>
      </c>
      <c r="K30">
        <v>10</v>
      </c>
      <c r="L30">
        <v>331</v>
      </c>
      <c r="M30">
        <v>1</v>
      </c>
      <c r="N30">
        <v>332</v>
      </c>
      <c r="O30">
        <f>IF(MID(A30,2,1)="5",0,INT(RIGHT(A30,7))+110000000+10000)</f>
        <v>110140001</v>
      </c>
      <c r="P30">
        <f>INDEX(A:A,MATCH(B30,B:B,0))+110000000</f>
        <v>110110001</v>
      </c>
    </row>
    <row r="31" spans="1:16" x14ac:dyDescent="0.15">
      <c r="A31">
        <v>130002</v>
      </c>
      <c r="B31" s="11" t="s">
        <v>120</v>
      </c>
      <c r="C31" t="s">
        <v>110</v>
      </c>
      <c r="E31">
        <v>9</v>
      </c>
      <c r="F31">
        <v>674</v>
      </c>
      <c r="G31">
        <v>10</v>
      </c>
      <c r="H31">
        <v>377</v>
      </c>
      <c r="I31">
        <v>6</v>
      </c>
      <c r="J31">
        <v>516</v>
      </c>
      <c r="K31">
        <v>7</v>
      </c>
      <c r="L31">
        <v>332</v>
      </c>
      <c r="M31">
        <v>8</v>
      </c>
      <c r="N31">
        <v>547</v>
      </c>
      <c r="O31">
        <f>IF(MID(A31,2,1)="5",0,INT(RIGHT(A31,7))+110000000+10000)</f>
        <v>110140002</v>
      </c>
      <c r="P31">
        <f>INDEX(A:A,MATCH(B31,B:B,0))+110000000</f>
        <v>110110002</v>
      </c>
    </row>
    <row r="32" spans="1:16" x14ac:dyDescent="0.15">
      <c r="A32">
        <v>130003</v>
      </c>
      <c r="B32" s="11" t="s">
        <v>121</v>
      </c>
      <c r="C32" t="s">
        <v>103</v>
      </c>
      <c r="E32">
        <v>3</v>
      </c>
      <c r="F32">
        <v>543</v>
      </c>
      <c r="G32">
        <v>4</v>
      </c>
      <c r="H32">
        <v>522</v>
      </c>
      <c r="I32">
        <v>5</v>
      </c>
      <c r="J32">
        <v>324</v>
      </c>
      <c r="K32">
        <v>1</v>
      </c>
      <c r="L32">
        <v>336</v>
      </c>
      <c r="M32">
        <v>2</v>
      </c>
      <c r="N32">
        <v>411</v>
      </c>
      <c r="O32">
        <f>IF(MID(A32,2,1)="5",0,INT(RIGHT(A32,7))+110000000+10000)</f>
        <v>110140003</v>
      </c>
      <c r="P32">
        <f>INDEX(A:A,MATCH(B32,B:B,0))+110000000</f>
        <v>110110003</v>
      </c>
    </row>
    <row r="33" spans="1:16" x14ac:dyDescent="0.15">
      <c r="A33">
        <v>130004</v>
      </c>
      <c r="B33" s="11" t="s">
        <v>122</v>
      </c>
      <c r="C33" t="s">
        <v>104</v>
      </c>
      <c r="E33">
        <v>2</v>
      </c>
      <c r="F33">
        <v>535</v>
      </c>
      <c r="G33">
        <v>3</v>
      </c>
      <c r="H33">
        <v>515</v>
      </c>
      <c r="I33">
        <v>4</v>
      </c>
      <c r="J33">
        <v>328</v>
      </c>
      <c r="K33">
        <v>10</v>
      </c>
      <c r="L33">
        <v>337</v>
      </c>
      <c r="M33">
        <v>1</v>
      </c>
      <c r="N33">
        <v>447</v>
      </c>
      <c r="O33">
        <f>IF(MID(A33,2,1)="5",0,INT(RIGHT(A33,7))+110000000+10000)</f>
        <v>110140004</v>
      </c>
      <c r="P33">
        <f>INDEX(A:A,MATCH(B33,B:B,0))+110000000</f>
        <v>110110004</v>
      </c>
    </row>
    <row r="34" spans="1:16" x14ac:dyDescent="0.15">
      <c r="A34">
        <v>130005</v>
      </c>
      <c r="B34" t="s">
        <v>167</v>
      </c>
      <c r="C34" t="s">
        <v>108</v>
      </c>
      <c r="E34">
        <v>3</v>
      </c>
      <c r="F34">
        <v>670</v>
      </c>
      <c r="G34">
        <v>4</v>
      </c>
      <c r="H34">
        <v>535</v>
      </c>
      <c r="I34">
        <v>5</v>
      </c>
      <c r="J34">
        <v>559</v>
      </c>
      <c r="K34">
        <v>1</v>
      </c>
      <c r="L34">
        <v>321</v>
      </c>
      <c r="M34">
        <v>2</v>
      </c>
      <c r="N34">
        <v>374</v>
      </c>
      <c r="O34">
        <f>IF(MID(A34,2,1)="5",0,INT(RIGHT(A34,7))+110000000+10000)</f>
        <v>110140005</v>
      </c>
      <c r="P34">
        <f>INDEX(A:A,MATCH(B34,B:B,0))+110000000</f>
        <v>110130005</v>
      </c>
    </row>
    <row r="35" spans="1:16" x14ac:dyDescent="0.15">
      <c r="A35">
        <v>130006</v>
      </c>
      <c r="B35" s="11" t="s">
        <v>123</v>
      </c>
      <c r="C35" t="s">
        <v>111</v>
      </c>
      <c r="E35">
        <v>2</v>
      </c>
      <c r="F35">
        <v>531</v>
      </c>
      <c r="G35">
        <v>3</v>
      </c>
      <c r="H35">
        <v>420</v>
      </c>
      <c r="I35">
        <v>9</v>
      </c>
      <c r="J35">
        <v>449</v>
      </c>
      <c r="K35">
        <v>5</v>
      </c>
      <c r="L35">
        <v>338</v>
      </c>
      <c r="M35">
        <v>1</v>
      </c>
      <c r="N35">
        <v>413</v>
      </c>
      <c r="O35">
        <f>IF(MID(A35,2,1)="5",0,INT(RIGHT(A35,7))+110000000+10000)</f>
        <v>110140006</v>
      </c>
      <c r="P35">
        <f>INDEX(A:A,MATCH(B35,B:B,0))+110000000</f>
        <v>110110006</v>
      </c>
    </row>
    <row r="36" spans="1:16" x14ac:dyDescent="0.15">
      <c r="A36">
        <v>130009</v>
      </c>
      <c r="B36" s="11" t="s">
        <v>126</v>
      </c>
      <c r="C36" t="s">
        <v>113</v>
      </c>
      <c r="E36">
        <v>10</v>
      </c>
      <c r="F36">
        <v>551</v>
      </c>
      <c r="G36">
        <v>1</v>
      </c>
      <c r="H36">
        <v>537</v>
      </c>
      <c r="I36">
        <v>2</v>
      </c>
      <c r="J36">
        <v>323</v>
      </c>
      <c r="K36">
        <v>8</v>
      </c>
      <c r="L36">
        <v>319</v>
      </c>
      <c r="M36">
        <v>9</v>
      </c>
      <c r="N36">
        <v>444</v>
      </c>
      <c r="O36">
        <f>IF(MID(A36,2,1)="5",0,INT(RIGHT(A36,7))+110000000+10000)</f>
        <v>110140009</v>
      </c>
      <c r="P36">
        <f>INDEX(A:A,MATCH(B36,B:B,0))+110000000</f>
        <v>110110009</v>
      </c>
    </row>
    <row r="37" spans="1:16" x14ac:dyDescent="0.15">
      <c r="A37">
        <v>130010</v>
      </c>
      <c r="B37" s="11" t="s">
        <v>127</v>
      </c>
      <c r="C37" t="s">
        <v>103</v>
      </c>
      <c r="E37">
        <v>3</v>
      </c>
      <c r="F37">
        <v>663</v>
      </c>
      <c r="G37">
        <v>4</v>
      </c>
      <c r="H37">
        <v>622</v>
      </c>
      <c r="I37">
        <v>5</v>
      </c>
      <c r="J37">
        <v>330</v>
      </c>
      <c r="K37">
        <v>1</v>
      </c>
      <c r="L37">
        <v>467</v>
      </c>
      <c r="M37">
        <v>2</v>
      </c>
      <c r="N37">
        <v>312</v>
      </c>
      <c r="O37">
        <f>IF(MID(A37,2,1)="5",0,INT(RIGHT(A37,7))+110000000+10000)</f>
        <v>110140010</v>
      </c>
      <c r="P37">
        <f>INDEX(A:A,MATCH(B37,B:B,0))+110000000</f>
        <v>110110010</v>
      </c>
    </row>
    <row r="38" spans="1:16" x14ac:dyDescent="0.15">
      <c r="A38">
        <v>130013</v>
      </c>
      <c r="B38" t="s">
        <v>169</v>
      </c>
      <c r="C38" t="s">
        <v>177</v>
      </c>
      <c r="E38">
        <v>8</v>
      </c>
      <c r="F38">
        <v>521</v>
      </c>
      <c r="G38">
        <v>4</v>
      </c>
      <c r="H38">
        <v>516</v>
      </c>
      <c r="I38">
        <v>10</v>
      </c>
      <c r="J38">
        <v>327</v>
      </c>
      <c r="K38">
        <v>1</v>
      </c>
      <c r="L38">
        <v>443</v>
      </c>
      <c r="M38">
        <v>2</v>
      </c>
      <c r="N38">
        <v>320</v>
      </c>
      <c r="O38">
        <f>IF(MID(A38,2,1)="5",0,INT(RIGHT(A38,7))+110000000+10000)</f>
        <v>110140013</v>
      </c>
      <c r="P38">
        <f>INDEX(A:A,MATCH(B38,B:B,0))+110000000</f>
        <v>110110013</v>
      </c>
    </row>
    <row r="39" spans="1:16" ht="13.5" customHeight="1" x14ac:dyDescent="0.15">
      <c r="A39">
        <v>135001</v>
      </c>
      <c r="B39" s="11" t="s">
        <v>119</v>
      </c>
      <c r="C39" t="s">
        <v>106</v>
      </c>
      <c r="E39">
        <v>2</v>
      </c>
      <c r="F39">
        <v>679</v>
      </c>
      <c r="G39">
        <v>3</v>
      </c>
      <c r="H39">
        <v>421</v>
      </c>
      <c r="I39">
        <v>4</v>
      </c>
      <c r="J39">
        <v>566</v>
      </c>
      <c r="K39">
        <v>10</v>
      </c>
      <c r="L39">
        <v>211</v>
      </c>
      <c r="M39">
        <v>1</v>
      </c>
      <c r="N39">
        <v>333</v>
      </c>
      <c r="O39">
        <f>IF(MID(A39,2,1)="5",0,INT(RIGHT(A39,7))+110000000+10000)</f>
        <v>110145001</v>
      </c>
      <c r="P39">
        <f>INDEX(A:A,MATCH(B39,B:B,0))+110000000</f>
        <v>110110001</v>
      </c>
    </row>
    <row r="40" spans="1:16" ht="13.5" customHeight="1" x14ac:dyDescent="0.15">
      <c r="A40">
        <v>135002</v>
      </c>
      <c r="B40" s="11" t="s">
        <v>129</v>
      </c>
      <c r="C40" t="s">
        <v>114</v>
      </c>
      <c r="E40">
        <v>4</v>
      </c>
      <c r="F40">
        <v>536</v>
      </c>
      <c r="G40">
        <v>10</v>
      </c>
      <c r="H40">
        <v>334</v>
      </c>
      <c r="I40">
        <v>6</v>
      </c>
      <c r="J40">
        <v>527</v>
      </c>
      <c r="K40">
        <v>2</v>
      </c>
      <c r="L40">
        <v>309</v>
      </c>
      <c r="M40">
        <v>3</v>
      </c>
      <c r="N40">
        <v>424</v>
      </c>
      <c r="O40">
        <f>IF(MID(A40,2,1)="5",0,INT(RIGHT(A40,7))+110000000+10000)</f>
        <v>110145002</v>
      </c>
      <c r="P40">
        <f>INDEX(A:A,MATCH(B40,B:B,0))+110000000</f>
        <v>110115002</v>
      </c>
    </row>
    <row r="41" spans="1:16" ht="13.5" customHeight="1" x14ac:dyDescent="0.15">
      <c r="A41">
        <v>135003</v>
      </c>
      <c r="B41" s="11" t="s">
        <v>130</v>
      </c>
      <c r="C41" t="s">
        <v>114</v>
      </c>
      <c r="E41">
        <v>4</v>
      </c>
      <c r="F41">
        <v>679</v>
      </c>
      <c r="G41">
        <v>10</v>
      </c>
      <c r="H41">
        <v>436</v>
      </c>
      <c r="I41">
        <v>6</v>
      </c>
      <c r="J41">
        <v>662</v>
      </c>
      <c r="K41">
        <v>2</v>
      </c>
      <c r="L41">
        <v>447</v>
      </c>
      <c r="M41">
        <v>3</v>
      </c>
      <c r="N41">
        <v>562</v>
      </c>
      <c r="O41">
        <f>IF(MID(A41,2,1)="5",0,INT(RIGHT(A41,7))+110000000+10000)</f>
        <v>110145003</v>
      </c>
      <c r="P41">
        <f>INDEX(A:A,MATCH(B41,B:B,0))+110000000</f>
        <v>110135003</v>
      </c>
    </row>
    <row r="42" spans="1:16" ht="13.5" customHeight="1" x14ac:dyDescent="0.15">
      <c r="A42">
        <v>135005</v>
      </c>
      <c r="B42" t="s">
        <v>167</v>
      </c>
      <c r="C42" t="s">
        <v>108</v>
      </c>
      <c r="E42">
        <v>3</v>
      </c>
      <c r="F42">
        <v>658</v>
      </c>
      <c r="G42">
        <v>4</v>
      </c>
      <c r="H42">
        <v>561</v>
      </c>
      <c r="I42">
        <v>5</v>
      </c>
      <c r="J42">
        <v>526</v>
      </c>
      <c r="K42">
        <v>1</v>
      </c>
      <c r="L42">
        <v>316</v>
      </c>
      <c r="M42">
        <v>2</v>
      </c>
      <c r="N42">
        <v>372</v>
      </c>
      <c r="O42">
        <f>IF(MID(A42,2,1)="5",0,INT(RIGHT(A42,7))+110000000+10000)</f>
        <v>110145005</v>
      </c>
      <c r="P42">
        <f>INDEX(A:A,MATCH(B42,B:B,0))+110000000</f>
        <v>110130005</v>
      </c>
    </row>
    <row r="43" spans="1:16" ht="13.5" customHeight="1" x14ac:dyDescent="0.15">
      <c r="A43">
        <v>135006</v>
      </c>
      <c r="B43" s="11" t="s">
        <v>182</v>
      </c>
      <c r="C43" t="s">
        <v>103</v>
      </c>
      <c r="E43">
        <v>3</v>
      </c>
      <c r="F43">
        <v>616</v>
      </c>
      <c r="G43">
        <v>4</v>
      </c>
      <c r="H43">
        <v>438</v>
      </c>
      <c r="I43">
        <v>10</v>
      </c>
      <c r="J43">
        <v>311</v>
      </c>
      <c r="K43">
        <v>6</v>
      </c>
      <c r="L43">
        <v>336</v>
      </c>
      <c r="M43">
        <v>2</v>
      </c>
      <c r="N43">
        <v>417</v>
      </c>
      <c r="O43">
        <f>IF(MID(A43,2,1)="5",0,INT(RIGHT(A43,7))+110000000+10000)</f>
        <v>110145006</v>
      </c>
      <c r="P43">
        <f>INDEX(A:A,MATCH(B43,B:B,0))+110000000</f>
        <v>110115006</v>
      </c>
    </row>
    <row r="44" spans="1:16" ht="13.5" customHeight="1" x14ac:dyDescent="0.15">
      <c r="A44">
        <v>135010</v>
      </c>
      <c r="B44" s="11" t="s">
        <v>127</v>
      </c>
      <c r="C44" t="s">
        <v>103</v>
      </c>
      <c r="E44">
        <v>4</v>
      </c>
      <c r="F44">
        <v>616</v>
      </c>
      <c r="G44">
        <v>5</v>
      </c>
      <c r="H44">
        <v>371</v>
      </c>
      <c r="I44">
        <v>1</v>
      </c>
      <c r="J44">
        <v>488</v>
      </c>
      <c r="K44">
        <v>2</v>
      </c>
      <c r="L44">
        <v>353</v>
      </c>
      <c r="M44">
        <v>3</v>
      </c>
      <c r="N44">
        <v>593</v>
      </c>
      <c r="O44">
        <f>IF(MID(A44,2,1)="5",0,INT(RIGHT(A44,7))+110000000+10000)</f>
        <v>110145010</v>
      </c>
      <c r="P44">
        <f>INDEX(A:A,MATCH(B44,B:B,0))+110000000</f>
        <v>110110010</v>
      </c>
    </row>
    <row r="45" spans="1:16" x14ac:dyDescent="0.15">
      <c r="A45">
        <v>135011</v>
      </c>
      <c r="B45" s="11" t="s">
        <v>132</v>
      </c>
      <c r="C45" t="s">
        <v>104</v>
      </c>
      <c r="E45">
        <v>2</v>
      </c>
      <c r="F45">
        <v>674</v>
      </c>
      <c r="G45">
        <v>3</v>
      </c>
      <c r="H45">
        <v>557</v>
      </c>
      <c r="I45">
        <v>4</v>
      </c>
      <c r="J45">
        <v>535</v>
      </c>
      <c r="K45">
        <v>5</v>
      </c>
      <c r="L45">
        <v>214</v>
      </c>
      <c r="M45">
        <v>1</v>
      </c>
      <c r="N45">
        <v>223</v>
      </c>
      <c r="O45">
        <f>IF(MID(A45,2,1)="5",0,INT(RIGHT(A45,7))+110000000+10000)</f>
        <v>110145011</v>
      </c>
      <c r="P45">
        <f>INDEX(A:A,MATCH(B45,B:B,0))+110000000</f>
        <v>110135011</v>
      </c>
    </row>
    <row r="46" spans="1:16" x14ac:dyDescent="0.15">
      <c r="A46">
        <v>135013</v>
      </c>
      <c r="B46" t="s">
        <v>169</v>
      </c>
      <c r="C46" t="s">
        <v>177</v>
      </c>
      <c r="E46">
        <v>4</v>
      </c>
      <c r="F46">
        <v>541</v>
      </c>
      <c r="G46">
        <v>10</v>
      </c>
      <c r="H46">
        <v>315</v>
      </c>
      <c r="I46">
        <v>1</v>
      </c>
      <c r="J46">
        <v>435</v>
      </c>
      <c r="K46">
        <v>2</v>
      </c>
      <c r="L46">
        <v>308</v>
      </c>
      <c r="M46">
        <v>8</v>
      </c>
      <c r="N46">
        <v>521</v>
      </c>
      <c r="O46">
        <f>IF(MID(A46,2,1)="5",0,INT(RIGHT(A46,7))+110000000+10000)</f>
        <v>110145013</v>
      </c>
      <c r="P46">
        <f>INDEX(A:A,MATCH(B46,B:B,0))+110000000</f>
        <v>110110013</v>
      </c>
    </row>
    <row r="47" spans="1:16" x14ac:dyDescent="0.15">
      <c r="A47">
        <v>140001</v>
      </c>
      <c r="B47" s="11" t="s">
        <v>119</v>
      </c>
      <c r="C47" t="s">
        <v>104</v>
      </c>
      <c r="E47">
        <v>2</v>
      </c>
      <c r="F47">
        <v>818</v>
      </c>
      <c r="G47">
        <v>3</v>
      </c>
      <c r="H47">
        <v>799</v>
      </c>
      <c r="I47">
        <v>4</v>
      </c>
      <c r="J47">
        <v>673</v>
      </c>
      <c r="K47">
        <v>10</v>
      </c>
      <c r="L47">
        <v>515</v>
      </c>
      <c r="M47">
        <v>1</v>
      </c>
      <c r="N47">
        <v>516</v>
      </c>
      <c r="O47">
        <f>IF(MID(A47,2,1)="5",0,INT(RIGHT(A47,7))+110000000+10000)</f>
        <v>110150001</v>
      </c>
      <c r="P47">
        <f>INDEX(A:A,MATCH(B47,B:B,0))+110000000</f>
        <v>110110001</v>
      </c>
    </row>
    <row r="48" spans="1:16" x14ac:dyDescent="0.15">
      <c r="A48">
        <v>140002</v>
      </c>
      <c r="B48" s="11" t="s">
        <v>120</v>
      </c>
      <c r="C48" t="s">
        <v>110</v>
      </c>
      <c r="E48">
        <v>9</v>
      </c>
      <c r="F48">
        <v>1049</v>
      </c>
      <c r="G48">
        <v>10</v>
      </c>
      <c r="H48">
        <v>586</v>
      </c>
      <c r="I48">
        <v>6</v>
      </c>
      <c r="J48">
        <v>803</v>
      </c>
      <c r="K48">
        <v>7</v>
      </c>
      <c r="L48">
        <v>516</v>
      </c>
      <c r="M48">
        <v>8</v>
      </c>
      <c r="N48">
        <v>850</v>
      </c>
      <c r="O48">
        <f>IF(MID(A48,2,1)="5",0,INT(RIGHT(A48,7))+110000000+10000)</f>
        <v>110150002</v>
      </c>
      <c r="P48">
        <f>INDEX(A:A,MATCH(B48,B:B,0))+110000000</f>
        <v>110110002</v>
      </c>
    </row>
    <row r="49" spans="1:16" x14ac:dyDescent="0.15">
      <c r="A49">
        <v>140003</v>
      </c>
      <c r="B49" s="11" t="s">
        <v>121</v>
      </c>
      <c r="C49" t="s">
        <v>103</v>
      </c>
      <c r="E49">
        <v>3</v>
      </c>
      <c r="F49">
        <v>845</v>
      </c>
      <c r="G49">
        <v>4</v>
      </c>
      <c r="H49">
        <v>812</v>
      </c>
      <c r="I49">
        <v>5</v>
      </c>
      <c r="J49">
        <v>504</v>
      </c>
      <c r="K49">
        <v>1</v>
      </c>
      <c r="L49">
        <v>523</v>
      </c>
      <c r="M49">
        <v>2</v>
      </c>
      <c r="N49">
        <v>640</v>
      </c>
      <c r="O49">
        <f>IF(MID(A49,2,1)="5",0,INT(RIGHT(A49,7))+110000000+10000)</f>
        <v>110150003</v>
      </c>
      <c r="P49">
        <f>INDEX(A:A,MATCH(B49,B:B,0))+110000000</f>
        <v>110110003</v>
      </c>
    </row>
    <row r="50" spans="1:16" x14ac:dyDescent="0.15">
      <c r="A50">
        <v>140004</v>
      </c>
      <c r="B50" s="11" t="s">
        <v>122</v>
      </c>
      <c r="C50" t="s">
        <v>104</v>
      </c>
      <c r="E50">
        <v>2</v>
      </c>
      <c r="F50">
        <v>831</v>
      </c>
      <c r="G50">
        <v>3</v>
      </c>
      <c r="H50">
        <v>802</v>
      </c>
      <c r="I50">
        <v>4</v>
      </c>
      <c r="J50">
        <v>510</v>
      </c>
      <c r="K50">
        <v>10</v>
      </c>
      <c r="L50">
        <v>524</v>
      </c>
      <c r="M50">
        <v>1</v>
      </c>
      <c r="N50">
        <v>696</v>
      </c>
      <c r="O50">
        <f>IF(MID(A50,2,1)="5",0,INT(RIGHT(A50,7))+110000000+10000)</f>
        <v>110150004</v>
      </c>
      <c r="P50">
        <f>INDEX(A:A,MATCH(B50,B:B,0))+110000000</f>
        <v>110110004</v>
      </c>
    </row>
    <row r="51" spans="1:16" x14ac:dyDescent="0.15">
      <c r="A51">
        <v>140005</v>
      </c>
      <c r="B51" t="s">
        <v>167</v>
      </c>
      <c r="C51" t="s">
        <v>108</v>
      </c>
      <c r="E51">
        <v>3</v>
      </c>
      <c r="F51">
        <v>1043</v>
      </c>
      <c r="G51">
        <v>4</v>
      </c>
      <c r="H51">
        <v>832</v>
      </c>
      <c r="I51">
        <v>5</v>
      </c>
      <c r="J51">
        <v>869</v>
      </c>
      <c r="K51">
        <v>1</v>
      </c>
      <c r="L51">
        <v>499</v>
      </c>
      <c r="M51">
        <v>2</v>
      </c>
      <c r="N51">
        <v>581</v>
      </c>
      <c r="O51">
        <f>IF(MID(A51,2,1)="5",0,INT(RIGHT(A51,7))+110000000+10000)</f>
        <v>110150005</v>
      </c>
      <c r="P51">
        <f>INDEX(A:A,MATCH(B51,B:B,0))+110000000</f>
        <v>110130005</v>
      </c>
    </row>
    <row r="52" spans="1:16" x14ac:dyDescent="0.15">
      <c r="A52">
        <v>140006</v>
      </c>
      <c r="B52" s="11" t="s">
        <v>123</v>
      </c>
      <c r="C52" t="s">
        <v>111</v>
      </c>
      <c r="E52">
        <v>2</v>
      </c>
      <c r="F52">
        <v>826</v>
      </c>
      <c r="G52">
        <v>3</v>
      </c>
      <c r="H52">
        <v>653</v>
      </c>
      <c r="I52">
        <v>9</v>
      </c>
      <c r="J52">
        <v>698</v>
      </c>
      <c r="K52">
        <v>5</v>
      </c>
      <c r="L52">
        <v>526</v>
      </c>
      <c r="M52">
        <v>1</v>
      </c>
      <c r="N52">
        <v>642</v>
      </c>
      <c r="O52">
        <f>IF(MID(A52,2,1)="5",0,INT(RIGHT(A52,7))+110000000+10000)</f>
        <v>110150006</v>
      </c>
      <c r="P52">
        <f>INDEX(A:A,MATCH(B52,B:B,0))+110000000</f>
        <v>110110006</v>
      </c>
    </row>
    <row r="53" spans="1:16" x14ac:dyDescent="0.15">
      <c r="A53">
        <v>140007</v>
      </c>
      <c r="B53" s="11" t="s">
        <v>124</v>
      </c>
      <c r="C53" t="s">
        <v>103</v>
      </c>
      <c r="E53">
        <v>4</v>
      </c>
      <c r="F53">
        <v>1183</v>
      </c>
      <c r="G53">
        <v>10</v>
      </c>
      <c r="H53">
        <v>547</v>
      </c>
      <c r="I53">
        <v>1</v>
      </c>
      <c r="J53">
        <v>372</v>
      </c>
      <c r="K53">
        <v>2</v>
      </c>
      <c r="L53">
        <v>725</v>
      </c>
      <c r="M53">
        <v>3</v>
      </c>
      <c r="N53">
        <v>964</v>
      </c>
      <c r="O53">
        <f>IF(MID(A53,2,1)="5",0,INT(RIGHT(A53,7))+110000000+10000)</f>
        <v>110150007</v>
      </c>
      <c r="P53">
        <f>INDEX(A:A,MATCH(B53,B:B,0))+110000000</f>
        <v>110140007</v>
      </c>
    </row>
    <row r="54" spans="1:16" x14ac:dyDescent="0.15">
      <c r="A54">
        <v>140008</v>
      </c>
      <c r="B54" s="11" t="s">
        <v>125</v>
      </c>
      <c r="C54" t="s">
        <v>112</v>
      </c>
      <c r="E54">
        <v>8</v>
      </c>
      <c r="F54">
        <v>1046</v>
      </c>
      <c r="G54">
        <v>9</v>
      </c>
      <c r="H54">
        <v>987</v>
      </c>
      <c r="I54">
        <v>5</v>
      </c>
      <c r="J54">
        <v>662</v>
      </c>
      <c r="K54">
        <v>6</v>
      </c>
      <c r="L54">
        <v>1004</v>
      </c>
      <c r="M54">
        <v>2</v>
      </c>
      <c r="N54">
        <v>510</v>
      </c>
      <c r="O54">
        <f>IF(MID(A54,2,1)="5",0,INT(RIGHT(A54,7))+110000000+10000)</f>
        <v>110150008</v>
      </c>
      <c r="P54">
        <f>INDEX(A:A,MATCH(B54,B:B,0))+110000000</f>
        <v>110140008</v>
      </c>
    </row>
    <row r="55" spans="1:16" x14ac:dyDescent="0.15">
      <c r="A55">
        <v>140009</v>
      </c>
      <c r="B55" s="11" t="s">
        <v>126</v>
      </c>
      <c r="C55" t="s">
        <v>113</v>
      </c>
      <c r="E55">
        <v>10</v>
      </c>
      <c r="F55">
        <v>857</v>
      </c>
      <c r="G55">
        <v>1</v>
      </c>
      <c r="H55">
        <v>835</v>
      </c>
      <c r="I55">
        <v>2</v>
      </c>
      <c r="J55">
        <v>502</v>
      </c>
      <c r="K55">
        <v>8</v>
      </c>
      <c r="L55">
        <v>496</v>
      </c>
      <c r="M55">
        <v>9</v>
      </c>
      <c r="N55">
        <v>690</v>
      </c>
      <c r="O55">
        <f>IF(MID(A55,2,1)="5",0,INT(RIGHT(A55,7))+110000000+10000)</f>
        <v>110150009</v>
      </c>
      <c r="P55">
        <f>INDEX(A:A,MATCH(B55,B:B,0))+110000000</f>
        <v>110110009</v>
      </c>
    </row>
    <row r="56" spans="1:16" x14ac:dyDescent="0.15">
      <c r="A56">
        <v>140010</v>
      </c>
      <c r="B56" s="11" t="s">
        <v>127</v>
      </c>
      <c r="C56" t="s">
        <v>103</v>
      </c>
      <c r="E56">
        <v>3</v>
      </c>
      <c r="F56">
        <v>1031</v>
      </c>
      <c r="G56">
        <v>4</v>
      </c>
      <c r="H56">
        <v>968</v>
      </c>
      <c r="I56">
        <v>5</v>
      </c>
      <c r="J56">
        <v>513</v>
      </c>
      <c r="K56">
        <v>1</v>
      </c>
      <c r="L56">
        <v>727</v>
      </c>
      <c r="M56">
        <v>2</v>
      </c>
      <c r="N56">
        <v>486</v>
      </c>
      <c r="O56">
        <f>IF(MID(A56,2,1)="5",0,INT(RIGHT(A56,7))+110000000+10000)</f>
        <v>110150010</v>
      </c>
      <c r="P56">
        <f>INDEX(A:A,MATCH(B56,B:B,0))+110000000</f>
        <v>110110010</v>
      </c>
    </row>
    <row r="57" spans="1:16" x14ac:dyDescent="0.15">
      <c r="A57">
        <v>140012</v>
      </c>
      <c r="B57" t="s">
        <v>168</v>
      </c>
      <c r="C57" t="s">
        <v>176</v>
      </c>
      <c r="E57">
        <v>9</v>
      </c>
      <c r="F57">
        <v>1056</v>
      </c>
      <c r="G57">
        <v>5</v>
      </c>
      <c r="H57">
        <v>696</v>
      </c>
      <c r="I57">
        <v>6</v>
      </c>
      <c r="J57">
        <v>854</v>
      </c>
      <c r="K57">
        <v>7</v>
      </c>
      <c r="L57">
        <v>1007</v>
      </c>
      <c r="M57">
        <v>8</v>
      </c>
      <c r="N57">
        <v>674</v>
      </c>
      <c r="O57">
        <f>IF(MID(A57,2,1)="5",0,INT(RIGHT(A57,7))+110000000+10000)</f>
        <v>110150012</v>
      </c>
      <c r="P57">
        <f>INDEX(A:A,MATCH(B57,B:B,0))+110000000</f>
        <v>110140012</v>
      </c>
    </row>
    <row r="58" spans="1:16" x14ac:dyDescent="0.15">
      <c r="A58">
        <v>140013</v>
      </c>
      <c r="B58" t="s">
        <v>169</v>
      </c>
      <c r="C58" t="s">
        <v>177</v>
      </c>
      <c r="E58">
        <v>8</v>
      </c>
      <c r="F58">
        <v>811</v>
      </c>
      <c r="G58">
        <v>4</v>
      </c>
      <c r="H58">
        <v>802</v>
      </c>
      <c r="I58">
        <v>10</v>
      </c>
      <c r="J58">
        <v>508</v>
      </c>
      <c r="K58">
        <v>1</v>
      </c>
      <c r="L58">
        <v>689</v>
      </c>
      <c r="M58">
        <v>2</v>
      </c>
      <c r="N58">
        <v>498</v>
      </c>
      <c r="O58">
        <f>IF(MID(A58,2,1)="5",0,INT(RIGHT(A58,7))+110000000+10000)</f>
        <v>110150013</v>
      </c>
      <c r="P58">
        <f>INDEX(A:A,MATCH(B58,B:B,0))+110000000</f>
        <v>110110013</v>
      </c>
    </row>
    <row r="59" spans="1:16" x14ac:dyDescent="0.15">
      <c r="A59">
        <v>145001</v>
      </c>
      <c r="B59" s="11" t="s">
        <v>119</v>
      </c>
      <c r="C59" t="s">
        <v>106</v>
      </c>
      <c r="E59">
        <v>2</v>
      </c>
      <c r="F59">
        <v>1056</v>
      </c>
      <c r="G59">
        <v>3</v>
      </c>
      <c r="H59">
        <v>655</v>
      </c>
      <c r="I59">
        <v>4</v>
      </c>
      <c r="J59">
        <v>881</v>
      </c>
      <c r="K59">
        <v>10</v>
      </c>
      <c r="L59">
        <v>328</v>
      </c>
      <c r="M59">
        <v>1</v>
      </c>
      <c r="N59">
        <v>519</v>
      </c>
      <c r="O59">
        <f>IF(MID(A59,2,1)="5",0,INT(RIGHT(A59,7))+110000000+10000)</f>
        <v>110155001</v>
      </c>
      <c r="P59">
        <f>INDEX(A:A,MATCH(B59,B:B,0))+110000000</f>
        <v>110110001</v>
      </c>
    </row>
    <row r="60" spans="1:16" x14ac:dyDescent="0.15">
      <c r="A60">
        <v>145002</v>
      </c>
      <c r="B60" s="11" t="s">
        <v>129</v>
      </c>
      <c r="C60" t="s">
        <v>114</v>
      </c>
      <c r="E60">
        <v>4</v>
      </c>
      <c r="F60">
        <v>834</v>
      </c>
      <c r="G60">
        <v>10</v>
      </c>
      <c r="H60">
        <v>520</v>
      </c>
      <c r="I60">
        <v>6</v>
      </c>
      <c r="J60">
        <v>820</v>
      </c>
      <c r="K60">
        <v>2</v>
      </c>
      <c r="L60">
        <v>480</v>
      </c>
      <c r="M60">
        <v>3</v>
      </c>
      <c r="N60">
        <v>659</v>
      </c>
      <c r="O60">
        <f>IF(MID(A60,2,1)="5",0,INT(RIGHT(A60,7))+110000000+10000)</f>
        <v>110155002</v>
      </c>
      <c r="P60">
        <f>INDEX(A:A,MATCH(B60,B:B,0))+110000000</f>
        <v>110115002</v>
      </c>
    </row>
    <row r="61" spans="1:16" x14ac:dyDescent="0.15">
      <c r="A61">
        <v>145003</v>
      </c>
      <c r="B61" s="11" t="s">
        <v>130</v>
      </c>
      <c r="C61" t="s">
        <v>114</v>
      </c>
      <c r="E61">
        <v>4</v>
      </c>
      <c r="F61">
        <v>1056</v>
      </c>
      <c r="G61">
        <v>10</v>
      </c>
      <c r="H61">
        <v>679</v>
      </c>
      <c r="I61">
        <v>6</v>
      </c>
      <c r="J61">
        <v>1030</v>
      </c>
      <c r="K61">
        <v>2</v>
      </c>
      <c r="L61">
        <v>696</v>
      </c>
      <c r="M61">
        <v>3</v>
      </c>
      <c r="N61">
        <v>874</v>
      </c>
      <c r="O61">
        <f>IF(MID(A61,2,1)="5",0,INT(RIGHT(A61,7))+110000000+10000)</f>
        <v>110155003</v>
      </c>
      <c r="P61">
        <f>INDEX(A:A,MATCH(B61,B:B,0))+110000000</f>
        <v>110135003</v>
      </c>
    </row>
    <row r="62" spans="1:16" x14ac:dyDescent="0.15">
      <c r="A62">
        <v>145005</v>
      </c>
      <c r="B62" t="s">
        <v>167</v>
      </c>
      <c r="C62" t="s">
        <v>108</v>
      </c>
      <c r="E62">
        <v>3</v>
      </c>
      <c r="F62">
        <v>1024</v>
      </c>
      <c r="G62">
        <v>4</v>
      </c>
      <c r="H62">
        <v>872</v>
      </c>
      <c r="I62">
        <v>5</v>
      </c>
      <c r="J62">
        <v>818</v>
      </c>
      <c r="K62">
        <v>1</v>
      </c>
      <c r="L62">
        <v>492</v>
      </c>
      <c r="M62">
        <v>2</v>
      </c>
      <c r="N62">
        <v>578</v>
      </c>
      <c r="O62">
        <f>IF(MID(A62,2,1)="5",0,INT(RIGHT(A62,7))+110000000+10000)</f>
        <v>110155005</v>
      </c>
      <c r="P62">
        <f>INDEX(A:A,MATCH(B62,B:B,0))+110000000</f>
        <v>110130005</v>
      </c>
    </row>
    <row r="63" spans="1:16" x14ac:dyDescent="0.15">
      <c r="A63">
        <v>145006</v>
      </c>
      <c r="B63" s="11" t="s">
        <v>182</v>
      </c>
      <c r="C63" t="s">
        <v>103</v>
      </c>
      <c r="E63">
        <v>3</v>
      </c>
      <c r="F63">
        <v>958</v>
      </c>
      <c r="G63">
        <v>4</v>
      </c>
      <c r="H63">
        <v>681</v>
      </c>
      <c r="I63">
        <v>10</v>
      </c>
      <c r="J63">
        <v>483</v>
      </c>
      <c r="K63">
        <v>6</v>
      </c>
      <c r="L63">
        <v>523</v>
      </c>
      <c r="M63">
        <v>2</v>
      </c>
      <c r="N63">
        <v>648</v>
      </c>
      <c r="O63">
        <f>IF(MID(A63,2,1)="5",0,INT(RIGHT(A63,7))+110000000+10000)</f>
        <v>110155006</v>
      </c>
      <c r="P63">
        <f>INDEX(A:A,MATCH(B63,B:B,0))+110000000</f>
        <v>110115006</v>
      </c>
    </row>
    <row r="64" spans="1:16" x14ac:dyDescent="0.15">
      <c r="A64">
        <v>145007</v>
      </c>
      <c r="B64" s="11" t="s">
        <v>124</v>
      </c>
      <c r="C64" t="s">
        <v>106</v>
      </c>
      <c r="E64">
        <v>4</v>
      </c>
      <c r="F64">
        <v>994</v>
      </c>
      <c r="G64">
        <v>10</v>
      </c>
      <c r="H64">
        <v>664</v>
      </c>
      <c r="I64">
        <v>1</v>
      </c>
      <c r="J64">
        <v>419</v>
      </c>
      <c r="K64">
        <v>2</v>
      </c>
      <c r="L64">
        <v>878</v>
      </c>
      <c r="M64">
        <v>3</v>
      </c>
      <c r="N64">
        <v>801</v>
      </c>
      <c r="O64">
        <f>IF(MID(A64,2,1)="5",0,INT(RIGHT(A64,7))+110000000+10000)</f>
        <v>110155007</v>
      </c>
      <c r="P64">
        <f>INDEX(A:A,MATCH(B64,B:B,0))+110000000</f>
        <v>110140007</v>
      </c>
    </row>
    <row r="65" spans="1:16" x14ac:dyDescent="0.15">
      <c r="A65">
        <v>145008</v>
      </c>
      <c r="B65" s="11" t="s">
        <v>125</v>
      </c>
      <c r="C65" t="s">
        <v>110</v>
      </c>
      <c r="E65">
        <v>9</v>
      </c>
      <c r="F65">
        <v>1045</v>
      </c>
      <c r="G65">
        <v>5</v>
      </c>
      <c r="H65">
        <v>670</v>
      </c>
      <c r="I65">
        <v>6</v>
      </c>
      <c r="J65">
        <v>826</v>
      </c>
      <c r="K65">
        <v>2</v>
      </c>
      <c r="L65">
        <v>661</v>
      </c>
      <c r="M65">
        <v>8</v>
      </c>
      <c r="N65">
        <v>1001</v>
      </c>
      <c r="O65">
        <f>IF(MID(A65,2,1)="5",0,INT(RIGHT(A65,7))+110000000+10000)</f>
        <v>110155008</v>
      </c>
      <c r="P65">
        <f>INDEX(A:A,MATCH(B65,B:B,0))+110000000</f>
        <v>110140008</v>
      </c>
    </row>
    <row r="66" spans="1:16" x14ac:dyDescent="0.15">
      <c r="A66">
        <v>145010</v>
      </c>
      <c r="B66" s="11" t="s">
        <v>127</v>
      </c>
      <c r="C66" t="s">
        <v>103</v>
      </c>
      <c r="E66">
        <v>4</v>
      </c>
      <c r="F66">
        <v>958</v>
      </c>
      <c r="G66">
        <v>5</v>
      </c>
      <c r="H66">
        <v>577</v>
      </c>
      <c r="I66">
        <v>1</v>
      </c>
      <c r="J66">
        <v>759</v>
      </c>
      <c r="K66">
        <v>2</v>
      </c>
      <c r="L66">
        <v>550</v>
      </c>
      <c r="M66">
        <v>3</v>
      </c>
      <c r="N66">
        <v>923</v>
      </c>
      <c r="O66">
        <f>IF(MID(A66,2,1)="5",0,INT(RIGHT(A66,7))+110000000+10000)</f>
        <v>110155010</v>
      </c>
      <c r="P66">
        <f>INDEX(A:A,MATCH(B66,B:B,0))+110000000</f>
        <v>110110010</v>
      </c>
    </row>
    <row r="67" spans="1:16" x14ac:dyDescent="0.15">
      <c r="A67">
        <v>145011</v>
      </c>
      <c r="B67" s="11" t="s">
        <v>132</v>
      </c>
      <c r="C67" t="s">
        <v>104</v>
      </c>
      <c r="E67">
        <v>2</v>
      </c>
      <c r="F67">
        <v>1048</v>
      </c>
      <c r="G67">
        <v>3</v>
      </c>
      <c r="H67">
        <v>867</v>
      </c>
      <c r="I67">
        <v>4</v>
      </c>
      <c r="J67">
        <v>832</v>
      </c>
      <c r="K67">
        <v>5</v>
      </c>
      <c r="L67">
        <v>334</v>
      </c>
      <c r="M67">
        <v>1</v>
      </c>
      <c r="N67">
        <v>347</v>
      </c>
      <c r="O67">
        <f>IF(MID(A67,2,1)="5",0,INT(RIGHT(A67,7))+110000000+10000)</f>
        <v>110155011</v>
      </c>
      <c r="P67">
        <f>INDEX(A:A,MATCH(B67,B:B,0))+110000000</f>
        <v>110135011</v>
      </c>
    </row>
    <row r="68" spans="1:16" x14ac:dyDescent="0.15">
      <c r="A68">
        <v>145012</v>
      </c>
      <c r="B68" t="s">
        <v>168</v>
      </c>
      <c r="C68" t="s">
        <v>117</v>
      </c>
      <c r="E68">
        <v>9</v>
      </c>
      <c r="F68">
        <v>1056</v>
      </c>
      <c r="G68">
        <v>5</v>
      </c>
      <c r="H68">
        <v>499</v>
      </c>
      <c r="I68">
        <v>6</v>
      </c>
      <c r="J68">
        <v>1016</v>
      </c>
      <c r="K68">
        <v>7</v>
      </c>
      <c r="L68">
        <v>986</v>
      </c>
      <c r="M68">
        <v>8</v>
      </c>
      <c r="N68">
        <v>672</v>
      </c>
      <c r="O68">
        <f>IF(MID(A68,2,1)="5",0,INT(RIGHT(A68,7))+110000000+10000)</f>
        <v>110155012</v>
      </c>
      <c r="P68">
        <f>INDEX(A:A,MATCH(B68,B:B,0))+110000000</f>
        <v>110140012</v>
      </c>
    </row>
    <row r="69" spans="1:16" x14ac:dyDescent="0.15">
      <c r="A69">
        <v>145013</v>
      </c>
      <c r="B69" t="s">
        <v>169</v>
      </c>
      <c r="C69" t="s">
        <v>177</v>
      </c>
      <c r="E69">
        <v>4</v>
      </c>
      <c r="F69">
        <v>842</v>
      </c>
      <c r="G69">
        <v>10</v>
      </c>
      <c r="H69">
        <v>490</v>
      </c>
      <c r="I69">
        <v>1</v>
      </c>
      <c r="J69">
        <v>677</v>
      </c>
      <c r="K69">
        <v>2</v>
      </c>
      <c r="L69">
        <v>480</v>
      </c>
      <c r="M69">
        <v>8</v>
      </c>
      <c r="N69">
        <v>810</v>
      </c>
      <c r="O69">
        <f>IF(MID(A69,2,1)="5",0,INT(RIGHT(A69,7))+110000000+10000)</f>
        <v>110155013</v>
      </c>
      <c r="P69">
        <f>INDEX(A:A,MATCH(B69,B:B,0))+110000000</f>
        <v>110110013</v>
      </c>
    </row>
    <row r="70" spans="1:16" x14ac:dyDescent="0.15">
      <c r="A70">
        <v>150001</v>
      </c>
      <c r="B70" s="11" t="s">
        <v>119</v>
      </c>
      <c r="C70" t="s">
        <v>104</v>
      </c>
      <c r="E70">
        <v>2</v>
      </c>
      <c r="F70">
        <v>1168</v>
      </c>
      <c r="G70">
        <v>3</v>
      </c>
      <c r="H70">
        <v>1141</v>
      </c>
      <c r="I70">
        <v>4</v>
      </c>
      <c r="J70">
        <v>961</v>
      </c>
      <c r="K70">
        <v>10</v>
      </c>
      <c r="L70">
        <v>736</v>
      </c>
      <c r="M70">
        <v>1</v>
      </c>
      <c r="N70">
        <v>737</v>
      </c>
      <c r="O70">
        <f>IF(MID(A70,2,1)="5",0,INT(RIGHT(A70,7))+110000000+10000)</f>
        <v>0</v>
      </c>
      <c r="P70">
        <f>INDEX(A:A,MATCH(B70,B:B,0))+110000000</f>
        <v>110110001</v>
      </c>
    </row>
    <row r="71" spans="1:16" x14ac:dyDescent="0.15">
      <c r="A71">
        <v>150002</v>
      </c>
      <c r="B71" s="11" t="s">
        <v>120</v>
      </c>
      <c r="C71" t="s">
        <v>110</v>
      </c>
      <c r="E71">
        <v>9</v>
      </c>
      <c r="F71">
        <v>1499</v>
      </c>
      <c r="G71">
        <v>10</v>
      </c>
      <c r="H71">
        <v>837</v>
      </c>
      <c r="I71">
        <v>6</v>
      </c>
      <c r="J71">
        <v>1147</v>
      </c>
      <c r="K71">
        <v>7</v>
      </c>
      <c r="L71">
        <v>738</v>
      </c>
      <c r="M71">
        <v>8</v>
      </c>
      <c r="N71">
        <v>1215</v>
      </c>
      <c r="O71">
        <f>IF(MID(A71,2,1)="5",0,INT(RIGHT(A71,7))+110000000+10000)</f>
        <v>0</v>
      </c>
      <c r="P71">
        <f>INDEX(A:A,MATCH(B71,B:B,0))+110000000</f>
        <v>110110002</v>
      </c>
    </row>
    <row r="72" spans="1:16" x14ac:dyDescent="0.15">
      <c r="A72">
        <v>150003</v>
      </c>
      <c r="B72" s="11" t="s">
        <v>121</v>
      </c>
      <c r="C72" t="s">
        <v>103</v>
      </c>
      <c r="E72">
        <v>3</v>
      </c>
      <c r="F72">
        <v>1208</v>
      </c>
      <c r="G72">
        <v>4</v>
      </c>
      <c r="H72">
        <v>1160</v>
      </c>
      <c r="I72">
        <v>5</v>
      </c>
      <c r="J72">
        <v>721</v>
      </c>
      <c r="K72">
        <v>1</v>
      </c>
      <c r="L72">
        <v>747</v>
      </c>
      <c r="M72">
        <v>2</v>
      </c>
      <c r="N72">
        <v>914</v>
      </c>
      <c r="O72">
        <f>IF(MID(A72,2,1)="5",0,INT(RIGHT(A72,7))+110000000+10000)</f>
        <v>0</v>
      </c>
      <c r="P72">
        <f>INDEX(A:A,MATCH(B72,B:B,0))+110000000</f>
        <v>110110003</v>
      </c>
    </row>
    <row r="73" spans="1:16" x14ac:dyDescent="0.15">
      <c r="A73">
        <v>150004</v>
      </c>
      <c r="B73" s="11" t="s">
        <v>122</v>
      </c>
      <c r="C73" t="s">
        <v>104</v>
      </c>
      <c r="E73">
        <v>2</v>
      </c>
      <c r="F73">
        <v>1188</v>
      </c>
      <c r="G73">
        <v>3</v>
      </c>
      <c r="H73">
        <v>1145</v>
      </c>
      <c r="I73">
        <v>4</v>
      </c>
      <c r="J73">
        <v>729</v>
      </c>
      <c r="K73">
        <v>10</v>
      </c>
      <c r="L73">
        <v>749</v>
      </c>
      <c r="M73">
        <v>1</v>
      </c>
      <c r="N73">
        <v>994</v>
      </c>
      <c r="O73">
        <f>IF(MID(A73,2,1)="5",0,INT(RIGHT(A73,7))+110000000+10000)</f>
        <v>0</v>
      </c>
      <c r="P73">
        <f>INDEX(A:A,MATCH(B73,B:B,0))+110000000</f>
        <v>110110004</v>
      </c>
    </row>
    <row r="74" spans="1:16" x14ac:dyDescent="0.15">
      <c r="A74">
        <v>150005</v>
      </c>
      <c r="B74" t="s">
        <v>167</v>
      </c>
      <c r="C74" t="s">
        <v>108</v>
      </c>
      <c r="E74">
        <v>3</v>
      </c>
      <c r="F74">
        <v>1490</v>
      </c>
      <c r="G74">
        <v>4</v>
      </c>
      <c r="H74">
        <v>1188</v>
      </c>
      <c r="I74">
        <v>5</v>
      </c>
      <c r="J74">
        <v>1241</v>
      </c>
      <c r="K74">
        <v>1</v>
      </c>
      <c r="L74">
        <v>713</v>
      </c>
      <c r="M74">
        <v>2</v>
      </c>
      <c r="N74">
        <v>830</v>
      </c>
      <c r="O74">
        <f>IF(MID(A74,2,1)="5",0,INT(RIGHT(A74,7))+110000000+10000)</f>
        <v>0</v>
      </c>
      <c r="P74">
        <f>INDEX(A:A,MATCH(B74,B:B,0))+110000000</f>
        <v>110130005</v>
      </c>
    </row>
    <row r="75" spans="1:16" x14ac:dyDescent="0.15">
      <c r="A75">
        <v>150006</v>
      </c>
      <c r="B75" s="11" t="s">
        <v>123</v>
      </c>
      <c r="C75" t="s">
        <v>111</v>
      </c>
      <c r="E75">
        <v>2</v>
      </c>
      <c r="F75">
        <v>1181</v>
      </c>
      <c r="G75">
        <v>3</v>
      </c>
      <c r="H75">
        <v>932</v>
      </c>
      <c r="I75">
        <v>9</v>
      </c>
      <c r="J75">
        <v>997</v>
      </c>
      <c r="K75">
        <v>5</v>
      </c>
      <c r="L75">
        <v>752</v>
      </c>
      <c r="M75">
        <v>1</v>
      </c>
      <c r="N75">
        <v>917</v>
      </c>
      <c r="O75">
        <f>IF(MID(A75,2,1)="5",0,INT(RIGHT(A75,7))+110000000+10000)</f>
        <v>0</v>
      </c>
      <c r="P75">
        <f>INDEX(A:A,MATCH(B75,B:B,0))+110000000</f>
        <v>110110006</v>
      </c>
    </row>
    <row r="76" spans="1:16" x14ac:dyDescent="0.15">
      <c r="A76">
        <v>150007</v>
      </c>
      <c r="B76" s="11" t="s">
        <v>124</v>
      </c>
      <c r="C76" t="s">
        <v>103</v>
      </c>
      <c r="E76">
        <v>4</v>
      </c>
      <c r="F76">
        <v>1690</v>
      </c>
      <c r="G76">
        <v>10</v>
      </c>
      <c r="H76">
        <v>782</v>
      </c>
      <c r="I76">
        <v>1</v>
      </c>
      <c r="J76">
        <v>531</v>
      </c>
      <c r="K76">
        <v>2</v>
      </c>
      <c r="L76">
        <v>1036</v>
      </c>
      <c r="M76">
        <v>3</v>
      </c>
      <c r="N76">
        <v>1378</v>
      </c>
      <c r="O76">
        <f>IF(MID(A76,2,1)="5",0,INT(RIGHT(A76,7))+110000000+10000)</f>
        <v>0</v>
      </c>
      <c r="P76">
        <f>INDEX(A:A,MATCH(B76,B:B,0))+110000000</f>
        <v>110140007</v>
      </c>
    </row>
    <row r="77" spans="1:16" x14ac:dyDescent="0.15">
      <c r="A77">
        <v>150008</v>
      </c>
      <c r="B77" s="11" t="s">
        <v>125</v>
      </c>
      <c r="C77" t="s">
        <v>112</v>
      </c>
      <c r="E77">
        <v>8</v>
      </c>
      <c r="F77">
        <v>1495</v>
      </c>
      <c r="G77">
        <v>9</v>
      </c>
      <c r="H77">
        <v>1410</v>
      </c>
      <c r="I77">
        <v>5</v>
      </c>
      <c r="J77">
        <v>946</v>
      </c>
      <c r="K77">
        <v>6</v>
      </c>
      <c r="L77">
        <v>1435</v>
      </c>
      <c r="M77">
        <v>2</v>
      </c>
      <c r="N77">
        <v>728</v>
      </c>
      <c r="O77">
        <f>IF(MID(A77,2,1)="5",0,INT(RIGHT(A77,7))+110000000+10000)</f>
        <v>0</v>
      </c>
      <c r="P77">
        <f>INDEX(A:A,MATCH(B77,B:B,0))+110000000</f>
        <v>110140008</v>
      </c>
    </row>
    <row r="78" spans="1:16" x14ac:dyDescent="0.15">
      <c r="A78">
        <v>150009</v>
      </c>
      <c r="B78" s="11" t="s">
        <v>126</v>
      </c>
      <c r="C78" t="s">
        <v>113</v>
      </c>
      <c r="E78">
        <v>10</v>
      </c>
      <c r="F78">
        <v>1224</v>
      </c>
      <c r="G78">
        <v>1</v>
      </c>
      <c r="H78">
        <v>1193</v>
      </c>
      <c r="I78">
        <v>2</v>
      </c>
      <c r="J78">
        <v>717</v>
      </c>
      <c r="K78">
        <v>8</v>
      </c>
      <c r="L78">
        <v>709</v>
      </c>
      <c r="M78">
        <v>9</v>
      </c>
      <c r="N78">
        <v>986</v>
      </c>
      <c r="O78">
        <f>IF(MID(A78,2,1)="5",0,INT(RIGHT(A78,7))+110000000+10000)</f>
        <v>0</v>
      </c>
      <c r="P78">
        <f>INDEX(A:A,MATCH(B78,B:B,0))+110000000</f>
        <v>110110009</v>
      </c>
    </row>
    <row r="79" spans="1:16" x14ac:dyDescent="0.15">
      <c r="A79">
        <v>150010</v>
      </c>
      <c r="B79" s="11" t="s">
        <v>127</v>
      </c>
      <c r="C79" t="s">
        <v>103</v>
      </c>
      <c r="E79">
        <v>3</v>
      </c>
      <c r="F79">
        <v>1473</v>
      </c>
      <c r="G79">
        <v>4</v>
      </c>
      <c r="H79">
        <v>1383</v>
      </c>
      <c r="I79">
        <v>5</v>
      </c>
      <c r="J79">
        <v>733</v>
      </c>
      <c r="K79">
        <v>1</v>
      </c>
      <c r="L79">
        <v>1038</v>
      </c>
      <c r="M79">
        <v>2</v>
      </c>
      <c r="N79">
        <v>694</v>
      </c>
      <c r="O79">
        <f>IF(MID(A79,2,1)="5",0,INT(RIGHT(A79,7))+110000000+10000)</f>
        <v>0</v>
      </c>
      <c r="P79">
        <f>INDEX(A:A,MATCH(B79,B:B,0))+110000000</f>
        <v>110110010</v>
      </c>
    </row>
    <row r="80" spans="1:16" x14ac:dyDescent="0.15">
      <c r="A80">
        <v>150012</v>
      </c>
      <c r="B80" t="s">
        <v>168</v>
      </c>
      <c r="C80" t="s">
        <v>176</v>
      </c>
      <c r="E80">
        <v>9</v>
      </c>
      <c r="F80">
        <v>1508</v>
      </c>
      <c r="G80">
        <v>5</v>
      </c>
      <c r="H80">
        <v>995</v>
      </c>
      <c r="I80">
        <v>6</v>
      </c>
      <c r="J80">
        <v>1220</v>
      </c>
      <c r="K80">
        <v>7</v>
      </c>
      <c r="L80">
        <v>1439</v>
      </c>
      <c r="M80">
        <v>8</v>
      </c>
      <c r="N80">
        <v>963</v>
      </c>
      <c r="O80">
        <f>IF(MID(A80,2,1)="5",0,INT(RIGHT(A80,7))+110000000+10000)</f>
        <v>0</v>
      </c>
      <c r="P80">
        <f>INDEX(A:A,MATCH(B80,B:B,0))+110000000</f>
        <v>110140012</v>
      </c>
    </row>
    <row r="81" spans="1:16" x14ac:dyDescent="0.15">
      <c r="A81">
        <v>150013</v>
      </c>
      <c r="B81" t="s">
        <v>169</v>
      </c>
      <c r="C81" t="s">
        <v>177</v>
      </c>
      <c r="E81">
        <v>8</v>
      </c>
      <c r="F81">
        <v>1159</v>
      </c>
      <c r="G81">
        <v>4</v>
      </c>
      <c r="H81">
        <v>1146</v>
      </c>
      <c r="I81">
        <v>10</v>
      </c>
      <c r="J81">
        <v>726</v>
      </c>
      <c r="K81">
        <v>1</v>
      </c>
      <c r="L81">
        <v>985</v>
      </c>
      <c r="M81">
        <v>2</v>
      </c>
      <c r="N81">
        <v>712</v>
      </c>
      <c r="O81">
        <f>IF(MID(A81,2,1)="5",0,INT(RIGHT(A81,7))+110000000+10000)</f>
        <v>0</v>
      </c>
      <c r="P81">
        <f>INDEX(A:A,MATCH(B81,B:B,0))+110000000</f>
        <v>110110013</v>
      </c>
    </row>
    <row r="82" spans="1:16" x14ac:dyDescent="0.15">
      <c r="A82">
        <v>150015</v>
      </c>
      <c r="B82" s="11" t="s">
        <v>128</v>
      </c>
      <c r="C82" t="s">
        <v>112</v>
      </c>
      <c r="E82">
        <v>8</v>
      </c>
      <c r="F82">
        <v>1473</v>
      </c>
      <c r="G82">
        <v>9</v>
      </c>
      <c r="H82">
        <v>1175</v>
      </c>
      <c r="I82">
        <v>10</v>
      </c>
      <c r="J82">
        <v>981</v>
      </c>
      <c r="K82">
        <v>6</v>
      </c>
      <c r="L82">
        <v>1448</v>
      </c>
      <c r="M82">
        <v>7</v>
      </c>
      <c r="N82">
        <v>922</v>
      </c>
      <c r="O82">
        <f>IF(MID(A82,2,1)="5",0,INT(RIGHT(A82,7))+110000000+10000)</f>
        <v>0</v>
      </c>
      <c r="P82">
        <f>INDEX(A:A,MATCH(B82,B:B,0))+110000000</f>
        <v>110150015</v>
      </c>
    </row>
    <row r="83" spans="1:16" x14ac:dyDescent="0.15">
      <c r="A83">
        <v>155001</v>
      </c>
      <c r="B83" s="11" t="s">
        <v>119</v>
      </c>
      <c r="C83" t="s">
        <v>106</v>
      </c>
      <c r="E83">
        <v>2</v>
      </c>
      <c r="F83">
        <v>1509</v>
      </c>
      <c r="G83">
        <v>3</v>
      </c>
      <c r="H83">
        <v>935</v>
      </c>
      <c r="I83">
        <v>4</v>
      </c>
      <c r="J83">
        <v>1258</v>
      </c>
      <c r="K83">
        <v>10</v>
      </c>
      <c r="L83">
        <v>468</v>
      </c>
      <c r="M83">
        <v>1</v>
      </c>
      <c r="N83">
        <v>741</v>
      </c>
      <c r="O83">
        <f>IF(MID(A83,2,1)="5",0,INT(RIGHT(A83,7))+110000000+10000)</f>
        <v>0</v>
      </c>
      <c r="P83">
        <f>INDEX(A:A,MATCH(B83,B:B,0))+110000000</f>
        <v>110110001</v>
      </c>
    </row>
    <row r="84" spans="1:16" x14ac:dyDescent="0.15">
      <c r="A84">
        <v>155002</v>
      </c>
      <c r="B84" s="11" t="s">
        <v>129</v>
      </c>
      <c r="C84" t="s">
        <v>114</v>
      </c>
      <c r="E84">
        <v>4</v>
      </c>
      <c r="F84">
        <v>1192</v>
      </c>
      <c r="G84">
        <v>10</v>
      </c>
      <c r="H84">
        <v>742</v>
      </c>
      <c r="I84">
        <v>6</v>
      </c>
      <c r="J84">
        <v>1172</v>
      </c>
      <c r="K84">
        <v>2</v>
      </c>
      <c r="L84">
        <v>686</v>
      </c>
      <c r="M84">
        <v>3</v>
      </c>
      <c r="N84">
        <v>941</v>
      </c>
      <c r="O84">
        <f>IF(MID(A84,2,1)="5",0,INT(RIGHT(A84,7))+110000000+10000)</f>
        <v>0</v>
      </c>
      <c r="P84">
        <f>INDEX(A:A,MATCH(B84,B:B,0))+110000000</f>
        <v>110115002</v>
      </c>
    </row>
    <row r="85" spans="1:16" x14ac:dyDescent="0.15">
      <c r="A85">
        <v>155003</v>
      </c>
      <c r="B85" s="11" t="s">
        <v>130</v>
      </c>
      <c r="C85" t="s">
        <v>114</v>
      </c>
      <c r="E85">
        <v>4</v>
      </c>
      <c r="F85">
        <v>1509</v>
      </c>
      <c r="G85">
        <v>10</v>
      </c>
      <c r="H85">
        <v>970</v>
      </c>
      <c r="I85">
        <v>6</v>
      </c>
      <c r="J85">
        <v>1471</v>
      </c>
      <c r="K85">
        <v>2</v>
      </c>
      <c r="L85">
        <v>994</v>
      </c>
      <c r="M85">
        <v>3</v>
      </c>
      <c r="N85">
        <v>1249</v>
      </c>
      <c r="O85">
        <f>IF(MID(A85,2,1)="5",0,INT(RIGHT(A85,7))+110000000+10000)</f>
        <v>0</v>
      </c>
      <c r="P85">
        <f>INDEX(A:A,MATCH(B85,B:B,0))+110000000</f>
        <v>110135003</v>
      </c>
    </row>
    <row r="86" spans="1:16" x14ac:dyDescent="0.15">
      <c r="A86">
        <v>155005</v>
      </c>
      <c r="B86" t="s">
        <v>167</v>
      </c>
      <c r="C86" t="s">
        <v>108</v>
      </c>
      <c r="E86">
        <v>3</v>
      </c>
      <c r="F86">
        <v>1463</v>
      </c>
      <c r="G86">
        <v>4</v>
      </c>
      <c r="H86">
        <v>1246</v>
      </c>
      <c r="I86">
        <v>5</v>
      </c>
      <c r="J86">
        <v>1169</v>
      </c>
      <c r="K86">
        <v>1</v>
      </c>
      <c r="L86">
        <v>703</v>
      </c>
      <c r="M86">
        <v>2</v>
      </c>
      <c r="N86">
        <v>826</v>
      </c>
      <c r="O86">
        <f>IF(MID(A86,2,1)="5",0,INT(RIGHT(A86,7))+110000000+10000)</f>
        <v>0</v>
      </c>
      <c r="P86">
        <f>INDEX(A:A,MATCH(B86,B:B,0))+110000000</f>
        <v>110130005</v>
      </c>
    </row>
    <row r="87" spans="1:16" x14ac:dyDescent="0.15">
      <c r="A87">
        <v>155006</v>
      </c>
      <c r="B87" s="11" t="s">
        <v>182</v>
      </c>
      <c r="C87" t="s">
        <v>103</v>
      </c>
      <c r="E87">
        <v>3</v>
      </c>
      <c r="F87">
        <v>1368</v>
      </c>
      <c r="G87">
        <v>4</v>
      </c>
      <c r="H87">
        <v>973</v>
      </c>
      <c r="I87">
        <v>10</v>
      </c>
      <c r="J87">
        <v>690</v>
      </c>
      <c r="K87">
        <v>6</v>
      </c>
      <c r="L87">
        <v>747</v>
      </c>
      <c r="M87">
        <v>2</v>
      </c>
      <c r="N87">
        <v>926</v>
      </c>
      <c r="O87">
        <f>IF(MID(A87,2,1)="5",0,INT(RIGHT(A87,7))+110000000+10000)</f>
        <v>0</v>
      </c>
      <c r="P87">
        <f>INDEX(A:A,MATCH(B87,B:B,0))+110000000</f>
        <v>110115006</v>
      </c>
    </row>
    <row r="88" spans="1:16" x14ac:dyDescent="0.15">
      <c r="A88">
        <v>155007</v>
      </c>
      <c r="B88" s="11" t="s">
        <v>124</v>
      </c>
      <c r="C88" t="s">
        <v>106</v>
      </c>
      <c r="E88">
        <v>4</v>
      </c>
      <c r="F88">
        <v>1420</v>
      </c>
      <c r="G88">
        <v>10</v>
      </c>
      <c r="H88">
        <v>948</v>
      </c>
      <c r="I88">
        <v>1</v>
      </c>
      <c r="J88">
        <v>598</v>
      </c>
      <c r="K88">
        <v>2</v>
      </c>
      <c r="L88">
        <v>1254</v>
      </c>
      <c r="M88">
        <v>3</v>
      </c>
      <c r="N88">
        <v>1144</v>
      </c>
      <c r="O88">
        <f>IF(MID(A88,2,1)="5",0,INT(RIGHT(A88,7))+110000000+10000)</f>
        <v>0</v>
      </c>
      <c r="P88">
        <f>INDEX(A:A,MATCH(B88,B:B,0))+110000000</f>
        <v>110140007</v>
      </c>
    </row>
    <row r="89" spans="1:16" x14ac:dyDescent="0.15">
      <c r="A89">
        <v>155008</v>
      </c>
      <c r="B89" s="11" t="s">
        <v>125</v>
      </c>
      <c r="C89" t="s">
        <v>110</v>
      </c>
      <c r="E89">
        <v>9</v>
      </c>
      <c r="F89">
        <v>1493</v>
      </c>
      <c r="G89">
        <v>5</v>
      </c>
      <c r="H89">
        <v>957</v>
      </c>
      <c r="I89">
        <v>6</v>
      </c>
      <c r="J89">
        <v>1180</v>
      </c>
      <c r="K89">
        <v>2</v>
      </c>
      <c r="L89">
        <v>944</v>
      </c>
      <c r="M89">
        <v>8</v>
      </c>
      <c r="N89">
        <v>1431</v>
      </c>
      <c r="O89">
        <f>IF(MID(A89,2,1)="5",0,INT(RIGHT(A89,7))+110000000+10000)</f>
        <v>0</v>
      </c>
      <c r="P89">
        <f>INDEX(A:A,MATCH(B89,B:B,0))+110000000</f>
        <v>110140008</v>
      </c>
    </row>
    <row r="90" spans="1:16" x14ac:dyDescent="0.15">
      <c r="A90">
        <v>155009</v>
      </c>
      <c r="B90" s="11" t="s">
        <v>131</v>
      </c>
      <c r="C90" t="s">
        <v>109</v>
      </c>
      <c r="E90">
        <v>8</v>
      </c>
      <c r="F90">
        <v>1457</v>
      </c>
      <c r="G90">
        <v>9</v>
      </c>
      <c r="H90">
        <v>959</v>
      </c>
      <c r="I90">
        <v>10</v>
      </c>
      <c r="J90">
        <v>922</v>
      </c>
      <c r="K90">
        <v>6</v>
      </c>
      <c r="L90">
        <v>1141</v>
      </c>
      <c r="M90">
        <v>2</v>
      </c>
      <c r="N90">
        <v>1384</v>
      </c>
      <c r="O90">
        <f>IF(MID(A90,2,1)="5",0,INT(RIGHT(A90,7))+110000000+10000)</f>
        <v>0</v>
      </c>
      <c r="P90">
        <f>INDEX(A:A,MATCH(B90,B:B,0))+110000000</f>
        <v>110155009</v>
      </c>
    </row>
    <row r="91" spans="1:16" x14ac:dyDescent="0.15">
      <c r="A91">
        <v>155010</v>
      </c>
      <c r="B91" s="11" t="s">
        <v>127</v>
      </c>
      <c r="C91" t="s">
        <v>103</v>
      </c>
      <c r="E91">
        <v>4</v>
      </c>
      <c r="F91">
        <v>1368</v>
      </c>
      <c r="G91">
        <v>5</v>
      </c>
      <c r="H91">
        <v>825</v>
      </c>
      <c r="I91">
        <v>1</v>
      </c>
      <c r="J91">
        <v>1084</v>
      </c>
      <c r="K91">
        <v>2</v>
      </c>
      <c r="L91">
        <v>785</v>
      </c>
      <c r="M91">
        <v>3</v>
      </c>
      <c r="N91">
        <v>1319</v>
      </c>
      <c r="O91">
        <f>IF(MID(A91,2,1)="5",0,INT(RIGHT(A91,7))+110000000+10000)</f>
        <v>0</v>
      </c>
      <c r="P91">
        <f>INDEX(A:A,MATCH(B91,B:B,0))+110000000</f>
        <v>110110010</v>
      </c>
    </row>
    <row r="92" spans="1:16" x14ac:dyDescent="0.15">
      <c r="A92">
        <v>155011</v>
      </c>
      <c r="B92" s="11" t="s">
        <v>132</v>
      </c>
      <c r="C92" t="s">
        <v>104</v>
      </c>
      <c r="E92">
        <v>2</v>
      </c>
      <c r="F92">
        <v>1498</v>
      </c>
      <c r="G92">
        <v>3</v>
      </c>
      <c r="H92">
        <v>1239</v>
      </c>
      <c r="I92">
        <v>4</v>
      </c>
      <c r="J92">
        <v>1189</v>
      </c>
      <c r="K92">
        <v>5</v>
      </c>
      <c r="L92">
        <v>476</v>
      </c>
      <c r="M92">
        <v>1</v>
      </c>
      <c r="N92">
        <v>496</v>
      </c>
      <c r="O92">
        <f>IF(MID(A92,2,1)="5",0,INT(RIGHT(A92,7))+110000000+10000)</f>
        <v>0</v>
      </c>
      <c r="P92">
        <f>INDEX(A:A,MATCH(B92,B:B,0))+110000000</f>
        <v>110135011</v>
      </c>
    </row>
    <row r="93" spans="1:16" x14ac:dyDescent="0.15">
      <c r="A93">
        <v>155012</v>
      </c>
      <c r="B93" t="s">
        <v>168</v>
      </c>
      <c r="C93" t="s">
        <v>117</v>
      </c>
      <c r="E93">
        <v>9</v>
      </c>
      <c r="F93">
        <v>1508</v>
      </c>
      <c r="G93">
        <v>5</v>
      </c>
      <c r="H93">
        <v>713</v>
      </c>
      <c r="I93">
        <v>6</v>
      </c>
      <c r="J93">
        <v>1451</v>
      </c>
      <c r="K93">
        <v>7</v>
      </c>
      <c r="L93">
        <v>1408</v>
      </c>
      <c r="M93">
        <v>8</v>
      </c>
      <c r="N93">
        <v>960</v>
      </c>
      <c r="O93">
        <f>IF(MID(A93,2,1)="5",0,INT(RIGHT(A93,7))+110000000+10000)</f>
        <v>0</v>
      </c>
      <c r="P93">
        <f>INDEX(A:A,MATCH(B93,B:B,0))+110000000</f>
        <v>110140012</v>
      </c>
    </row>
    <row r="94" spans="1:16" x14ac:dyDescent="0.15">
      <c r="A94">
        <v>155013</v>
      </c>
      <c r="B94" t="s">
        <v>169</v>
      </c>
      <c r="C94" t="s">
        <v>177</v>
      </c>
      <c r="E94">
        <v>4</v>
      </c>
      <c r="F94">
        <v>1203</v>
      </c>
      <c r="G94">
        <v>10</v>
      </c>
      <c r="H94">
        <v>701</v>
      </c>
      <c r="I94">
        <v>1</v>
      </c>
      <c r="J94">
        <v>967</v>
      </c>
      <c r="K94">
        <v>2</v>
      </c>
      <c r="L94">
        <v>685</v>
      </c>
      <c r="M94">
        <v>8</v>
      </c>
      <c r="N94">
        <v>1157</v>
      </c>
      <c r="O94">
        <f>IF(MID(A94,2,1)="5",0,INT(RIGHT(A94,7))+110000000+10000)</f>
        <v>0</v>
      </c>
      <c r="P94">
        <f>INDEX(A:A,MATCH(B94,B:B,0))+110000000</f>
        <v>110110013</v>
      </c>
    </row>
    <row r="95" spans="1:16" x14ac:dyDescent="0.15">
      <c r="A95">
        <v>155015</v>
      </c>
      <c r="B95" s="11" t="s">
        <v>128</v>
      </c>
      <c r="C95" t="s">
        <v>110</v>
      </c>
      <c r="E95">
        <v>9</v>
      </c>
      <c r="F95">
        <v>1425</v>
      </c>
      <c r="G95">
        <v>10</v>
      </c>
      <c r="H95">
        <v>969</v>
      </c>
      <c r="I95">
        <v>6</v>
      </c>
      <c r="J95">
        <v>1284</v>
      </c>
      <c r="K95">
        <v>7</v>
      </c>
      <c r="L95">
        <v>972</v>
      </c>
      <c r="M95">
        <v>8</v>
      </c>
      <c r="N95">
        <v>1355</v>
      </c>
      <c r="O95">
        <f>IF(MID(A95,2,1)="5",0,INT(RIGHT(A95,7))+110000000+10000)</f>
        <v>0</v>
      </c>
      <c r="P95">
        <f>INDEX(A:A,MATCH(B95,B:B,0))+110000000</f>
        <v>110150015</v>
      </c>
    </row>
    <row r="96" spans="1:16" x14ac:dyDescent="0.15">
      <c r="A96">
        <v>210001</v>
      </c>
      <c r="B96" s="11" t="s">
        <v>133</v>
      </c>
      <c r="C96" t="s">
        <v>104</v>
      </c>
      <c r="E96">
        <v>3</v>
      </c>
      <c r="F96">
        <v>186</v>
      </c>
      <c r="G96">
        <v>4</v>
      </c>
      <c r="H96">
        <v>137</v>
      </c>
      <c r="I96">
        <v>10</v>
      </c>
      <c r="J96">
        <v>104</v>
      </c>
      <c r="K96">
        <v>1</v>
      </c>
      <c r="L96">
        <v>108</v>
      </c>
      <c r="M96">
        <v>2</v>
      </c>
      <c r="N96">
        <v>172</v>
      </c>
      <c r="O96">
        <f>IF(MID(A96,2,1)="5",0,INT(RIGHT(A96,7))+110000000+10000)</f>
        <v>110220001</v>
      </c>
      <c r="P96">
        <f>INDEX(A:A,MATCH(B96,B:B,0))+110000000</f>
        <v>110210001</v>
      </c>
    </row>
    <row r="97" spans="1:16" x14ac:dyDescent="0.15">
      <c r="A97">
        <v>210003</v>
      </c>
      <c r="B97" s="11" t="s">
        <v>134</v>
      </c>
      <c r="C97" t="s">
        <v>106</v>
      </c>
      <c r="E97">
        <v>4</v>
      </c>
      <c r="F97">
        <v>226</v>
      </c>
      <c r="G97">
        <v>10</v>
      </c>
      <c r="H97">
        <v>70</v>
      </c>
      <c r="I97">
        <v>1</v>
      </c>
      <c r="J97">
        <v>105</v>
      </c>
      <c r="K97">
        <v>2</v>
      </c>
      <c r="L97">
        <v>174</v>
      </c>
      <c r="M97">
        <v>3</v>
      </c>
      <c r="N97">
        <v>142</v>
      </c>
      <c r="O97">
        <f>IF(MID(A97,2,1)="5",0,INT(RIGHT(A97,7))+110000000+10000)</f>
        <v>110220003</v>
      </c>
      <c r="P97">
        <f>INDEX(A:A,MATCH(B97,B:B,0))+110000000</f>
        <v>110210003</v>
      </c>
    </row>
    <row r="98" spans="1:16" x14ac:dyDescent="0.15">
      <c r="A98">
        <v>210004</v>
      </c>
      <c r="B98" s="11" t="s">
        <v>135</v>
      </c>
      <c r="C98" t="s">
        <v>107</v>
      </c>
      <c r="E98">
        <v>3</v>
      </c>
      <c r="F98">
        <v>188</v>
      </c>
      <c r="G98">
        <v>9</v>
      </c>
      <c r="H98">
        <v>105</v>
      </c>
      <c r="I98">
        <v>10</v>
      </c>
      <c r="J98">
        <v>112</v>
      </c>
      <c r="K98">
        <v>1</v>
      </c>
      <c r="L98">
        <v>182</v>
      </c>
      <c r="M98">
        <v>2</v>
      </c>
      <c r="N98">
        <v>148</v>
      </c>
      <c r="O98">
        <f>IF(MID(A98,2,1)="5",0,INT(RIGHT(A98,7))+110000000+10000)</f>
        <v>110220004</v>
      </c>
      <c r="P98">
        <f>INDEX(A:A,MATCH(B98,B:B,0))+110000000</f>
        <v>110210004</v>
      </c>
    </row>
    <row r="99" spans="1:16" x14ac:dyDescent="0.15">
      <c r="A99">
        <v>210006</v>
      </c>
      <c r="B99" s="11" t="s">
        <v>136</v>
      </c>
      <c r="C99" t="s">
        <v>104</v>
      </c>
      <c r="E99">
        <v>3</v>
      </c>
      <c r="F99">
        <v>183</v>
      </c>
      <c r="G99">
        <v>9</v>
      </c>
      <c r="H99">
        <v>69</v>
      </c>
      <c r="I99">
        <v>10</v>
      </c>
      <c r="J99">
        <v>112</v>
      </c>
      <c r="K99">
        <v>1</v>
      </c>
      <c r="L99">
        <v>180</v>
      </c>
      <c r="M99">
        <v>2</v>
      </c>
      <c r="N99">
        <v>181</v>
      </c>
      <c r="O99">
        <f>IF(MID(A99,2,1)="5",0,INT(RIGHT(A99,7))+110000000+10000)</f>
        <v>110220006</v>
      </c>
      <c r="P99">
        <f>INDEX(A:A,MATCH(B99,B:B,0))+110000000</f>
        <v>110210006</v>
      </c>
    </row>
    <row r="100" spans="1:16" x14ac:dyDescent="0.15">
      <c r="A100">
        <v>210009</v>
      </c>
      <c r="B100" s="11" t="s">
        <v>137</v>
      </c>
      <c r="C100" t="s">
        <v>115</v>
      </c>
      <c r="E100">
        <v>9</v>
      </c>
      <c r="F100">
        <v>188</v>
      </c>
      <c r="G100">
        <v>10</v>
      </c>
      <c r="H100">
        <v>185</v>
      </c>
      <c r="I100">
        <v>1</v>
      </c>
      <c r="J100">
        <v>149</v>
      </c>
      <c r="K100">
        <v>2</v>
      </c>
      <c r="L100">
        <v>109</v>
      </c>
      <c r="M100">
        <v>8</v>
      </c>
      <c r="N100">
        <v>111</v>
      </c>
      <c r="O100">
        <f>IF(MID(A100,2,1)="5",0,INT(RIGHT(A100,7))+110000000+10000)</f>
        <v>110220009</v>
      </c>
      <c r="P100">
        <f>INDEX(A:A,MATCH(B100,B:B,0))+110000000</f>
        <v>110210009</v>
      </c>
    </row>
    <row r="101" spans="1:16" x14ac:dyDescent="0.15">
      <c r="A101">
        <v>210010</v>
      </c>
      <c r="B101" s="11" t="s">
        <v>138</v>
      </c>
      <c r="C101" t="s">
        <v>107</v>
      </c>
      <c r="E101">
        <v>3</v>
      </c>
      <c r="F101">
        <v>225</v>
      </c>
      <c r="G101">
        <v>4</v>
      </c>
      <c r="H101">
        <v>175</v>
      </c>
      <c r="I101">
        <v>10</v>
      </c>
      <c r="J101">
        <v>127</v>
      </c>
      <c r="K101">
        <v>1</v>
      </c>
      <c r="L101">
        <v>183</v>
      </c>
      <c r="M101">
        <v>2</v>
      </c>
      <c r="N101">
        <v>107</v>
      </c>
      <c r="O101">
        <f>IF(MID(A101,2,1)="5",0,INT(RIGHT(A101,7))+110000000+10000)</f>
        <v>110220010</v>
      </c>
      <c r="P101">
        <f>INDEX(A:A,MATCH(B101,B:B,0))+110000000</f>
        <v>110210010</v>
      </c>
    </row>
    <row r="102" spans="1:16" x14ac:dyDescent="0.15">
      <c r="A102">
        <v>215001</v>
      </c>
      <c r="B102" s="11" t="s">
        <v>133</v>
      </c>
      <c r="C102" t="s">
        <v>104</v>
      </c>
      <c r="E102">
        <v>3</v>
      </c>
      <c r="F102">
        <v>183</v>
      </c>
      <c r="G102">
        <v>4</v>
      </c>
      <c r="H102">
        <v>147</v>
      </c>
      <c r="I102">
        <v>10</v>
      </c>
      <c r="J102">
        <v>105</v>
      </c>
      <c r="K102">
        <v>1</v>
      </c>
      <c r="L102">
        <v>104</v>
      </c>
      <c r="M102">
        <v>2</v>
      </c>
      <c r="N102">
        <v>182</v>
      </c>
      <c r="O102">
        <f>IF(MID(A102,2,1)="5",0,INT(RIGHT(A102,7))+110000000+10000)</f>
        <v>110225001</v>
      </c>
      <c r="P102">
        <f>INDEX(A:A,MATCH(B102,B:B,0))+110000000</f>
        <v>110210001</v>
      </c>
    </row>
    <row r="103" spans="1:16" x14ac:dyDescent="0.15">
      <c r="A103">
        <v>215010</v>
      </c>
      <c r="B103" s="11" t="s">
        <v>138</v>
      </c>
      <c r="C103" t="s">
        <v>107</v>
      </c>
      <c r="E103">
        <v>3</v>
      </c>
      <c r="F103">
        <v>226</v>
      </c>
      <c r="G103">
        <v>4</v>
      </c>
      <c r="H103">
        <v>179</v>
      </c>
      <c r="I103">
        <v>5</v>
      </c>
      <c r="J103">
        <v>104</v>
      </c>
      <c r="K103">
        <v>1</v>
      </c>
      <c r="L103">
        <v>188</v>
      </c>
      <c r="M103">
        <v>2</v>
      </c>
      <c r="N103">
        <v>124</v>
      </c>
      <c r="O103">
        <f>IF(MID(A103,2,1)="5",0,INT(RIGHT(A103,7))+110000000+10000)</f>
        <v>110225010</v>
      </c>
      <c r="P103">
        <f>INDEX(A:A,MATCH(B103,B:B,0))+110000000</f>
        <v>110210010</v>
      </c>
    </row>
    <row r="104" spans="1:16" x14ac:dyDescent="0.15">
      <c r="A104">
        <v>220001</v>
      </c>
      <c r="B104" s="11" t="s">
        <v>133</v>
      </c>
      <c r="C104" t="s">
        <v>104</v>
      </c>
      <c r="E104">
        <v>3</v>
      </c>
      <c r="F104">
        <v>464</v>
      </c>
      <c r="G104">
        <v>4</v>
      </c>
      <c r="H104">
        <v>343</v>
      </c>
      <c r="I104">
        <v>10</v>
      </c>
      <c r="J104">
        <v>260</v>
      </c>
      <c r="K104">
        <v>1</v>
      </c>
      <c r="L104">
        <v>270</v>
      </c>
      <c r="M104">
        <v>2</v>
      </c>
      <c r="N104">
        <v>429</v>
      </c>
      <c r="O104">
        <f>IF(MID(A104,2,1)="5",0,INT(RIGHT(A104,7))+110000000+10000)</f>
        <v>110230001</v>
      </c>
      <c r="P104">
        <f>INDEX(A:A,MATCH(B104,B:B,0))+110000000</f>
        <v>110210001</v>
      </c>
    </row>
    <row r="105" spans="1:16" x14ac:dyDescent="0.15">
      <c r="A105">
        <v>220003</v>
      </c>
      <c r="B105" s="11" t="s">
        <v>134</v>
      </c>
      <c r="C105" t="s">
        <v>106</v>
      </c>
      <c r="E105">
        <v>4</v>
      </c>
      <c r="F105">
        <v>564</v>
      </c>
      <c r="G105">
        <v>10</v>
      </c>
      <c r="H105">
        <v>175</v>
      </c>
      <c r="I105">
        <v>1</v>
      </c>
      <c r="J105">
        <v>263</v>
      </c>
      <c r="K105">
        <v>2</v>
      </c>
      <c r="L105">
        <v>436</v>
      </c>
      <c r="M105">
        <v>3</v>
      </c>
      <c r="N105">
        <v>355</v>
      </c>
      <c r="O105">
        <f>IF(MID(A105,2,1)="5",0,INT(RIGHT(A105,7))+110000000+10000)</f>
        <v>110230003</v>
      </c>
      <c r="P105">
        <f>INDEX(A:A,MATCH(B105,B:B,0))+110000000</f>
        <v>110210003</v>
      </c>
    </row>
    <row r="106" spans="1:16" x14ac:dyDescent="0.15">
      <c r="A106">
        <v>220004</v>
      </c>
      <c r="B106" s="11" t="s">
        <v>135</v>
      </c>
      <c r="C106" t="s">
        <v>107</v>
      </c>
      <c r="E106">
        <v>3</v>
      </c>
      <c r="F106">
        <v>469</v>
      </c>
      <c r="G106">
        <v>9</v>
      </c>
      <c r="H106">
        <v>263</v>
      </c>
      <c r="I106">
        <v>10</v>
      </c>
      <c r="J106">
        <v>281</v>
      </c>
      <c r="K106">
        <v>1</v>
      </c>
      <c r="L106">
        <v>456</v>
      </c>
      <c r="M106">
        <v>2</v>
      </c>
      <c r="N106">
        <v>370</v>
      </c>
      <c r="O106">
        <f>IF(MID(A106,2,1)="5",0,INT(RIGHT(A106,7))+110000000+10000)</f>
        <v>110230004</v>
      </c>
      <c r="P106">
        <f>INDEX(A:A,MATCH(B106,B:B,0))+110000000</f>
        <v>110210004</v>
      </c>
    </row>
    <row r="107" spans="1:16" x14ac:dyDescent="0.15">
      <c r="A107">
        <v>220006</v>
      </c>
      <c r="B107" s="11" t="s">
        <v>136</v>
      </c>
      <c r="C107" t="s">
        <v>104</v>
      </c>
      <c r="E107">
        <v>3</v>
      </c>
      <c r="F107">
        <v>458</v>
      </c>
      <c r="G107">
        <v>9</v>
      </c>
      <c r="H107">
        <v>172</v>
      </c>
      <c r="I107">
        <v>10</v>
      </c>
      <c r="J107">
        <v>280</v>
      </c>
      <c r="K107">
        <v>1</v>
      </c>
      <c r="L107">
        <v>450</v>
      </c>
      <c r="M107">
        <v>2</v>
      </c>
      <c r="N107">
        <v>451</v>
      </c>
      <c r="O107">
        <f>IF(MID(A107,2,1)="5",0,INT(RIGHT(A107,7))+110000000+10000)</f>
        <v>110230006</v>
      </c>
      <c r="P107">
        <f>INDEX(A:A,MATCH(B107,B:B,0))+110000000</f>
        <v>110210006</v>
      </c>
    </row>
    <row r="108" spans="1:16" x14ac:dyDescent="0.15">
      <c r="A108">
        <v>220009</v>
      </c>
      <c r="B108" s="11" t="s">
        <v>137</v>
      </c>
      <c r="C108" t="s">
        <v>115</v>
      </c>
      <c r="E108">
        <v>9</v>
      </c>
      <c r="F108">
        <v>471</v>
      </c>
      <c r="G108">
        <v>10</v>
      </c>
      <c r="H108">
        <v>462</v>
      </c>
      <c r="I108">
        <v>1</v>
      </c>
      <c r="J108">
        <v>372</v>
      </c>
      <c r="K108">
        <v>2</v>
      </c>
      <c r="L108">
        <v>271</v>
      </c>
      <c r="M108">
        <v>8</v>
      </c>
      <c r="N108">
        <v>277</v>
      </c>
      <c r="O108">
        <f>IF(MID(A108,2,1)="5",0,INT(RIGHT(A108,7))+110000000+10000)</f>
        <v>110230009</v>
      </c>
      <c r="P108">
        <f>INDEX(A:A,MATCH(B108,B:B,0))+110000000</f>
        <v>110210009</v>
      </c>
    </row>
    <row r="109" spans="1:16" x14ac:dyDescent="0.15">
      <c r="A109">
        <v>220010</v>
      </c>
      <c r="B109" s="11" t="s">
        <v>138</v>
      </c>
      <c r="C109" t="s">
        <v>107</v>
      </c>
      <c r="E109">
        <v>3</v>
      </c>
      <c r="F109">
        <v>562</v>
      </c>
      <c r="G109">
        <v>4</v>
      </c>
      <c r="H109">
        <v>437</v>
      </c>
      <c r="I109">
        <v>10</v>
      </c>
      <c r="J109">
        <v>317</v>
      </c>
      <c r="K109">
        <v>1</v>
      </c>
      <c r="L109">
        <v>458</v>
      </c>
      <c r="M109">
        <v>2</v>
      </c>
      <c r="N109">
        <v>267</v>
      </c>
      <c r="O109">
        <f>IF(MID(A109,2,1)="5",0,INT(RIGHT(A109,7))+110000000+10000)</f>
        <v>110230010</v>
      </c>
      <c r="P109">
        <f>INDEX(A:A,MATCH(B109,B:B,0))+110000000</f>
        <v>110210010</v>
      </c>
    </row>
    <row r="110" spans="1:16" x14ac:dyDescent="0.15">
      <c r="A110">
        <v>225001</v>
      </c>
      <c r="B110" s="11" t="s">
        <v>133</v>
      </c>
      <c r="C110" t="s">
        <v>104</v>
      </c>
      <c r="E110">
        <v>3</v>
      </c>
      <c r="F110">
        <v>457</v>
      </c>
      <c r="G110">
        <v>4</v>
      </c>
      <c r="H110">
        <v>368</v>
      </c>
      <c r="I110">
        <v>10</v>
      </c>
      <c r="J110">
        <v>263</v>
      </c>
      <c r="K110">
        <v>1</v>
      </c>
      <c r="L110">
        <v>261</v>
      </c>
      <c r="M110">
        <v>2</v>
      </c>
      <c r="N110">
        <v>455</v>
      </c>
      <c r="O110">
        <f>IF(MID(A110,2,1)="5",0,INT(RIGHT(A110,7))+110000000+10000)</f>
        <v>110235001</v>
      </c>
      <c r="P110">
        <f>INDEX(A:A,MATCH(B110,B:B,0))+110000000</f>
        <v>110210001</v>
      </c>
    </row>
    <row r="111" spans="1:16" x14ac:dyDescent="0.15">
      <c r="A111">
        <v>225010</v>
      </c>
      <c r="B111" s="11" t="s">
        <v>138</v>
      </c>
      <c r="C111" t="s">
        <v>107</v>
      </c>
      <c r="E111">
        <v>3</v>
      </c>
      <c r="F111">
        <v>564</v>
      </c>
      <c r="G111">
        <v>4</v>
      </c>
      <c r="H111">
        <v>447</v>
      </c>
      <c r="I111">
        <v>5</v>
      </c>
      <c r="J111">
        <v>260</v>
      </c>
      <c r="K111">
        <v>1</v>
      </c>
      <c r="L111">
        <v>471</v>
      </c>
      <c r="M111">
        <v>2</v>
      </c>
      <c r="N111">
        <v>310</v>
      </c>
      <c r="O111">
        <f>IF(MID(A111,2,1)="5",0,INT(RIGHT(A111,7))+110000000+10000)</f>
        <v>110235010</v>
      </c>
      <c r="P111">
        <f>INDEX(A:A,MATCH(B111,B:B,0))+110000000</f>
        <v>110210010</v>
      </c>
    </row>
    <row r="112" spans="1:16" x14ac:dyDescent="0.15">
      <c r="A112">
        <v>230001</v>
      </c>
      <c r="B112" s="11" t="s">
        <v>133</v>
      </c>
      <c r="C112" t="s">
        <v>104</v>
      </c>
      <c r="E112">
        <v>3</v>
      </c>
      <c r="F112">
        <v>835</v>
      </c>
      <c r="G112">
        <v>4</v>
      </c>
      <c r="H112">
        <v>617</v>
      </c>
      <c r="I112">
        <v>10</v>
      </c>
      <c r="J112">
        <v>468</v>
      </c>
      <c r="K112">
        <v>1</v>
      </c>
      <c r="L112">
        <v>487</v>
      </c>
      <c r="M112">
        <v>2</v>
      </c>
      <c r="N112">
        <v>772</v>
      </c>
      <c r="O112">
        <f>IF(MID(A112,2,1)="5",0,INT(RIGHT(A112,7))+110000000+10000)</f>
        <v>110240001</v>
      </c>
      <c r="P112">
        <f>INDEX(A:A,MATCH(B112,B:B,0))+110000000</f>
        <v>110210001</v>
      </c>
    </row>
    <row r="113" spans="1:16" x14ac:dyDescent="0.15">
      <c r="A113">
        <v>230003</v>
      </c>
      <c r="B113" s="11" t="s">
        <v>134</v>
      </c>
      <c r="C113" t="s">
        <v>106</v>
      </c>
      <c r="E113">
        <v>4</v>
      </c>
      <c r="F113">
        <v>1016</v>
      </c>
      <c r="G113">
        <v>10</v>
      </c>
      <c r="H113">
        <v>315</v>
      </c>
      <c r="I113">
        <v>1</v>
      </c>
      <c r="J113">
        <v>474</v>
      </c>
      <c r="K113">
        <v>2</v>
      </c>
      <c r="L113">
        <v>784</v>
      </c>
      <c r="M113">
        <v>3</v>
      </c>
      <c r="N113">
        <v>638</v>
      </c>
      <c r="O113">
        <f>IF(MID(A113,2,1)="5",0,INT(RIGHT(A113,7))+110000000+10000)</f>
        <v>110240003</v>
      </c>
      <c r="P113">
        <f>INDEX(A:A,MATCH(B113,B:B,0))+110000000</f>
        <v>110210003</v>
      </c>
    </row>
    <row r="114" spans="1:16" x14ac:dyDescent="0.15">
      <c r="A114">
        <v>230004</v>
      </c>
      <c r="B114" s="11" t="s">
        <v>135</v>
      </c>
      <c r="C114" t="s">
        <v>107</v>
      </c>
      <c r="E114">
        <v>3</v>
      </c>
      <c r="F114">
        <v>845</v>
      </c>
      <c r="G114">
        <v>9</v>
      </c>
      <c r="H114">
        <v>474</v>
      </c>
      <c r="I114">
        <v>10</v>
      </c>
      <c r="J114">
        <v>506</v>
      </c>
      <c r="K114">
        <v>1</v>
      </c>
      <c r="L114">
        <v>821</v>
      </c>
      <c r="M114">
        <v>2</v>
      </c>
      <c r="N114">
        <v>666</v>
      </c>
      <c r="O114">
        <f>IF(MID(A114,2,1)="5",0,INT(RIGHT(A114,7))+110000000+10000)</f>
        <v>110240004</v>
      </c>
      <c r="P114">
        <f>INDEX(A:A,MATCH(B114,B:B,0))+110000000</f>
        <v>110210004</v>
      </c>
    </row>
    <row r="115" spans="1:16" x14ac:dyDescent="0.15">
      <c r="A115">
        <v>230006</v>
      </c>
      <c r="B115" s="11" t="s">
        <v>136</v>
      </c>
      <c r="C115" t="s">
        <v>104</v>
      </c>
      <c r="E115">
        <v>3</v>
      </c>
      <c r="F115">
        <v>824</v>
      </c>
      <c r="G115">
        <v>9</v>
      </c>
      <c r="H115">
        <v>310</v>
      </c>
      <c r="I115">
        <v>10</v>
      </c>
      <c r="J115">
        <v>504</v>
      </c>
      <c r="K115">
        <v>1</v>
      </c>
      <c r="L115">
        <v>810</v>
      </c>
      <c r="M115">
        <v>2</v>
      </c>
      <c r="N115">
        <v>812</v>
      </c>
      <c r="O115">
        <f>IF(MID(A115,2,1)="5",0,INT(RIGHT(A115,7))+110000000+10000)</f>
        <v>110240006</v>
      </c>
      <c r="P115">
        <f>INDEX(A:A,MATCH(B115,B:B,0))+110000000</f>
        <v>110210006</v>
      </c>
    </row>
    <row r="116" spans="1:16" x14ac:dyDescent="0.15">
      <c r="A116">
        <v>230009</v>
      </c>
      <c r="B116" s="11" t="s">
        <v>137</v>
      </c>
      <c r="C116" t="s">
        <v>115</v>
      </c>
      <c r="E116">
        <v>9</v>
      </c>
      <c r="F116">
        <v>847</v>
      </c>
      <c r="G116">
        <v>10</v>
      </c>
      <c r="H116">
        <v>831</v>
      </c>
      <c r="I116">
        <v>1</v>
      </c>
      <c r="J116">
        <v>669</v>
      </c>
      <c r="K116">
        <v>2</v>
      </c>
      <c r="L116">
        <v>488</v>
      </c>
      <c r="M116">
        <v>8</v>
      </c>
      <c r="N116">
        <v>499</v>
      </c>
      <c r="O116">
        <f>IF(MID(A116,2,1)="5",0,INT(RIGHT(A116,7))+110000000+10000)</f>
        <v>110240009</v>
      </c>
      <c r="P116">
        <f>INDEX(A:A,MATCH(B116,B:B,0))+110000000</f>
        <v>110210009</v>
      </c>
    </row>
    <row r="117" spans="1:16" x14ac:dyDescent="0.15">
      <c r="A117">
        <v>230010</v>
      </c>
      <c r="B117" s="11" t="s">
        <v>138</v>
      </c>
      <c r="C117" t="s">
        <v>107</v>
      </c>
      <c r="E117">
        <v>3</v>
      </c>
      <c r="F117">
        <v>1012</v>
      </c>
      <c r="G117">
        <v>4</v>
      </c>
      <c r="H117">
        <v>787</v>
      </c>
      <c r="I117">
        <v>10</v>
      </c>
      <c r="J117">
        <v>570</v>
      </c>
      <c r="K117">
        <v>1</v>
      </c>
      <c r="L117">
        <v>824</v>
      </c>
      <c r="M117">
        <v>2</v>
      </c>
      <c r="N117">
        <v>480</v>
      </c>
      <c r="O117">
        <f>IF(MID(A117,2,1)="5",0,INT(RIGHT(A117,7))+110000000+10000)</f>
        <v>110240010</v>
      </c>
      <c r="P117">
        <f>INDEX(A:A,MATCH(B117,B:B,0))+110000000</f>
        <v>110210010</v>
      </c>
    </row>
    <row r="118" spans="1:16" x14ac:dyDescent="0.15">
      <c r="A118">
        <v>235001</v>
      </c>
      <c r="B118" s="11" t="s">
        <v>133</v>
      </c>
      <c r="C118" t="s">
        <v>104</v>
      </c>
      <c r="E118">
        <v>3</v>
      </c>
      <c r="F118">
        <v>822</v>
      </c>
      <c r="G118">
        <v>4</v>
      </c>
      <c r="H118">
        <v>663</v>
      </c>
      <c r="I118">
        <v>10</v>
      </c>
      <c r="J118">
        <v>474</v>
      </c>
      <c r="K118">
        <v>1</v>
      </c>
      <c r="L118">
        <v>469</v>
      </c>
      <c r="M118">
        <v>2</v>
      </c>
      <c r="N118">
        <v>819</v>
      </c>
      <c r="O118">
        <f>IF(MID(A118,2,1)="5",0,INT(RIGHT(A118,7))+110000000+10000)</f>
        <v>110245001</v>
      </c>
      <c r="P118">
        <f>INDEX(A:A,MATCH(B118,B:B,0))+110000000</f>
        <v>110210001</v>
      </c>
    </row>
    <row r="119" spans="1:16" x14ac:dyDescent="0.15">
      <c r="A119">
        <v>235010</v>
      </c>
      <c r="B119" s="11" t="s">
        <v>138</v>
      </c>
      <c r="C119" t="s">
        <v>107</v>
      </c>
      <c r="E119">
        <v>3</v>
      </c>
      <c r="F119">
        <v>1016</v>
      </c>
      <c r="G119">
        <v>4</v>
      </c>
      <c r="H119">
        <v>804</v>
      </c>
      <c r="I119">
        <v>5</v>
      </c>
      <c r="J119">
        <v>468</v>
      </c>
      <c r="K119">
        <v>1</v>
      </c>
      <c r="L119">
        <v>847</v>
      </c>
      <c r="M119">
        <v>2</v>
      </c>
      <c r="N119">
        <v>559</v>
      </c>
      <c r="O119">
        <f>IF(MID(A119,2,1)="5",0,INT(RIGHT(A119,7))+110000000+10000)</f>
        <v>110245010</v>
      </c>
      <c r="P119">
        <f>INDEX(A:A,MATCH(B119,B:B,0))+110000000</f>
        <v>110210010</v>
      </c>
    </row>
    <row r="120" spans="1:16" x14ac:dyDescent="0.15">
      <c r="A120">
        <v>240001</v>
      </c>
      <c r="B120" s="11" t="s">
        <v>133</v>
      </c>
      <c r="C120" t="s">
        <v>104</v>
      </c>
      <c r="E120">
        <v>3</v>
      </c>
      <c r="F120">
        <v>1299</v>
      </c>
      <c r="G120">
        <v>4</v>
      </c>
      <c r="H120">
        <v>960</v>
      </c>
      <c r="I120">
        <v>10</v>
      </c>
      <c r="J120">
        <v>728</v>
      </c>
      <c r="K120">
        <v>1</v>
      </c>
      <c r="L120">
        <v>757</v>
      </c>
      <c r="M120">
        <v>2</v>
      </c>
      <c r="N120">
        <v>1201</v>
      </c>
      <c r="O120">
        <f>IF(MID(A120,2,1)="5",0,INT(RIGHT(A120,7))+110000000+10000)</f>
        <v>110250001</v>
      </c>
      <c r="P120">
        <f>INDEX(A:A,MATCH(B120,B:B,0))+110000000</f>
        <v>110210001</v>
      </c>
    </row>
    <row r="121" spans="1:16" x14ac:dyDescent="0.15">
      <c r="A121">
        <v>240003</v>
      </c>
      <c r="B121" s="11" t="s">
        <v>134</v>
      </c>
      <c r="C121" t="s">
        <v>106</v>
      </c>
      <c r="E121">
        <v>4</v>
      </c>
      <c r="F121">
        <v>1580</v>
      </c>
      <c r="G121">
        <v>10</v>
      </c>
      <c r="H121">
        <v>489</v>
      </c>
      <c r="I121">
        <v>1</v>
      </c>
      <c r="J121">
        <v>737</v>
      </c>
      <c r="K121">
        <v>2</v>
      </c>
      <c r="L121">
        <v>1220</v>
      </c>
      <c r="M121">
        <v>3</v>
      </c>
      <c r="N121">
        <v>993</v>
      </c>
      <c r="O121">
        <f>IF(MID(A121,2,1)="5",0,INT(RIGHT(A121,7))+110000000+10000)</f>
        <v>110250003</v>
      </c>
      <c r="P121">
        <f>INDEX(A:A,MATCH(B121,B:B,0))+110000000</f>
        <v>110210003</v>
      </c>
    </row>
    <row r="122" spans="1:16" x14ac:dyDescent="0.15">
      <c r="A122">
        <v>240004</v>
      </c>
      <c r="B122" s="11" t="s">
        <v>135</v>
      </c>
      <c r="C122" t="s">
        <v>107</v>
      </c>
      <c r="E122">
        <v>3</v>
      </c>
      <c r="F122">
        <v>1314</v>
      </c>
      <c r="G122">
        <v>9</v>
      </c>
      <c r="H122">
        <v>737</v>
      </c>
      <c r="I122">
        <v>10</v>
      </c>
      <c r="J122">
        <v>786</v>
      </c>
      <c r="K122">
        <v>1</v>
      </c>
      <c r="L122">
        <v>1276</v>
      </c>
      <c r="M122">
        <v>2</v>
      </c>
      <c r="N122">
        <v>1036</v>
      </c>
      <c r="O122">
        <f>IF(MID(A122,2,1)="5",0,INT(RIGHT(A122,7))+110000000+10000)</f>
        <v>110250004</v>
      </c>
      <c r="P122">
        <f>INDEX(A:A,MATCH(B122,B:B,0))+110000000</f>
        <v>110210004</v>
      </c>
    </row>
    <row r="123" spans="1:16" x14ac:dyDescent="0.15">
      <c r="A123">
        <v>240006</v>
      </c>
      <c r="B123" s="11" t="s">
        <v>136</v>
      </c>
      <c r="C123" t="s">
        <v>104</v>
      </c>
      <c r="E123">
        <v>3</v>
      </c>
      <c r="F123">
        <v>1282</v>
      </c>
      <c r="G123">
        <v>9</v>
      </c>
      <c r="H123">
        <v>482</v>
      </c>
      <c r="I123">
        <v>10</v>
      </c>
      <c r="J123">
        <v>783</v>
      </c>
      <c r="K123">
        <v>1</v>
      </c>
      <c r="L123">
        <v>1260</v>
      </c>
      <c r="M123">
        <v>2</v>
      </c>
      <c r="N123">
        <v>1264</v>
      </c>
      <c r="O123">
        <f>IF(MID(A123,2,1)="5",0,INT(RIGHT(A123,7))+110000000+10000)</f>
        <v>110250006</v>
      </c>
      <c r="P123">
        <f>INDEX(A:A,MATCH(B123,B:B,0))+110000000</f>
        <v>110210006</v>
      </c>
    </row>
    <row r="124" spans="1:16" x14ac:dyDescent="0.15">
      <c r="A124">
        <v>240009</v>
      </c>
      <c r="B124" s="11" t="s">
        <v>137</v>
      </c>
      <c r="C124" t="s">
        <v>115</v>
      </c>
      <c r="E124">
        <v>9</v>
      </c>
      <c r="F124">
        <v>1318</v>
      </c>
      <c r="G124">
        <v>10</v>
      </c>
      <c r="H124">
        <v>1293</v>
      </c>
      <c r="I124">
        <v>1</v>
      </c>
      <c r="J124">
        <v>1041</v>
      </c>
      <c r="K124">
        <v>2</v>
      </c>
      <c r="L124">
        <v>760</v>
      </c>
      <c r="M124">
        <v>8</v>
      </c>
      <c r="N124">
        <v>777</v>
      </c>
      <c r="O124">
        <f>IF(MID(A124,2,1)="5",0,INT(RIGHT(A124,7))+110000000+10000)</f>
        <v>110250009</v>
      </c>
      <c r="P124">
        <f>INDEX(A:A,MATCH(B124,B:B,0))+110000000</f>
        <v>110210009</v>
      </c>
    </row>
    <row r="125" spans="1:16" x14ac:dyDescent="0.15">
      <c r="A125">
        <v>240010</v>
      </c>
      <c r="B125" s="11" t="s">
        <v>138</v>
      </c>
      <c r="C125" t="s">
        <v>107</v>
      </c>
      <c r="E125">
        <v>3</v>
      </c>
      <c r="F125">
        <v>1574</v>
      </c>
      <c r="G125">
        <v>4</v>
      </c>
      <c r="H125">
        <v>1225</v>
      </c>
      <c r="I125">
        <v>10</v>
      </c>
      <c r="J125">
        <v>887</v>
      </c>
      <c r="K125">
        <v>1</v>
      </c>
      <c r="L125">
        <v>1282</v>
      </c>
      <c r="M125">
        <v>2</v>
      </c>
      <c r="N125">
        <v>747</v>
      </c>
      <c r="O125">
        <f>IF(MID(A125,2,1)="5",0,INT(RIGHT(A125,7))+110000000+10000)</f>
        <v>110250010</v>
      </c>
      <c r="P125">
        <f>INDEX(A:A,MATCH(B125,B:B,0))+110000000</f>
        <v>110210010</v>
      </c>
    </row>
    <row r="126" spans="1:16" x14ac:dyDescent="0.15">
      <c r="A126">
        <v>245001</v>
      </c>
      <c r="B126" s="11" t="s">
        <v>133</v>
      </c>
      <c r="C126" t="s">
        <v>104</v>
      </c>
      <c r="E126">
        <v>3</v>
      </c>
      <c r="F126">
        <v>1279</v>
      </c>
      <c r="G126">
        <v>4</v>
      </c>
      <c r="H126">
        <v>1031</v>
      </c>
      <c r="I126">
        <v>10</v>
      </c>
      <c r="J126">
        <v>737</v>
      </c>
      <c r="K126">
        <v>1</v>
      </c>
      <c r="L126">
        <v>730</v>
      </c>
      <c r="M126">
        <v>2</v>
      </c>
      <c r="N126">
        <v>1274</v>
      </c>
      <c r="O126">
        <f>IF(MID(A126,2,1)="5",0,INT(RIGHT(A126,7))+110000000+10000)</f>
        <v>110255001</v>
      </c>
      <c r="P126">
        <f>INDEX(A:A,MATCH(B126,B:B,0))+110000000</f>
        <v>110210001</v>
      </c>
    </row>
    <row r="127" spans="1:16" x14ac:dyDescent="0.15">
      <c r="A127">
        <v>245010</v>
      </c>
      <c r="B127" s="11" t="s">
        <v>138</v>
      </c>
      <c r="C127" t="s">
        <v>107</v>
      </c>
      <c r="E127">
        <v>3</v>
      </c>
      <c r="F127">
        <v>1580</v>
      </c>
      <c r="G127">
        <v>4</v>
      </c>
      <c r="H127">
        <v>1251</v>
      </c>
      <c r="I127">
        <v>5</v>
      </c>
      <c r="J127">
        <v>728</v>
      </c>
      <c r="K127">
        <v>1</v>
      </c>
      <c r="L127">
        <v>1318</v>
      </c>
      <c r="M127">
        <v>2</v>
      </c>
      <c r="N127">
        <v>869</v>
      </c>
      <c r="O127">
        <f>IF(MID(A127,2,1)="5",0,INT(RIGHT(A127,7))+110000000+10000)</f>
        <v>110255010</v>
      </c>
      <c r="P127">
        <f>INDEX(A:A,MATCH(B127,B:B,0))+110000000</f>
        <v>110210010</v>
      </c>
    </row>
    <row r="128" spans="1:16" x14ac:dyDescent="0.15">
      <c r="A128">
        <v>250001</v>
      </c>
      <c r="B128" s="11" t="s">
        <v>133</v>
      </c>
      <c r="C128" t="s">
        <v>104</v>
      </c>
      <c r="E128">
        <v>3</v>
      </c>
      <c r="F128">
        <v>1856</v>
      </c>
      <c r="G128">
        <v>4</v>
      </c>
      <c r="H128">
        <v>1372</v>
      </c>
      <c r="I128">
        <v>10</v>
      </c>
      <c r="J128">
        <v>1040</v>
      </c>
      <c r="K128">
        <v>1</v>
      </c>
      <c r="L128">
        <v>1082</v>
      </c>
      <c r="M128">
        <v>2</v>
      </c>
      <c r="N128">
        <v>1715</v>
      </c>
      <c r="O128">
        <f>IF(MID(A128,2,1)="5",0,INT(RIGHT(A128,7))+110000000+10000)</f>
        <v>0</v>
      </c>
      <c r="P128">
        <f>INDEX(A:A,MATCH(B128,B:B,0))+110000000</f>
        <v>110210001</v>
      </c>
    </row>
    <row r="129" spans="1:16" x14ac:dyDescent="0.15">
      <c r="A129">
        <v>250003</v>
      </c>
      <c r="B129" s="11" t="s">
        <v>134</v>
      </c>
      <c r="C129" t="s">
        <v>106</v>
      </c>
      <c r="E129">
        <v>4</v>
      </c>
      <c r="F129">
        <v>2257</v>
      </c>
      <c r="G129">
        <v>10</v>
      </c>
      <c r="H129">
        <v>699</v>
      </c>
      <c r="I129">
        <v>1</v>
      </c>
      <c r="J129">
        <v>1052</v>
      </c>
      <c r="K129">
        <v>2</v>
      </c>
      <c r="L129">
        <v>1743</v>
      </c>
      <c r="M129">
        <v>3</v>
      </c>
      <c r="N129">
        <v>1418</v>
      </c>
      <c r="O129">
        <f>IF(MID(A129,2,1)="5",0,INT(RIGHT(A129,7))+110000000+10000)</f>
        <v>0</v>
      </c>
      <c r="P129">
        <f>INDEX(A:A,MATCH(B129,B:B,0))+110000000</f>
        <v>110210003</v>
      </c>
    </row>
    <row r="130" spans="1:16" x14ac:dyDescent="0.15">
      <c r="A130">
        <v>250004</v>
      </c>
      <c r="B130" s="11" t="s">
        <v>135</v>
      </c>
      <c r="C130" t="s">
        <v>107</v>
      </c>
      <c r="E130">
        <v>3</v>
      </c>
      <c r="F130">
        <v>1878</v>
      </c>
      <c r="G130">
        <v>9</v>
      </c>
      <c r="H130">
        <v>1053</v>
      </c>
      <c r="I130">
        <v>10</v>
      </c>
      <c r="J130">
        <v>1123</v>
      </c>
      <c r="K130">
        <v>1</v>
      </c>
      <c r="L130">
        <v>1824</v>
      </c>
      <c r="M130">
        <v>2</v>
      </c>
      <c r="N130">
        <v>1480</v>
      </c>
      <c r="O130">
        <f>IF(MID(A130,2,1)="5",0,INT(RIGHT(A130,7))+110000000+10000)</f>
        <v>0</v>
      </c>
      <c r="P130">
        <f>INDEX(A:A,MATCH(B130,B:B,0))+110000000</f>
        <v>110210004</v>
      </c>
    </row>
    <row r="131" spans="1:16" x14ac:dyDescent="0.15">
      <c r="A131">
        <v>250006</v>
      </c>
      <c r="B131" s="11" t="s">
        <v>136</v>
      </c>
      <c r="C131" t="s">
        <v>104</v>
      </c>
      <c r="E131">
        <v>3</v>
      </c>
      <c r="F131">
        <v>1832</v>
      </c>
      <c r="G131">
        <v>9</v>
      </c>
      <c r="H131">
        <v>688</v>
      </c>
      <c r="I131">
        <v>10</v>
      </c>
      <c r="J131">
        <v>1119</v>
      </c>
      <c r="K131">
        <v>1</v>
      </c>
      <c r="L131">
        <v>1800</v>
      </c>
      <c r="M131">
        <v>2</v>
      </c>
      <c r="N131">
        <v>1805</v>
      </c>
      <c r="O131">
        <f>IF(MID(A131,2,1)="5",0,INT(RIGHT(A131,7))+110000000+10000)</f>
        <v>0</v>
      </c>
      <c r="P131">
        <f>INDEX(A:A,MATCH(B131,B:B,0))+110000000</f>
        <v>110210006</v>
      </c>
    </row>
    <row r="132" spans="1:16" x14ac:dyDescent="0.15">
      <c r="A132">
        <v>250009</v>
      </c>
      <c r="B132" s="11" t="s">
        <v>137</v>
      </c>
      <c r="C132" t="s">
        <v>115</v>
      </c>
      <c r="E132">
        <v>9</v>
      </c>
      <c r="F132">
        <v>1882</v>
      </c>
      <c r="G132">
        <v>10</v>
      </c>
      <c r="H132">
        <v>1847</v>
      </c>
      <c r="I132">
        <v>1</v>
      </c>
      <c r="J132">
        <v>1487</v>
      </c>
      <c r="K132">
        <v>2</v>
      </c>
      <c r="L132">
        <v>1085</v>
      </c>
      <c r="M132">
        <v>8</v>
      </c>
      <c r="N132">
        <v>1110</v>
      </c>
      <c r="O132">
        <f>IF(MID(A132,2,1)="5",0,INT(RIGHT(A132,7))+110000000+10000)</f>
        <v>0</v>
      </c>
      <c r="P132">
        <f>INDEX(A:A,MATCH(B132,B:B,0))+110000000</f>
        <v>110210009</v>
      </c>
    </row>
    <row r="133" spans="1:16" x14ac:dyDescent="0.15">
      <c r="A133">
        <v>250010</v>
      </c>
      <c r="B133" s="11" t="s">
        <v>138</v>
      </c>
      <c r="C133" t="s">
        <v>107</v>
      </c>
      <c r="E133">
        <v>3</v>
      </c>
      <c r="F133">
        <v>2248</v>
      </c>
      <c r="G133">
        <v>4</v>
      </c>
      <c r="H133">
        <v>1749</v>
      </c>
      <c r="I133">
        <v>10</v>
      </c>
      <c r="J133">
        <v>1267</v>
      </c>
      <c r="K133">
        <v>1</v>
      </c>
      <c r="L133">
        <v>1831</v>
      </c>
      <c r="M133">
        <v>2</v>
      </c>
      <c r="N133">
        <v>1067</v>
      </c>
      <c r="O133">
        <f>IF(MID(A133,2,1)="5",0,INT(RIGHT(A133,7))+110000000+10000)</f>
        <v>0</v>
      </c>
      <c r="P133">
        <f>INDEX(A:A,MATCH(B133,B:B,0))+110000000</f>
        <v>110210010</v>
      </c>
    </row>
    <row r="134" spans="1:16" x14ac:dyDescent="0.15">
      <c r="A134">
        <v>255001</v>
      </c>
      <c r="B134" s="11" t="s">
        <v>133</v>
      </c>
      <c r="C134" t="s">
        <v>104</v>
      </c>
      <c r="E134">
        <v>3</v>
      </c>
      <c r="F134">
        <v>1828</v>
      </c>
      <c r="G134">
        <v>4</v>
      </c>
      <c r="H134">
        <v>1473</v>
      </c>
      <c r="I134">
        <v>10</v>
      </c>
      <c r="J134">
        <v>1053</v>
      </c>
      <c r="K134">
        <v>1</v>
      </c>
      <c r="L134">
        <v>1042</v>
      </c>
      <c r="M134">
        <v>2</v>
      </c>
      <c r="N134">
        <v>1820</v>
      </c>
      <c r="O134">
        <f>IF(MID(A134,2,1)="5",0,INT(RIGHT(A134,7))+110000000+10000)</f>
        <v>0</v>
      </c>
      <c r="P134">
        <f>INDEX(A:A,MATCH(B134,B:B,0))+110000000</f>
        <v>110210001</v>
      </c>
    </row>
    <row r="135" spans="1:16" x14ac:dyDescent="0.15">
      <c r="A135">
        <v>255010</v>
      </c>
      <c r="B135" s="11" t="s">
        <v>138</v>
      </c>
      <c r="C135" t="s">
        <v>107</v>
      </c>
      <c r="E135">
        <v>3</v>
      </c>
      <c r="F135">
        <v>2258</v>
      </c>
      <c r="G135">
        <v>4</v>
      </c>
      <c r="H135">
        <v>1787</v>
      </c>
      <c r="I135">
        <v>5</v>
      </c>
      <c r="J135">
        <v>1040</v>
      </c>
      <c r="K135">
        <v>1</v>
      </c>
      <c r="L135">
        <v>1882</v>
      </c>
      <c r="M135">
        <v>2</v>
      </c>
      <c r="N135">
        <v>1242</v>
      </c>
      <c r="O135">
        <f>IF(MID(A135,2,1)="5",0,INT(RIGHT(A135,7))+110000000+10000)</f>
        <v>0</v>
      </c>
      <c r="P135">
        <f>INDEX(A:A,MATCH(B135,B:B,0))+110000000</f>
        <v>110210010</v>
      </c>
    </row>
    <row r="136" spans="1:16" x14ac:dyDescent="0.15">
      <c r="A136">
        <v>310001</v>
      </c>
      <c r="B136" s="11" t="s">
        <v>139</v>
      </c>
      <c r="C136" t="s">
        <v>104</v>
      </c>
      <c r="E136">
        <v>2</v>
      </c>
      <c r="F136">
        <v>189</v>
      </c>
      <c r="G136">
        <v>3</v>
      </c>
      <c r="H136">
        <v>177</v>
      </c>
      <c r="I136">
        <v>4</v>
      </c>
      <c r="J136">
        <v>143</v>
      </c>
      <c r="K136">
        <v>10</v>
      </c>
      <c r="L136">
        <v>112</v>
      </c>
      <c r="M136">
        <v>1</v>
      </c>
      <c r="N136">
        <v>110</v>
      </c>
      <c r="O136">
        <f>IF(MID(A136,2,1)="5",0,INT(RIGHT(A136,7))+110000000+10000)</f>
        <v>110320001</v>
      </c>
      <c r="P136">
        <f>INDEX(A:A,MATCH(B136,B:B,0))+110000000</f>
        <v>110310001</v>
      </c>
    </row>
    <row r="137" spans="1:16" x14ac:dyDescent="0.15">
      <c r="A137">
        <v>310003</v>
      </c>
      <c r="B137" s="11" t="s">
        <v>140</v>
      </c>
      <c r="C137" t="s">
        <v>108</v>
      </c>
      <c r="E137">
        <v>3</v>
      </c>
      <c r="F137">
        <v>185</v>
      </c>
      <c r="G137">
        <v>4</v>
      </c>
      <c r="H137">
        <v>108</v>
      </c>
      <c r="I137">
        <v>5</v>
      </c>
      <c r="J137">
        <v>172</v>
      </c>
      <c r="K137">
        <v>1</v>
      </c>
      <c r="L137">
        <v>113</v>
      </c>
      <c r="M137">
        <v>2</v>
      </c>
      <c r="N137">
        <v>149</v>
      </c>
      <c r="O137">
        <f>IF(MID(A137,2,1)="5",0,INT(RIGHT(A137,7))+110000000+10000)</f>
        <v>110320003</v>
      </c>
      <c r="P137">
        <f>INDEX(A:A,MATCH(B137,B:B,0))+110000000</f>
        <v>110310003</v>
      </c>
    </row>
    <row r="138" spans="1:16" x14ac:dyDescent="0.15">
      <c r="A138">
        <v>310004</v>
      </c>
      <c r="B138" s="11" t="s">
        <v>141</v>
      </c>
      <c r="C138" t="s">
        <v>116</v>
      </c>
      <c r="E138">
        <v>3</v>
      </c>
      <c r="F138">
        <v>178</v>
      </c>
      <c r="G138">
        <v>9</v>
      </c>
      <c r="H138">
        <v>172</v>
      </c>
      <c r="I138">
        <v>10</v>
      </c>
      <c r="J138">
        <v>112</v>
      </c>
      <c r="K138">
        <v>1</v>
      </c>
      <c r="L138">
        <v>146</v>
      </c>
      <c r="M138">
        <v>2</v>
      </c>
      <c r="N138">
        <v>108</v>
      </c>
      <c r="O138">
        <f>IF(MID(A138,2,1)="5",0,INT(RIGHT(A138,7))+110000000+10000)</f>
        <v>110320004</v>
      </c>
      <c r="P138">
        <f>INDEX(A:A,MATCH(B138,B:B,0))+110000000</f>
        <v>110310004</v>
      </c>
    </row>
    <row r="139" spans="1:16" x14ac:dyDescent="0.15">
      <c r="A139">
        <v>310006</v>
      </c>
      <c r="B139" s="11" t="s">
        <v>142</v>
      </c>
      <c r="C139" t="s">
        <v>104</v>
      </c>
      <c r="E139">
        <v>2</v>
      </c>
      <c r="F139">
        <v>187</v>
      </c>
      <c r="G139">
        <v>3</v>
      </c>
      <c r="H139">
        <v>182</v>
      </c>
      <c r="I139">
        <v>9</v>
      </c>
      <c r="J139">
        <v>113</v>
      </c>
      <c r="K139">
        <v>10</v>
      </c>
      <c r="L139">
        <v>104</v>
      </c>
      <c r="M139">
        <v>1</v>
      </c>
      <c r="N139">
        <v>151</v>
      </c>
      <c r="O139">
        <f>IF(MID(A139,2,1)="5",0,INT(RIGHT(A139,7))+110000000+10000)</f>
        <v>110320006</v>
      </c>
      <c r="P139">
        <f>INDEX(A:A,MATCH(B139,B:B,0))+110000000</f>
        <v>110310006</v>
      </c>
    </row>
    <row r="140" spans="1:16" x14ac:dyDescent="0.15">
      <c r="A140">
        <v>310009</v>
      </c>
      <c r="B140" s="11" t="s">
        <v>143</v>
      </c>
      <c r="C140" t="s">
        <v>107</v>
      </c>
      <c r="E140">
        <v>1</v>
      </c>
      <c r="F140">
        <v>187</v>
      </c>
      <c r="G140">
        <v>2</v>
      </c>
      <c r="H140">
        <v>137</v>
      </c>
      <c r="I140">
        <v>3</v>
      </c>
      <c r="J140">
        <v>174</v>
      </c>
      <c r="K140">
        <v>9</v>
      </c>
      <c r="L140">
        <v>113</v>
      </c>
      <c r="M140">
        <v>10</v>
      </c>
      <c r="N140">
        <v>108</v>
      </c>
      <c r="O140">
        <f>IF(MID(A140,2,1)="5",0,INT(RIGHT(A140,7))+110000000+10000)</f>
        <v>110320009</v>
      </c>
      <c r="P140">
        <f>INDEX(A:A,MATCH(B140,B:B,0))+110000000</f>
        <v>110310009</v>
      </c>
    </row>
    <row r="141" spans="1:16" x14ac:dyDescent="0.15">
      <c r="A141">
        <v>310010</v>
      </c>
      <c r="B141" s="11" t="s">
        <v>144</v>
      </c>
      <c r="C141" t="s">
        <v>107</v>
      </c>
      <c r="E141">
        <v>3</v>
      </c>
      <c r="F141">
        <v>207</v>
      </c>
      <c r="G141">
        <v>4</v>
      </c>
      <c r="H141">
        <v>158</v>
      </c>
      <c r="I141">
        <v>5</v>
      </c>
      <c r="J141">
        <v>104</v>
      </c>
      <c r="K141">
        <v>1</v>
      </c>
      <c r="L141">
        <v>190</v>
      </c>
      <c r="M141">
        <v>7</v>
      </c>
      <c r="N141">
        <v>121</v>
      </c>
      <c r="O141">
        <f>IF(MID(A141,2,1)="5",0,INT(RIGHT(A141,7))+110000000+10000)</f>
        <v>110320010</v>
      </c>
      <c r="P141">
        <f>INDEX(A:A,MATCH(B141,B:B,0))+110000000</f>
        <v>110310010</v>
      </c>
    </row>
    <row r="142" spans="1:16" x14ac:dyDescent="0.15">
      <c r="A142">
        <v>315001</v>
      </c>
      <c r="B142" s="11" t="s">
        <v>139</v>
      </c>
      <c r="C142" t="s">
        <v>106</v>
      </c>
      <c r="E142">
        <v>2</v>
      </c>
      <c r="F142">
        <v>182</v>
      </c>
      <c r="G142">
        <v>3</v>
      </c>
      <c r="H142">
        <v>140</v>
      </c>
      <c r="I142">
        <v>4</v>
      </c>
      <c r="J142">
        <v>176</v>
      </c>
      <c r="K142">
        <v>5</v>
      </c>
      <c r="L142">
        <v>113</v>
      </c>
      <c r="M142">
        <v>1</v>
      </c>
      <c r="N142">
        <v>112</v>
      </c>
      <c r="O142">
        <f>IF(MID(A142,2,1)="5",0,INT(RIGHT(A142,7))+110000000+10000)</f>
        <v>110325001</v>
      </c>
      <c r="P142">
        <f>INDEX(A:A,MATCH(B142,B:B,0))+110000000</f>
        <v>110310001</v>
      </c>
    </row>
    <row r="143" spans="1:16" x14ac:dyDescent="0.15">
      <c r="A143">
        <v>315010</v>
      </c>
      <c r="B143" s="11" t="s">
        <v>144</v>
      </c>
      <c r="C143" t="s">
        <v>107</v>
      </c>
      <c r="E143">
        <v>3</v>
      </c>
      <c r="F143">
        <v>212</v>
      </c>
      <c r="G143">
        <v>4</v>
      </c>
      <c r="H143">
        <v>159</v>
      </c>
      <c r="I143">
        <v>5</v>
      </c>
      <c r="J143">
        <v>126</v>
      </c>
      <c r="K143">
        <v>1</v>
      </c>
      <c r="L143">
        <v>186</v>
      </c>
      <c r="M143">
        <v>7</v>
      </c>
      <c r="N143">
        <v>128</v>
      </c>
      <c r="O143">
        <f>IF(MID(A143,2,1)="5",0,INT(RIGHT(A143,7))+110000000+10000)</f>
        <v>110325010</v>
      </c>
      <c r="P143">
        <f>INDEX(A:A,MATCH(B143,B:B,0))+110000000</f>
        <v>110310010</v>
      </c>
    </row>
    <row r="144" spans="1:16" x14ac:dyDescent="0.15">
      <c r="A144">
        <v>320001</v>
      </c>
      <c r="B144" s="11" t="s">
        <v>139</v>
      </c>
      <c r="C144" t="s">
        <v>104</v>
      </c>
      <c r="E144">
        <v>2</v>
      </c>
      <c r="F144">
        <v>471</v>
      </c>
      <c r="G144">
        <v>3</v>
      </c>
      <c r="H144">
        <v>444</v>
      </c>
      <c r="I144">
        <v>4</v>
      </c>
      <c r="J144">
        <v>358</v>
      </c>
      <c r="K144">
        <v>10</v>
      </c>
      <c r="L144">
        <v>281</v>
      </c>
      <c r="M144">
        <v>1</v>
      </c>
      <c r="N144">
        <v>274</v>
      </c>
      <c r="O144">
        <f>IF(MID(A144,2,1)="5",0,INT(RIGHT(A144,7))+110000000+10000)</f>
        <v>110330001</v>
      </c>
      <c r="P144">
        <f>INDEX(A:A,MATCH(B144,B:B,0))+110000000</f>
        <v>110310001</v>
      </c>
    </row>
    <row r="145" spans="1:16" x14ac:dyDescent="0.15">
      <c r="A145">
        <v>320003</v>
      </c>
      <c r="B145" s="11" t="s">
        <v>140</v>
      </c>
      <c r="C145" t="s">
        <v>108</v>
      </c>
      <c r="E145">
        <v>3</v>
      </c>
      <c r="F145">
        <v>462</v>
      </c>
      <c r="G145">
        <v>4</v>
      </c>
      <c r="H145">
        <v>270</v>
      </c>
      <c r="I145">
        <v>5</v>
      </c>
      <c r="J145">
        <v>431</v>
      </c>
      <c r="K145">
        <v>1</v>
      </c>
      <c r="L145">
        <v>282</v>
      </c>
      <c r="M145">
        <v>2</v>
      </c>
      <c r="N145">
        <v>372</v>
      </c>
      <c r="O145">
        <f>IF(MID(A145,2,1)="5",0,INT(RIGHT(A145,7))+110000000+10000)</f>
        <v>110330003</v>
      </c>
      <c r="P145">
        <f>INDEX(A:A,MATCH(B145,B:B,0))+110000000</f>
        <v>110310003</v>
      </c>
    </row>
    <row r="146" spans="1:16" x14ac:dyDescent="0.15">
      <c r="A146">
        <v>320004</v>
      </c>
      <c r="B146" s="11" t="s">
        <v>141</v>
      </c>
      <c r="C146" t="s">
        <v>116</v>
      </c>
      <c r="E146">
        <v>3</v>
      </c>
      <c r="F146">
        <v>445</v>
      </c>
      <c r="G146">
        <v>9</v>
      </c>
      <c r="H146">
        <v>429</v>
      </c>
      <c r="I146">
        <v>10</v>
      </c>
      <c r="J146">
        <v>280</v>
      </c>
      <c r="K146">
        <v>1</v>
      </c>
      <c r="L146">
        <v>366</v>
      </c>
      <c r="M146">
        <v>2</v>
      </c>
      <c r="N146">
        <v>269</v>
      </c>
      <c r="O146">
        <f>IF(MID(A146,2,1)="5",0,INT(RIGHT(A146,7))+110000000+10000)</f>
        <v>110330004</v>
      </c>
      <c r="P146">
        <f>INDEX(A:A,MATCH(B146,B:B,0))+110000000</f>
        <v>110310004</v>
      </c>
    </row>
    <row r="147" spans="1:16" x14ac:dyDescent="0.15">
      <c r="A147">
        <v>320006</v>
      </c>
      <c r="B147" s="11" t="s">
        <v>142</v>
      </c>
      <c r="C147" t="s">
        <v>104</v>
      </c>
      <c r="E147">
        <v>2</v>
      </c>
      <c r="F147">
        <v>468</v>
      </c>
      <c r="G147">
        <v>3</v>
      </c>
      <c r="H147">
        <v>454</v>
      </c>
      <c r="I147">
        <v>9</v>
      </c>
      <c r="J147">
        <v>282</v>
      </c>
      <c r="K147">
        <v>10</v>
      </c>
      <c r="L147">
        <v>260</v>
      </c>
      <c r="M147">
        <v>1</v>
      </c>
      <c r="N147">
        <v>376</v>
      </c>
      <c r="O147">
        <f>IF(MID(A147,2,1)="5",0,INT(RIGHT(A147,7))+110000000+10000)</f>
        <v>110330006</v>
      </c>
      <c r="P147">
        <f>INDEX(A:A,MATCH(B147,B:B,0))+110000000</f>
        <v>110310006</v>
      </c>
    </row>
    <row r="148" spans="1:16" x14ac:dyDescent="0.15">
      <c r="A148">
        <v>320009</v>
      </c>
      <c r="B148" s="11" t="s">
        <v>143</v>
      </c>
      <c r="C148" t="s">
        <v>107</v>
      </c>
      <c r="E148">
        <v>1</v>
      </c>
      <c r="F148">
        <v>467</v>
      </c>
      <c r="G148">
        <v>2</v>
      </c>
      <c r="H148">
        <v>343</v>
      </c>
      <c r="I148">
        <v>3</v>
      </c>
      <c r="J148">
        <v>435</v>
      </c>
      <c r="K148">
        <v>9</v>
      </c>
      <c r="L148">
        <v>283</v>
      </c>
      <c r="M148">
        <v>10</v>
      </c>
      <c r="N148">
        <v>270</v>
      </c>
      <c r="O148">
        <f>IF(MID(A148,2,1)="5",0,INT(RIGHT(A148,7))+110000000+10000)</f>
        <v>110330009</v>
      </c>
      <c r="P148">
        <f>INDEX(A:A,MATCH(B148,B:B,0))+110000000</f>
        <v>110310009</v>
      </c>
    </row>
    <row r="149" spans="1:16" x14ac:dyDescent="0.15">
      <c r="A149">
        <v>320010</v>
      </c>
      <c r="B149" s="11" t="s">
        <v>144</v>
      </c>
      <c r="C149" t="s">
        <v>107</v>
      </c>
      <c r="E149">
        <v>3</v>
      </c>
      <c r="F149">
        <v>518</v>
      </c>
      <c r="G149">
        <v>4</v>
      </c>
      <c r="H149">
        <v>395</v>
      </c>
      <c r="I149">
        <v>5</v>
      </c>
      <c r="J149">
        <v>260</v>
      </c>
      <c r="K149">
        <v>1</v>
      </c>
      <c r="L149">
        <v>475</v>
      </c>
      <c r="M149">
        <v>7</v>
      </c>
      <c r="N149">
        <v>303</v>
      </c>
      <c r="O149">
        <f>IF(MID(A149,2,1)="5",0,INT(RIGHT(A149,7))+110000000+10000)</f>
        <v>110330010</v>
      </c>
      <c r="P149">
        <f>INDEX(A:A,MATCH(B149,B:B,0))+110000000</f>
        <v>110310010</v>
      </c>
    </row>
    <row r="150" spans="1:16" x14ac:dyDescent="0.15">
      <c r="A150">
        <v>325001</v>
      </c>
      <c r="B150" s="11" t="s">
        <v>139</v>
      </c>
      <c r="C150" t="s">
        <v>106</v>
      </c>
      <c r="E150">
        <v>2</v>
      </c>
      <c r="F150">
        <v>456</v>
      </c>
      <c r="G150">
        <v>3</v>
      </c>
      <c r="H150">
        <v>351</v>
      </c>
      <c r="I150">
        <v>4</v>
      </c>
      <c r="J150">
        <v>440</v>
      </c>
      <c r="K150">
        <v>5</v>
      </c>
      <c r="L150">
        <v>282</v>
      </c>
      <c r="M150">
        <v>1</v>
      </c>
      <c r="N150">
        <v>281</v>
      </c>
      <c r="O150">
        <f>IF(MID(A150,2,1)="5",0,INT(RIGHT(A150,7))+110000000+10000)</f>
        <v>110335001</v>
      </c>
      <c r="P150">
        <f>INDEX(A:A,MATCH(B150,B:B,0))+110000000</f>
        <v>110310001</v>
      </c>
    </row>
    <row r="151" spans="1:16" x14ac:dyDescent="0.15">
      <c r="A151">
        <v>325010</v>
      </c>
      <c r="B151" s="11" t="s">
        <v>144</v>
      </c>
      <c r="C151" t="s">
        <v>107</v>
      </c>
      <c r="E151">
        <v>3</v>
      </c>
      <c r="F151">
        <v>530</v>
      </c>
      <c r="G151">
        <v>4</v>
      </c>
      <c r="H151">
        <v>399</v>
      </c>
      <c r="I151">
        <v>5</v>
      </c>
      <c r="J151">
        <v>315</v>
      </c>
      <c r="K151">
        <v>1</v>
      </c>
      <c r="L151">
        <v>465</v>
      </c>
      <c r="M151">
        <v>7</v>
      </c>
      <c r="N151">
        <v>320</v>
      </c>
      <c r="O151">
        <f>IF(MID(A151,2,1)="5",0,INT(RIGHT(A151,7))+110000000+10000)</f>
        <v>110335010</v>
      </c>
      <c r="P151">
        <f>INDEX(A:A,MATCH(B151,B:B,0))+110000000</f>
        <v>110310010</v>
      </c>
    </row>
    <row r="152" spans="1:16" x14ac:dyDescent="0.15">
      <c r="A152">
        <v>330001</v>
      </c>
      <c r="B152" s="11" t="s">
        <v>139</v>
      </c>
      <c r="C152" t="s">
        <v>104</v>
      </c>
      <c r="E152">
        <v>2</v>
      </c>
      <c r="F152">
        <v>848</v>
      </c>
      <c r="G152">
        <v>3</v>
      </c>
      <c r="H152">
        <v>798</v>
      </c>
      <c r="I152">
        <v>4</v>
      </c>
      <c r="J152">
        <v>644</v>
      </c>
      <c r="K152">
        <v>10</v>
      </c>
      <c r="L152">
        <v>505</v>
      </c>
      <c r="M152">
        <v>1</v>
      </c>
      <c r="N152">
        <v>493</v>
      </c>
      <c r="O152">
        <f>IF(MID(A152,2,1)="5",0,INT(RIGHT(A152,7))+110000000+10000)</f>
        <v>110340001</v>
      </c>
      <c r="P152">
        <f>INDEX(A:A,MATCH(B152,B:B,0))+110000000</f>
        <v>110310001</v>
      </c>
    </row>
    <row r="153" spans="1:16" x14ac:dyDescent="0.15">
      <c r="A153">
        <v>330003</v>
      </c>
      <c r="B153" s="11" t="s">
        <v>140</v>
      </c>
      <c r="C153" t="s">
        <v>108</v>
      </c>
      <c r="E153">
        <v>3</v>
      </c>
      <c r="F153">
        <v>831</v>
      </c>
      <c r="G153">
        <v>4</v>
      </c>
      <c r="H153">
        <v>486</v>
      </c>
      <c r="I153">
        <v>5</v>
      </c>
      <c r="J153">
        <v>775</v>
      </c>
      <c r="K153">
        <v>1</v>
      </c>
      <c r="L153">
        <v>508</v>
      </c>
      <c r="M153">
        <v>2</v>
      </c>
      <c r="N153">
        <v>670</v>
      </c>
      <c r="O153">
        <f>IF(MID(A153,2,1)="5",0,INT(RIGHT(A153,7))+110000000+10000)</f>
        <v>110340003</v>
      </c>
      <c r="P153">
        <f>INDEX(A:A,MATCH(B153,B:B,0))+110000000</f>
        <v>110310003</v>
      </c>
    </row>
    <row r="154" spans="1:16" x14ac:dyDescent="0.15">
      <c r="A154">
        <v>330004</v>
      </c>
      <c r="B154" s="11" t="s">
        <v>141</v>
      </c>
      <c r="C154" t="s">
        <v>116</v>
      </c>
      <c r="E154">
        <v>3</v>
      </c>
      <c r="F154">
        <v>801</v>
      </c>
      <c r="G154">
        <v>9</v>
      </c>
      <c r="H154">
        <v>773</v>
      </c>
      <c r="I154">
        <v>10</v>
      </c>
      <c r="J154">
        <v>504</v>
      </c>
      <c r="K154">
        <v>1</v>
      </c>
      <c r="L154">
        <v>659</v>
      </c>
      <c r="M154">
        <v>2</v>
      </c>
      <c r="N154">
        <v>485</v>
      </c>
      <c r="O154">
        <f>IF(MID(A154,2,1)="5",0,INT(RIGHT(A154,7))+110000000+10000)</f>
        <v>110340004</v>
      </c>
      <c r="P154">
        <f>INDEX(A:A,MATCH(B154,B:B,0))+110000000</f>
        <v>110310004</v>
      </c>
    </row>
    <row r="155" spans="1:16" x14ac:dyDescent="0.15">
      <c r="A155">
        <v>330006</v>
      </c>
      <c r="B155" s="11" t="s">
        <v>142</v>
      </c>
      <c r="C155" t="s">
        <v>104</v>
      </c>
      <c r="E155">
        <v>2</v>
      </c>
      <c r="F155">
        <v>843</v>
      </c>
      <c r="G155">
        <v>3</v>
      </c>
      <c r="H155">
        <v>817</v>
      </c>
      <c r="I155">
        <v>9</v>
      </c>
      <c r="J155">
        <v>507</v>
      </c>
      <c r="K155">
        <v>10</v>
      </c>
      <c r="L155">
        <v>468</v>
      </c>
      <c r="M155">
        <v>1</v>
      </c>
      <c r="N155">
        <v>678</v>
      </c>
      <c r="O155">
        <f>IF(MID(A155,2,1)="5",0,INT(RIGHT(A155,7))+110000000+10000)</f>
        <v>110340006</v>
      </c>
      <c r="P155">
        <f>INDEX(A:A,MATCH(B155,B:B,0))+110000000</f>
        <v>110310006</v>
      </c>
    </row>
    <row r="156" spans="1:16" x14ac:dyDescent="0.15">
      <c r="A156">
        <v>330009</v>
      </c>
      <c r="B156" s="11" t="s">
        <v>143</v>
      </c>
      <c r="C156" t="s">
        <v>107</v>
      </c>
      <c r="E156">
        <v>1</v>
      </c>
      <c r="F156">
        <v>840</v>
      </c>
      <c r="G156">
        <v>2</v>
      </c>
      <c r="H156">
        <v>617</v>
      </c>
      <c r="I156">
        <v>3</v>
      </c>
      <c r="J156">
        <v>783</v>
      </c>
      <c r="K156">
        <v>9</v>
      </c>
      <c r="L156">
        <v>509</v>
      </c>
      <c r="M156">
        <v>10</v>
      </c>
      <c r="N156">
        <v>486</v>
      </c>
      <c r="O156">
        <f>IF(MID(A156,2,1)="5",0,INT(RIGHT(A156,7))+110000000+10000)</f>
        <v>110340009</v>
      </c>
      <c r="P156">
        <f>INDEX(A:A,MATCH(B156,B:B,0))+110000000</f>
        <v>110310009</v>
      </c>
    </row>
    <row r="157" spans="1:16" x14ac:dyDescent="0.15">
      <c r="A157">
        <v>330010</v>
      </c>
      <c r="B157" s="11" t="s">
        <v>144</v>
      </c>
      <c r="C157" t="s">
        <v>107</v>
      </c>
      <c r="E157">
        <v>3</v>
      </c>
      <c r="F157">
        <v>933</v>
      </c>
      <c r="G157">
        <v>4</v>
      </c>
      <c r="H157">
        <v>711</v>
      </c>
      <c r="I157">
        <v>5</v>
      </c>
      <c r="J157">
        <v>469</v>
      </c>
      <c r="K157">
        <v>1</v>
      </c>
      <c r="L157">
        <v>856</v>
      </c>
      <c r="M157">
        <v>7</v>
      </c>
      <c r="N157">
        <v>545</v>
      </c>
      <c r="O157">
        <f>IF(MID(A157,2,1)="5",0,INT(RIGHT(A157,7))+110000000+10000)</f>
        <v>110340010</v>
      </c>
      <c r="P157">
        <f>INDEX(A:A,MATCH(B157,B:B,0))+110000000</f>
        <v>110310010</v>
      </c>
    </row>
    <row r="158" spans="1:16" x14ac:dyDescent="0.15">
      <c r="A158">
        <v>335001</v>
      </c>
      <c r="B158" s="11" t="s">
        <v>139</v>
      </c>
      <c r="C158" t="s">
        <v>106</v>
      </c>
      <c r="E158">
        <v>2</v>
      </c>
      <c r="F158">
        <v>821</v>
      </c>
      <c r="G158">
        <v>3</v>
      </c>
      <c r="H158">
        <v>632</v>
      </c>
      <c r="I158">
        <v>4</v>
      </c>
      <c r="J158">
        <v>792</v>
      </c>
      <c r="K158">
        <v>5</v>
      </c>
      <c r="L158">
        <v>507</v>
      </c>
      <c r="M158">
        <v>1</v>
      </c>
      <c r="N158">
        <v>505</v>
      </c>
      <c r="O158">
        <f>IF(MID(A158,2,1)="5",0,INT(RIGHT(A158,7))+110000000+10000)</f>
        <v>110345001</v>
      </c>
      <c r="P158">
        <f>INDEX(A:A,MATCH(B158,B:B,0))+110000000</f>
        <v>110310001</v>
      </c>
    </row>
    <row r="159" spans="1:16" x14ac:dyDescent="0.15">
      <c r="A159">
        <v>335010</v>
      </c>
      <c r="B159" s="11" t="s">
        <v>144</v>
      </c>
      <c r="C159" t="s">
        <v>107</v>
      </c>
      <c r="E159">
        <v>3</v>
      </c>
      <c r="F159">
        <v>954</v>
      </c>
      <c r="G159">
        <v>4</v>
      </c>
      <c r="H159">
        <v>718</v>
      </c>
      <c r="I159">
        <v>5</v>
      </c>
      <c r="J159">
        <v>566</v>
      </c>
      <c r="K159">
        <v>1</v>
      </c>
      <c r="L159">
        <v>837</v>
      </c>
      <c r="M159">
        <v>7</v>
      </c>
      <c r="N159">
        <v>576</v>
      </c>
      <c r="O159">
        <f>IF(MID(A159,2,1)="5",0,INT(RIGHT(A159,7))+110000000+10000)</f>
        <v>110345010</v>
      </c>
      <c r="P159">
        <f>INDEX(A:A,MATCH(B159,B:B,0))+110000000</f>
        <v>110310010</v>
      </c>
    </row>
    <row r="160" spans="1:16" x14ac:dyDescent="0.15">
      <c r="A160">
        <v>340001</v>
      </c>
      <c r="B160" s="11" t="s">
        <v>139</v>
      </c>
      <c r="C160" t="s">
        <v>104</v>
      </c>
      <c r="E160">
        <v>2</v>
      </c>
      <c r="F160">
        <v>1320</v>
      </c>
      <c r="G160">
        <v>3</v>
      </c>
      <c r="H160">
        <v>1242</v>
      </c>
      <c r="I160">
        <v>4</v>
      </c>
      <c r="J160">
        <v>1001</v>
      </c>
      <c r="K160">
        <v>10</v>
      </c>
      <c r="L160">
        <v>786</v>
      </c>
      <c r="M160">
        <v>1</v>
      </c>
      <c r="N160">
        <v>767</v>
      </c>
      <c r="O160">
        <f>IF(MID(A160,2,1)="5",0,INT(RIGHT(A160,7))+110000000+10000)</f>
        <v>110350001</v>
      </c>
      <c r="P160">
        <f>INDEX(A:A,MATCH(B160,B:B,0))+110000000</f>
        <v>110310001</v>
      </c>
    </row>
    <row r="161" spans="1:16" x14ac:dyDescent="0.15">
      <c r="A161">
        <v>340003</v>
      </c>
      <c r="B161" s="11" t="s">
        <v>140</v>
      </c>
      <c r="C161" t="s">
        <v>108</v>
      </c>
      <c r="E161">
        <v>3</v>
      </c>
      <c r="F161">
        <v>1293</v>
      </c>
      <c r="G161">
        <v>4</v>
      </c>
      <c r="H161">
        <v>756</v>
      </c>
      <c r="I161">
        <v>5</v>
      </c>
      <c r="J161">
        <v>1206</v>
      </c>
      <c r="K161">
        <v>1</v>
      </c>
      <c r="L161">
        <v>790</v>
      </c>
      <c r="M161">
        <v>2</v>
      </c>
      <c r="N161">
        <v>1042</v>
      </c>
      <c r="O161">
        <f>IF(MID(A161,2,1)="5",0,INT(RIGHT(A161,7))+110000000+10000)</f>
        <v>110350003</v>
      </c>
      <c r="P161">
        <f>INDEX(A:A,MATCH(B161,B:B,0))+110000000</f>
        <v>110310003</v>
      </c>
    </row>
    <row r="162" spans="1:16" x14ac:dyDescent="0.15">
      <c r="A162">
        <v>340004</v>
      </c>
      <c r="B162" s="11" t="s">
        <v>141</v>
      </c>
      <c r="C162" t="s">
        <v>116</v>
      </c>
      <c r="E162">
        <v>3</v>
      </c>
      <c r="F162">
        <v>1245</v>
      </c>
      <c r="G162">
        <v>9</v>
      </c>
      <c r="H162">
        <v>1202</v>
      </c>
      <c r="I162">
        <v>10</v>
      </c>
      <c r="J162">
        <v>784</v>
      </c>
      <c r="K162">
        <v>1</v>
      </c>
      <c r="L162">
        <v>1025</v>
      </c>
      <c r="M162">
        <v>2</v>
      </c>
      <c r="N162">
        <v>754</v>
      </c>
      <c r="O162">
        <f>IF(MID(A162,2,1)="5",0,INT(RIGHT(A162,7))+110000000+10000)</f>
        <v>110350004</v>
      </c>
      <c r="P162">
        <f>INDEX(A:A,MATCH(B162,B:B,0))+110000000</f>
        <v>110310004</v>
      </c>
    </row>
    <row r="163" spans="1:16" x14ac:dyDescent="0.15">
      <c r="A163">
        <v>340006</v>
      </c>
      <c r="B163" s="11" t="s">
        <v>142</v>
      </c>
      <c r="C163" t="s">
        <v>104</v>
      </c>
      <c r="E163">
        <v>2</v>
      </c>
      <c r="F163">
        <v>1311</v>
      </c>
      <c r="G163">
        <v>3</v>
      </c>
      <c r="H163">
        <v>1271</v>
      </c>
      <c r="I163">
        <v>9</v>
      </c>
      <c r="J163">
        <v>789</v>
      </c>
      <c r="K163">
        <v>10</v>
      </c>
      <c r="L163">
        <v>729</v>
      </c>
      <c r="M163">
        <v>1</v>
      </c>
      <c r="N163">
        <v>1054</v>
      </c>
      <c r="O163">
        <f>IF(MID(A163,2,1)="5",0,INT(RIGHT(A163,7))+110000000+10000)</f>
        <v>110350006</v>
      </c>
      <c r="P163">
        <f>INDEX(A:A,MATCH(B163,B:B,0))+110000000</f>
        <v>110310006</v>
      </c>
    </row>
    <row r="164" spans="1:16" x14ac:dyDescent="0.15">
      <c r="A164">
        <v>340009</v>
      </c>
      <c r="B164" s="11" t="s">
        <v>143</v>
      </c>
      <c r="C164" t="s">
        <v>107</v>
      </c>
      <c r="E164">
        <v>1</v>
      </c>
      <c r="F164">
        <v>1307</v>
      </c>
      <c r="G164">
        <v>2</v>
      </c>
      <c r="H164">
        <v>960</v>
      </c>
      <c r="I164">
        <v>3</v>
      </c>
      <c r="J164">
        <v>1218</v>
      </c>
      <c r="K164">
        <v>9</v>
      </c>
      <c r="L164">
        <v>792</v>
      </c>
      <c r="M164">
        <v>10</v>
      </c>
      <c r="N164">
        <v>756</v>
      </c>
      <c r="O164">
        <f>IF(MID(A164,2,1)="5",0,INT(RIGHT(A164,7))+110000000+10000)</f>
        <v>110350009</v>
      </c>
      <c r="P164">
        <f>INDEX(A:A,MATCH(B164,B:B,0))+110000000</f>
        <v>110310009</v>
      </c>
    </row>
    <row r="165" spans="1:16" x14ac:dyDescent="0.15">
      <c r="A165">
        <v>340010</v>
      </c>
      <c r="B165" s="11" t="s">
        <v>144</v>
      </c>
      <c r="C165" t="s">
        <v>107</v>
      </c>
      <c r="E165">
        <v>3</v>
      </c>
      <c r="F165">
        <v>1451</v>
      </c>
      <c r="G165">
        <v>4</v>
      </c>
      <c r="H165">
        <v>1106</v>
      </c>
      <c r="I165">
        <v>5</v>
      </c>
      <c r="J165">
        <v>729</v>
      </c>
      <c r="K165">
        <v>1</v>
      </c>
      <c r="L165">
        <v>1331</v>
      </c>
      <c r="M165">
        <v>7</v>
      </c>
      <c r="N165">
        <v>847</v>
      </c>
      <c r="O165">
        <f>IF(MID(A165,2,1)="5",0,INT(RIGHT(A165,7))+110000000+10000)</f>
        <v>110350010</v>
      </c>
      <c r="P165">
        <f>INDEX(A:A,MATCH(B165,B:B,0))+110000000</f>
        <v>110310010</v>
      </c>
    </row>
    <row r="166" spans="1:16" x14ac:dyDescent="0.15">
      <c r="A166">
        <v>345001</v>
      </c>
      <c r="B166" s="11" t="s">
        <v>139</v>
      </c>
      <c r="C166" t="s">
        <v>106</v>
      </c>
      <c r="E166">
        <v>2</v>
      </c>
      <c r="F166">
        <v>1277</v>
      </c>
      <c r="G166">
        <v>3</v>
      </c>
      <c r="H166">
        <v>983</v>
      </c>
      <c r="I166">
        <v>4</v>
      </c>
      <c r="J166">
        <v>1232</v>
      </c>
      <c r="K166">
        <v>5</v>
      </c>
      <c r="L166">
        <v>789</v>
      </c>
      <c r="M166">
        <v>1</v>
      </c>
      <c r="N166">
        <v>786</v>
      </c>
      <c r="O166">
        <f>IF(MID(A166,2,1)="5",0,INT(RIGHT(A166,7))+110000000+10000)</f>
        <v>110355001</v>
      </c>
      <c r="P166">
        <f>INDEX(A:A,MATCH(B166,B:B,0))+110000000</f>
        <v>110310001</v>
      </c>
    </row>
    <row r="167" spans="1:16" x14ac:dyDescent="0.15">
      <c r="A167">
        <v>345010</v>
      </c>
      <c r="B167" s="11" t="s">
        <v>144</v>
      </c>
      <c r="C167" t="s">
        <v>107</v>
      </c>
      <c r="E167">
        <v>3</v>
      </c>
      <c r="F167">
        <v>1485</v>
      </c>
      <c r="G167">
        <v>4</v>
      </c>
      <c r="H167">
        <v>1116</v>
      </c>
      <c r="I167">
        <v>5</v>
      </c>
      <c r="J167">
        <v>881</v>
      </c>
      <c r="K167">
        <v>1</v>
      </c>
      <c r="L167">
        <v>1302</v>
      </c>
      <c r="M167">
        <v>7</v>
      </c>
      <c r="N167">
        <v>895</v>
      </c>
      <c r="O167">
        <f>IF(MID(A167,2,1)="5",0,INT(RIGHT(A167,7))+110000000+10000)</f>
        <v>110355010</v>
      </c>
      <c r="P167">
        <f>INDEX(A:A,MATCH(B167,B:B,0))+110000000</f>
        <v>110310010</v>
      </c>
    </row>
    <row r="168" spans="1:16" x14ac:dyDescent="0.15">
      <c r="A168">
        <v>350001</v>
      </c>
      <c r="B168" s="11" t="s">
        <v>139</v>
      </c>
      <c r="C168" t="s">
        <v>104</v>
      </c>
      <c r="E168">
        <v>2</v>
      </c>
      <c r="F168">
        <v>1885</v>
      </c>
      <c r="G168">
        <v>3</v>
      </c>
      <c r="H168">
        <v>1774</v>
      </c>
      <c r="I168">
        <v>4</v>
      </c>
      <c r="J168">
        <v>1430</v>
      </c>
      <c r="K168">
        <v>10</v>
      </c>
      <c r="L168">
        <v>1123</v>
      </c>
      <c r="M168">
        <v>1</v>
      </c>
      <c r="N168">
        <v>1096</v>
      </c>
      <c r="O168">
        <f>IF(MID(A168,2,1)="5",0,INT(RIGHT(A168,7))+110000000+10000)</f>
        <v>0</v>
      </c>
      <c r="P168">
        <f>INDEX(A:A,MATCH(B168,B:B,0))+110000000</f>
        <v>110310001</v>
      </c>
    </row>
    <row r="169" spans="1:16" x14ac:dyDescent="0.15">
      <c r="A169">
        <v>350003</v>
      </c>
      <c r="B169" s="11" t="s">
        <v>140</v>
      </c>
      <c r="C169" t="s">
        <v>108</v>
      </c>
      <c r="E169">
        <v>3</v>
      </c>
      <c r="F169">
        <v>1848</v>
      </c>
      <c r="G169">
        <v>4</v>
      </c>
      <c r="H169">
        <v>1080</v>
      </c>
      <c r="I169">
        <v>5</v>
      </c>
      <c r="J169">
        <v>1723</v>
      </c>
      <c r="K169">
        <v>1</v>
      </c>
      <c r="L169">
        <v>1129</v>
      </c>
      <c r="M169">
        <v>2</v>
      </c>
      <c r="N169">
        <v>1488</v>
      </c>
      <c r="O169">
        <f>IF(MID(A169,2,1)="5",0,INT(RIGHT(A169,7))+110000000+10000)</f>
        <v>0</v>
      </c>
      <c r="P169">
        <f>INDEX(A:A,MATCH(B169,B:B,0))+110000000</f>
        <v>110310003</v>
      </c>
    </row>
    <row r="170" spans="1:16" x14ac:dyDescent="0.15">
      <c r="A170">
        <v>350004</v>
      </c>
      <c r="B170" s="11" t="s">
        <v>141</v>
      </c>
      <c r="C170" t="s">
        <v>116</v>
      </c>
      <c r="E170">
        <v>3</v>
      </c>
      <c r="F170">
        <v>1779</v>
      </c>
      <c r="G170">
        <v>9</v>
      </c>
      <c r="H170">
        <v>1717</v>
      </c>
      <c r="I170">
        <v>10</v>
      </c>
      <c r="J170">
        <v>1121</v>
      </c>
      <c r="K170">
        <v>1</v>
      </c>
      <c r="L170">
        <v>1465</v>
      </c>
      <c r="M170">
        <v>2</v>
      </c>
      <c r="N170">
        <v>1077</v>
      </c>
      <c r="O170">
        <f>IF(MID(A170,2,1)="5",0,INT(RIGHT(A170,7))+110000000+10000)</f>
        <v>0</v>
      </c>
      <c r="P170">
        <f>INDEX(A:A,MATCH(B170,B:B,0))+110000000</f>
        <v>110310004</v>
      </c>
    </row>
    <row r="171" spans="1:16" x14ac:dyDescent="0.15">
      <c r="A171">
        <v>350006</v>
      </c>
      <c r="B171" s="11" t="s">
        <v>142</v>
      </c>
      <c r="C171" t="s">
        <v>104</v>
      </c>
      <c r="E171">
        <v>2</v>
      </c>
      <c r="F171">
        <v>1873</v>
      </c>
      <c r="G171">
        <v>3</v>
      </c>
      <c r="H171">
        <v>1815</v>
      </c>
      <c r="I171">
        <v>9</v>
      </c>
      <c r="J171">
        <v>1127</v>
      </c>
      <c r="K171">
        <v>10</v>
      </c>
      <c r="L171">
        <v>1041</v>
      </c>
      <c r="M171">
        <v>1</v>
      </c>
      <c r="N171">
        <v>1506</v>
      </c>
      <c r="O171">
        <f>IF(MID(A171,2,1)="5",0,INT(RIGHT(A171,7))+110000000+10000)</f>
        <v>0</v>
      </c>
      <c r="P171">
        <f>INDEX(A:A,MATCH(B171,B:B,0))+110000000</f>
        <v>110310006</v>
      </c>
    </row>
    <row r="172" spans="1:16" x14ac:dyDescent="0.15">
      <c r="A172">
        <v>350009</v>
      </c>
      <c r="B172" s="11" t="s">
        <v>143</v>
      </c>
      <c r="C172" t="s">
        <v>107</v>
      </c>
      <c r="E172">
        <v>1</v>
      </c>
      <c r="F172">
        <v>1868</v>
      </c>
      <c r="G172">
        <v>2</v>
      </c>
      <c r="H172">
        <v>1371</v>
      </c>
      <c r="I172">
        <v>3</v>
      </c>
      <c r="J172">
        <v>1739</v>
      </c>
      <c r="K172">
        <v>9</v>
      </c>
      <c r="L172">
        <v>1132</v>
      </c>
      <c r="M172">
        <v>10</v>
      </c>
      <c r="N172">
        <v>1081</v>
      </c>
      <c r="O172">
        <f>IF(MID(A172,2,1)="5",0,INT(RIGHT(A172,7))+110000000+10000)</f>
        <v>0</v>
      </c>
      <c r="P172">
        <f>INDEX(A:A,MATCH(B172,B:B,0))+110000000</f>
        <v>110310009</v>
      </c>
    </row>
    <row r="173" spans="1:16" x14ac:dyDescent="0.15">
      <c r="A173">
        <v>350010</v>
      </c>
      <c r="B173" s="11" t="s">
        <v>144</v>
      </c>
      <c r="C173" t="s">
        <v>107</v>
      </c>
      <c r="E173">
        <v>3</v>
      </c>
      <c r="F173">
        <v>2073</v>
      </c>
      <c r="G173">
        <v>4</v>
      </c>
      <c r="H173">
        <v>1580</v>
      </c>
      <c r="I173">
        <v>5</v>
      </c>
      <c r="J173">
        <v>1042</v>
      </c>
      <c r="K173">
        <v>1</v>
      </c>
      <c r="L173">
        <v>1902</v>
      </c>
      <c r="M173">
        <v>7</v>
      </c>
      <c r="N173">
        <v>1210</v>
      </c>
      <c r="O173">
        <f>IF(MID(A173,2,1)="5",0,INT(RIGHT(A173,7))+110000000+10000)</f>
        <v>0</v>
      </c>
      <c r="P173">
        <f>INDEX(A:A,MATCH(B173,B:B,0))+110000000</f>
        <v>110310010</v>
      </c>
    </row>
    <row r="174" spans="1:16" x14ac:dyDescent="0.15">
      <c r="A174">
        <v>355001</v>
      </c>
      <c r="B174" s="11" t="s">
        <v>139</v>
      </c>
      <c r="C174" t="s">
        <v>106</v>
      </c>
      <c r="E174">
        <v>2</v>
      </c>
      <c r="F174">
        <v>1824</v>
      </c>
      <c r="G174">
        <v>3</v>
      </c>
      <c r="H174">
        <v>1405</v>
      </c>
      <c r="I174">
        <v>4</v>
      </c>
      <c r="J174">
        <v>1760</v>
      </c>
      <c r="K174">
        <v>5</v>
      </c>
      <c r="L174">
        <v>1128</v>
      </c>
      <c r="M174">
        <v>1</v>
      </c>
      <c r="N174">
        <v>1122</v>
      </c>
      <c r="O174">
        <f>IF(MID(A174,2,1)="5",0,INT(RIGHT(A174,7))+110000000+10000)</f>
        <v>0</v>
      </c>
      <c r="P174">
        <f>INDEX(A:A,MATCH(B174,B:B,0))+110000000</f>
        <v>110310001</v>
      </c>
    </row>
    <row r="175" spans="1:16" x14ac:dyDescent="0.15">
      <c r="A175">
        <v>355010</v>
      </c>
      <c r="B175" s="11" t="s">
        <v>144</v>
      </c>
      <c r="C175" t="s">
        <v>107</v>
      </c>
      <c r="E175">
        <v>3</v>
      </c>
      <c r="F175">
        <v>2121</v>
      </c>
      <c r="G175">
        <v>4</v>
      </c>
      <c r="H175">
        <v>1595</v>
      </c>
      <c r="I175">
        <v>5</v>
      </c>
      <c r="J175">
        <v>1258</v>
      </c>
      <c r="K175">
        <v>1</v>
      </c>
      <c r="L175">
        <v>1860</v>
      </c>
      <c r="M175">
        <v>7</v>
      </c>
      <c r="N175">
        <v>1279</v>
      </c>
      <c r="O175">
        <f>IF(MID(A175,2,1)="5",0,INT(RIGHT(A175,7))+110000000+10000)</f>
        <v>0</v>
      </c>
      <c r="P175">
        <f>INDEX(A:A,MATCH(B175,B:B,0))+110000000</f>
        <v>110310010</v>
      </c>
    </row>
    <row r="176" spans="1:16" x14ac:dyDescent="0.15">
      <c r="A176">
        <v>410001</v>
      </c>
      <c r="B176" s="11" t="s">
        <v>145</v>
      </c>
      <c r="C176" t="s">
        <v>104</v>
      </c>
      <c r="E176">
        <v>2</v>
      </c>
      <c r="F176">
        <v>83</v>
      </c>
      <c r="G176">
        <v>3</v>
      </c>
      <c r="H176">
        <v>81</v>
      </c>
      <c r="I176">
        <v>4</v>
      </c>
      <c r="J176">
        <v>63</v>
      </c>
      <c r="K176">
        <v>10</v>
      </c>
      <c r="L176">
        <v>48</v>
      </c>
      <c r="M176">
        <v>1</v>
      </c>
      <c r="N176">
        <v>48</v>
      </c>
      <c r="O176">
        <f>IF(MID(A176,2,1)="5",0,INT(RIGHT(A176,7))+110000000+10000)</f>
        <v>110420001</v>
      </c>
      <c r="P176">
        <f>INDEX(A:A,MATCH(B176,B:B,0))+110000000</f>
        <v>110410001</v>
      </c>
    </row>
    <row r="177" spans="1:16" x14ac:dyDescent="0.15">
      <c r="A177">
        <v>410002</v>
      </c>
      <c r="B177" s="11" t="s">
        <v>146</v>
      </c>
      <c r="C177" t="s">
        <v>117</v>
      </c>
      <c r="E177">
        <v>9</v>
      </c>
      <c r="F177">
        <v>97</v>
      </c>
      <c r="G177">
        <v>10</v>
      </c>
      <c r="H177">
        <v>54</v>
      </c>
      <c r="I177">
        <v>6</v>
      </c>
      <c r="J177">
        <v>83</v>
      </c>
      <c r="K177">
        <v>7</v>
      </c>
      <c r="L177">
        <v>46</v>
      </c>
      <c r="M177">
        <v>8</v>
      </c>
      <c r="N177">
        <v>81</v>
      </c>
      <c r="O177">
        <f>IF(MID(A177,2,1)="5",0,INT(RIGHT(A177,7))+110000000+10000)</f>
        <v>110420002</v>
      </c>
      <c r="P177">
        <f>INDEX(A:A,MATCH(B177,B:B,0))+110000000</f>
        <v>110410002</v>
      </c>
    </row>
    <row r="178" spans="1:16" x14ac:dyDescent="0.15">
      <c r="A178">
        <v>410003</v>
      </c>
      <c r="B178" s="11" t="s">
        <v>147</v>
      </c>
      <c r="C178" t="s">
        <v>104</v>
      </c>
      <c r="E178">
        <v>2</v>
      </c>
      <c r="F178">
        <v>82</v>
      </c>
      <c r="G178">
        <v>3</v>
      </c>
      <c r="H178">
        <v>81</v>
      </c>
      <c r="I178">
        <v>4</v>
      </c>
      <c r="J178">
        <v>61</v>
      </c>
      <c r="K178">
        <v>10</v>
      </c>
      <c r="L178">
        <v>46</v>
      </c>
      <c r="M178">
        <v>1</v>
      </c>
      <c r="N178">
        <v>49</v>
      </c>
      <c r="O178">
        <f>IF(MID(A178,2,1)="5",0,INT(RIGHT(A178,7))+110000000+10000)</f>
        <v>110420003</v>
      </c>
      <c r="P178">
        <f>INDEX(A:A,MATCH(B178,B:B,0))+110000000</f>
        <v>110410003</v>
      </c>
    </row>
    <row r="179" spans="1:16" x14ac:dyDescent="0.15">
      <c r="A179">
        <v>410004</v>
      </c>
      <c r="B179" s="11" t="s">
        <v>148</v>
      </c>
      <c r="C179" t="s">
        <v>104</v>
      </c>
      <c r="E179">
        <v>3</v>
      </c>
      <c r="F179">
        <v>79</v>
      </c>
      <c r="G179">
        <v>4</v>
      </c>
      <c r="H179">
        <v>55</v>
      </c>
      <c r="I179">
        <v>10</v>
      </c>
      <c r="J179">
        <v>57</v>
      </c>
      <c r="K179">
        <v>1</v>
      </c>
      <c r="L179">
        <v>62</v>
      </c>
      <c r="M179">
        <v>2</v>
      </c>
      <c r="N179">
        <v>65</v>
      </c>
      <c r="O179">
        <f>IF(MID(A179,2,1)="5",0,INT(RIGHT(A179,7))+110000000+10000)</f>
        <v>110420004</v>
      </c>
      <c r="P179">
        <f>INDEX(A:A,MATCH(B179,B:B,0))+110000000</f>
        <v>110410004</v>
      </c>
    </row>
    <row r="180" spans="1:16" x14ac:dyDescent="0.15">
      <c r="A180">
        <v>410006</v>
      </c>
      <c r="B180" s="11" t="s">
        <v>149</v>
      </c>
      <c r="C180" t="s">
        <v>104</v>
      </c>
      <c r="E180">
        <v>2</v>
      </c>
      <c r="F180">
        <v>79</v>
      </c>
      <c r="G180">
        <v>3</v>
      </c>
      <c r="H180">
        <v>78</v>
      </c>
      <c r="I180">
        <v>4</v>
      </c>
      <c r="J180">
        <v>39</v>
      </c>
      <c r="K180">
        <v>10</v>
      </c>
      <c r="L180">
        <v>56</v>
      </c>
      <c r="M180">
        <v>1</v>
      </c>
      <c r="N180">
        <v>64</v>
      </c>
      <c r="O180">
        <f>IF(MID(A180,2,1)="5",0,INT(RIGHT(A180,7))+110000000+10000)</f>
        <v>110420006</v>
      </c>
      <c r="P180">
        <f>INDEX(A:A,MATCH(B180,B:B,0))+110000000</f>
        <v>110410006</v>
      </c>
    </row>
    <row r="181" spans="1:16" x14ac:dyDescent="0.15">
      <c r="A181">
        <v>410009</v>
      </c>
      <c r="B181" s="11" t="s">
        <v>152</v>
      </c>
      <c r="C181" t="s">
        <v>115</v>
      </c>
      <c r="E181">
        <v>10</v>
      </c>
      <c r="F181">
        <v>83</v>
      </c>
      <c r="G181">
        <v>1</v>
      </c>
      <c r="H181">
        <v>67</v>
      </c>
      <c r="I181">
        <v>2</v>
      </c>
      <c r="J181">
        <v>47</v>
      </c>
      <c r="K181">
        <v>8</v>
      </c>
      <c r="L181">
        <v>48</v>
      </c>
      <c r="M181">
        <v>9</v>
      </c>
      <c r="N181">
        <v>77</v>
      </c>
      <c r="O181">
        <f>IF(MID(A181,2,1)="5",0,INT(RIGHT(A181,7))+110000000+10000)</f>
        <v>110420009</v>
      </c>
      <c r="P181">
        <f>INDEX(A:A,MATCH(B181,B:B,0))+110000000</f>
        <v>110410009</v>
      </c>
    </row>
    <row r="182" spans="1:16" x14ac:dyDescent="0.15">
      <c r="A182">
        <v>410010</v>
      </c>
      <c r="B182" s="11" t="s">
        <v>153</v>
      </c>
      <c r="C182" t="s">
        <v>103</v>
      </c>
      <c r="E182">
        <v>3</v>
      </c>
      <c r="F182">
        <v>93</v>
      </c>
      <c r="G182">
        <v>4</v>
      </c>
      <c r="H182">
        <v>82</v>
      </c>
      <c r="I182">
        <v>5</v>
      </c>
      <c r="J182">
        <v>49</v>
      </c>
      <c r="K182">
        <v>1</v>
      </c>
      <c r="L182">
        <v>75</v>
      </c>
      <c r="M182">
        <v>2</v>
      </c>
      <c r="N182">
        <v>64</v>
      </c>
      <c r="O182">
        <f>IF(MID(A182,2,1)="5",0,INT(RIGHT(A182,7))+110000000+10000)</f>
        <v>110420010</v>
      </c>
      <c r="P182">
        <f>INDEX(A:A,MATCH(B182,B:B,0))+110000000</f>
        <v>110410010</v>
      </c>
    </row>
    <row r="183" spans="1:16" x14ac:dyDescent="0.15">
      <c r="A183">
        <v>410013</v>
      </c>
      <c r="B183" t="s">
        <v>172</v>
      </c>
      <c r="C183" t="s">
        <v>179</v>
      </c>
      <c r="E183">
        <v>1</v>
      </c>
      <c r="F183">
        <v>81</v>
      </c>
      <c r="G183">
        <v>2</v>
      </c>
      <c r="H183">
        <v>49</v>
      </c>
      <c r="I183">
        <v>8</v>
      </c>
      <c r="J183">
        <v>80</v>
      </c>
      <c r="K183">
        <v>4</v>
      </c>
      <c r="L183">
        <v>64</v>
      </c>
      <c r="M183">
        <v>10</v>
      </c>
      <c r="N183">
        <v>47</v>
      </c>
      <c r="O183">
        <f>IF(MID(A183,2,1)="5",0,INT(RIGHT(A183,7))+110000000+10000)</f>
        <v>110420013</v>
      </c>
      <c r="P183">
        <f>INDEX(A:A,MATCH(B183,B:B,0))+110000000</f>
        <v>110410013</v>
      </c>
    </row>
    <row r="184" spans="1:16" x14ac:dyDescent="0.15">
      <c r="A184">
        <v>415001</v>
      </c>
      <c r="B184" s="11" t="s">
        <v>145</v>
      </c>
      <c r="C184" t="s">
        <v>106</v>
      </c>
      <c r="E184">
        <v>4</v>
      </c>
      <c r="F184">
        <v>79</v>
      </c>
      <c r="G184">
        <v>10</v>
      </c>
      <c r="H184">
        <v>48</v>
      </c>
      <c r="I184">
        <v>1</v>
      </c>
      <c r="J184">
        <v>46</v>
      </c>
      <c r="K184">
        <v>2</v>
      </c>
      <c r="L184">
        <v>76</v>
      </c>
      <c r="M184">
        <v>3</v>
      </c>
      <c r="N184">
        <v>65</v>
      </c>
      <c r="O184">
        <f>IF(MID(A184,2,1)="5",0,INT(RIGHT(A184,7))+110000000+10000)</f>
        <v>110425001</v>
      </c>
      <c r="P184">
        <f>INDEX(A:A,MATCH(B184,B:B,0))+110000000</f>
        <v>110410001</v>
      </c>
    </row>
    <row r="185" spans="1:16" x14ac:dyDescent="0.15">
      <c r="A185">
        <v>415002</v>
      </c>
      <c r="B185" s="11" t="s">
        <v>155</v>
      </c>
      <c r="C185" t="s">
        <v>103</v>
      </c>
      <c r="E185">
        <v>3</v>
      </c>
      <c r="F185">
        <v>83</v>
      </c>
      <c r="G185">
        <v>4</v>
      </c>
      <c r="H185">
        <v>77</v>
      </c>
      <c r="I185">
        <v>10</v>
      </c>
      <c r="J185">
        <v>49</v>
      </c>
      <c r="K185">
        <v>6</v>
      </c>
      <c r="L185">
        <v>63</v>
      </c>
      <c r="M185">
        <v>7</v>
      </c>
      <c r="N185">
        <v>50</v>
      </c>
      <c r="O185">
        <f>IF(MID(A185,2,1)="5",0,INT(RIGHT(A185,7))+110000000+10000)</f>
        <v>110425002</v>
      </c>
      <c r="P185">
        <f>INDEX(A:A,MATCH(B185,B:B,0))+110000000</f>
        <v>110415002</v>
      </c>
    </row>
    <row r="186" spans="1:16" x14ac:dyDescent="0.15">
      <c r="A186">
        <v>415006</v>
      </c>
      <c r="B186" s="11" t="s">
        <v>183</v>
      </c>
      <c r="C186" t="s">
        <v>103</v>
      </c>
      <c r="E186">
        <v>4</v>
      </c>
      <c r="F186">
        <v>84</v>
      </c>
      <c r="G186">
        <v>10</v>
      </c>
      <c r="H186">
        <v>47</v>
      </c>
      <c r="I186">
        <v>1</v>
      </c>
      <c r="J186">
        <v>47</v>
      </c>
      <c r="K186">
        <v>2</v>
      </c>
      <c r="L186">
        <v>65</v>
      </c>
      <c r="M186">
        <v>3</v>
      </c>
      <c r="N186">
        <v>79</v>
      </c>
      <c r="O186">
        <f>IF(MID(A186,2,1)="5",0,INT(RIGHT(A186,7))+110000000+10000)</f>
        <v>110425006</v>
      </c>
      <c r="P186">
        <f>INDEX(A:A,MATCH(B186,B:B,0))+110000000</f>
        <v>110415006</v>
      </c>
    </row>
    <row r="187" spans="1:16" x14ac:dyDescent="0.15">
      <c r="A187">
        <v>415010</v>
      </c>
      <c r="B187" s="11" t="s">
        <v>153</v>
      </c>
      <c r="C187" t="s">
        <v>103</v>
      </c>
      <c r="E187">
        <v>3</v>
      </c>
      <c r="F187">
        <v>88</v>
      </c>
      <c r="G187">
        <v>4</v>
      </c>
      <c r="H187">
        <v>80</v>
      </c>
      <c r="I187">
        <v>5</v>
      </c>
      <c r="J187">
        <v>64</v>
      </c>
      <c r="K187">
        <v>1</v>
      </c>
      <c r="L187">
        <v>67</v>
      </c>
      <c r="M187">
        <v>2</v>
      </c>
      <c r="N187">
        <v>62</v>
      </c>
      <c r="O187">
        <f>IF(MID(A187,2,1)="5",0,INT(RIGHT(A187,7))+110000000+10000)</f>
        <v>110425010</v>
      </c>
      <c r="P187">
        <f>INDEX(A:A,MATCH(B187,B:B,0))+110000000</f>
        <v>110410010</v>
      </c>
    </row>
    <row r="188" spans="1:16" x14ac:dyDescent="0.15">
      <c r="A188">
        <v>415013</v>
      </c>
      <c r="B188" t="s">
        <v>172</v>
      </c>
      <c r="C188" t="s">
        <v>177</v>
      </c>
      <c r="E188">
        <v>8</v>
      </c>
      <c r="F188">
        <v>79</v>
      </c>
      <c r="G188">
        <v>4</v>
      </c>
      <c r="H188">
        <v>78</v>
      </c>
      <c r="I188">
        <v>10</v>
      </c>
      <c r="J188">
        <v>48</v>
      </c>
      <c r="K188">
        <v>1</v>
      </c>
      <c r="L188">
        <v>65</v>
      </c>
      <c r="M188">
        <v>2</v>
      </c>
      <c r="N188">
        <v>49</v>
      </c>
      <c r="O188">
        <f>IF(MID(A188,2,1)="5",0,INT(RIGHT(A188,7))+110000000+10000)</f>
        <v>110425013</v>
      </c>
      <c r="P188">
        <f>INDEX(A:A,MATCH(B188,B:B,0))+110000000</f>
        <v>110410013</v>
      </c>
    </row>
    <row r="189" spans="1:16" x14ac:dyDescent="0.15">
      <c r="A189">
        <v>420001</v>
      </c>
      <c r="B189" s="11" t="s">
        <v>145</v>
      </c>
      <c r="C189" t="s">
        <v>104</v>
      </c>
      <c r="E189">
        <v>2</v>
      </c>
      <c r="F189">
        <v>208</v>
      </c>
      <c r="G189">
        <v>3</v>
      </c>
      <c r="H189">
        <v>202</v>
      </c>
      <c r="I189">
        <v>4</v>
      </c>
      <c r="J189">
        <v>157</v>
      </c>
      <c r="K189">
        <v>10</v>
      </c>
      <c r="L189">
        <v>119</v>
      </c>
      <c r="M189">
        <v>1</v>
      </c>
      <c r="N189">
        <v>119</v>
      </c>
      <c r="O189">
        <f>IF(MID(A189,2,1)="5",0,INT(RIGHT(A189,7))+110000000+10000)</f>
        <v>110430001</v>
      </c>
      <c r="P189">
        <f>INDEX(A:A,MATCH(B189,B:B,0))+110000000</f>
        <v>110410001</v>
      </c>
    </row>
    <row r="190" spans="1:16" x14ac:dyDescent="0.15">
      <c r="A190">
        <v>420002</v>
      </c>
      <c r="B190" s="11" t="s">
        <v>146</v>
      </c>
      <c r="C190" t="s">
        <v>117</v>
      </c>
      <c r="E190">
        <v>9</v>
      </c>
      <c r="F190">
        <v>242</v>
      </c>
      <c r="G190">
        <v>10</v>
      </c>
      <c r="H190">
        <v>134</v>
      </c>
      <c r="I190">
        <v>6</v>
      </c>
      <c r="J190">
        <v>207</v>
      </c>
      <c r="K190">
        <v>7</v>
      </c>
      <c r="L190">
        <v>115</v>
      </c>
      <c r="M190">
        <v>8</v>
      </c>
      <c r="N190">
        <v>202</v>
      </c>
      <c r="O190">
        <f>IF(MID(A190,2,1)="5",0,INT(RIGHT(A190,7))+110000000+10000)</f>
        <v>110430002</v>
      </c>
      <c r="P190">
        <f>INDEX(A:A,MATCH(B190,B:B,0))+110000000</f>
        <v>110410002</v>
      </c>
    </row>
    <row r="191" spans="1:16" x14ac:dyDescent="0.15">
      <c r="A191">
        <v>420003</v>
      </c>
      <c r="B191" s="11" t="s">
        <v>147</v>
      </c>
      <c r="C191" t="s">
        <v>104</v>
      </c>
      <c r="E191">
        <v>2</v>
      </c>
      <c r="F191">
        <v>206</v>
      </c>
      <c r="G191">
        <v>3</v>
      </c>
      <c r="H191">
        <v>202</v>
      </c>
      <c r="I191">
        <v>4</v>
      </c>
      <c r="J191">
        <v>153</v>
      </c>
      <c r="K191">
        <v>10</v>
      </c>
      <c r="L191">
        <v>115</v>
      </c>
      <c r="M191">
        <v>1</v>
      </c>
      <c r="N191">
        <v>122</v>
      </c>
      <c r="O191">
        <f>IF(MID(A191,2,1)="5",0,INT(RIGHT(A191,7))+110000000+10000)</f>
        <v>110430003</v>
      </c>
      <c r="P191">
        <f>INDEX(A:A,MATCH(B191,B:B,0))+110000000</f>
        <v>110410003</v>
      </c>
    </row>
    <row r="192" spans="1:16" x14ac:dyDescent="0.15">
      <c r="A192">
        <v>420004</v>
      </c>
      <c r="B192" s="11" t="s">
        <v>148</v>
      </c>
      <c r="C192" t="s">
        <v>104</v>
      </c>
      <c r="E192">
        <v>3</v>
      </c>
      <c r="F192">
        <v>197</v>
      </c>
      <c r="G192">
        <v>4</v>
      </c>
      <c r="H192">
        <v>137</v>
      </c>
      <c r="I192">
        <v>10</v>
      </c>
      <c r="J192">
        <v>142</v>
      </c>
      <c r="K192">
        <v>1</v>
      </c>
      <c r="L192">
        <v>155</v>
      </c>
      <c r="M192">
        <v>2</v>
      </c>
      <c r="N192">
        <v>162</v>
      </c>
      <c r="O192">
        <f>IF(MID(A192,2,1)="5",0,INT(RIGHT(A192,7))+110000000+10000)</f>
        <v>110430004</v>
      </c>
      <c r="P192">
        <f>INDEX(A:A,MATCH(B192,B:B,0))+110000000</f>
        <v>110410004</v>
      </c>
    </row>
    <row r="193" spans="1:16" x14ac:dyDescent="0.15">
      <c r="A193">
        <v>420006</v>
      </c>
      <c r="B193" s="11" t="s">
        <v>149</v>
      </c>
      <c r="C193" t="s">
        <v>104</v>
      </c>
      <c r="E193">
        <v>2</v>
      </c>
      <c r="F193">
        <v>197</v>
      </c>
      <c r="G193">
        <v>3</v>
      </c>
      <c r="H193">
        <v>194</v>
      </c>
      <c r="I193">
        <v>4</v>
      </c>
      <c r="J193">
        <v>99</v>
      </c>
      <c r="K193">
        <v>10</v>
      </c>
      <c r="L193">
        <v>141</v>
      </c>
      <c r="M193">
        <v>1</v>
      </c>
      <c r="N193">
        <v>161</v>
      </c>
      <c r="O193">
        <f>IF(MID(A193,2,1)="5",0,INT(RIGHT(A193,7))+110000000+10000)</f>
        <v>110430006</v>
      </c>
      <c r="P193">
        <f>INDEX(A:A,MATCH(B193,B:B,0))+110000000</f>
        <v>110410006</v>
      </c>
    </row>
    <row r="194" spans="1:16" x14ac:dyDescent="0.15">
      <c r="A194">
        <v>420009</v>
      </c>
      <c r="B194" s="11" t="s">
        <v>152</v>
      </c>
      <c r="C194" t="s">
        <v>115</v>
      </c>
      <c r="E194">
        <v>10</v>
      </c>
      <c r="F194">
        <v>208</v>
      </c>
      <c r="G194">
        <v>1</v>
      </c>
      <c r="H194">
        <v>168</v>
      </c>
      <c r="I194">
        <v>2</v>
      </c>
      <c r="J194">
        <v>117</v>
      </c>
      <c r="K194">
        <v>8</v>
      </c>
      <c r="L194">
        <v>119</v>
      </c>
      <c r="M194">
        <v>9</v>
      </c>
      <c r="N194">
        <v>191</v>
      </c>
      <c r="O194">
        <f>IF(MID(A194,2,1)="5",0,INT(RIGHT(A194,7))+110000000+10000)</f>
        <v>110430009</v>
      </c>
      <c r="P194">
        <f>INDEX(A:A,MATCH(B194,B:B,0))+110000000</f>
        <v>110410009</v>
      </c>
    </row>
    <row r="195" spans="1:16" x14ac:dyDescent="0.15">
      <c r="A195">
        <v>420010</v>
      </c>
      <c r="B195" s="11" t="s">
        <v>153</v>
      </c>
      <c r="C195" t="s">
        <v>103</v>
      </c>
      <c r="E195">
        <v>3</v>
      </c>
      <c r="F195">
        <v>232</v>
      </c>
      <c r="G195">
        <v>4</v>
      </c>
      <c r="H195">
        <v>205</v>
      </c>
      <c r="I195">
        <v>5</v>
      </c>
      <c r="J195">
        <v>122</v>
      </c>
      <c r="K195">
        <v>1</v>
      </c>
      <c r="L195">
        <v>187</v>
      </c>
      <c r="M195">
        <v>2</v>
      </c>
      <c r="N195">
        <v>160</v>
      </c>
      <c r="O195">
        <f>IF(MID(A195,2,1)="5",0,INT(RIGHT(A195,7))+110000000+10000)</f>
        <v>110430010</v>
      </c>
      <c r="P195">
        <f>INDEX(A:A,MATCH(B195,B:B,0))+110000000</f>
        <v>110410010</v>
      </c>
    </row>
    <row r="196" spans="1:16" x14ac:dyDescent="0.15">
      <c r="A196">
        <v>420013</v>
      </c>
      <c r="B196" t="s">
        <v>172</v>
      </c>
      <c r="C196" t="s">
        <v>179</v>
      </c>
      <c r="E196">
        <v>1</v>
      </c>
      <c r="F196">
        <v>204</v>
      </c>
      <c r="G196">
        <v>2</v>
      </c>
      <c r="H196">
        <v>123</v>
      </c>
      <c r="I196">
        <v>8</v>
      </c>
      <c r="J196">
        <v>200</v>
      </c>
      <c r="K196">
        <v>4</v>
      </c>
      <c r="L196">
        <v>160</v>
      </c>
      <c r="M196">
        <v>10</v>
      </c>
      <c r="N196">
        <v>118</v>
      </c>
      <c r="O196">
        <f>IF(MID(A196,2,1)="5",0,INT(RIGHT(A196,7))+110000000+10000)</f>
        <v>110430013</v>
      </c>
      <c r="P196">
        <f>INDEX(A:A,MATCH(B196,B:B,0))+110000000</f>
        <v>110410013</v>
      </c>
    </row>
    <row r="197" spans="1:16" x14ac:dyDescent="0.15">
      <c r="A197">
        <v>425001</v>
      </c>
      <c r="B197" s="11" t="s">
        <v>145</v>
      </c>
      <c r="C197" t="s">
        <v>106</v>
      </c>
      <c r="E197">
        <v>4</v>
      </c>
      <c r="F197">
        <v>198</v>
      </c>
      <c r="G197">
        <v>10</v>
      </c>
      <c r="H197">
        <v>121</v>
      </c>
      <c r="I197">
        <v>1</v>
      </c>
      <c r="J197">
        <v>114</v>
      </c>
      <c r="K197">
        <v>2</v>
      </c>
      <c r="L197">
        <v>191</v>
      </c>
      <c r="M197">
        <v>3</v>
      </c>
      <c r="N197">
        <v>163</v>
      </c>
      <c r="O197">
        <f>IF(MID(A197,2,1)="5",0,INT(RIGHT(A197,7))+110000000+10000)</f>
        <v>110435001</v>
      </c>
      <c r="P197">
        <f>INDEX(A:A,MATCH(B197,B:B,0))+110000000</f>
        <v>110410001</v>
      </c>
    </row>
    <row r="198" spans="1:16" x14ac:dyDescent="0.15">
      <c r="A198">
        <v>425002</v>
      </c>
      <c r="B198" s="11" t="s">
        <v>155</v>
      </c>
      <c r="C198" t="s">
        <v>103</v>
      </c>
      <c r="E198">
        <v>3</v>
      </c>
      <c r="F198">
        <v>207</v>
      </c>
      <c r="G198">
        <v>4</v>
      </c>
      <c r="H198">
        <v>192</v>
      </c>
      <c r="I198">
        <v>10</v>
      </c>
      <c r="J198">
        <v>123</v>
      </c>
      <c r="K198">
        <v>6</v>
      </c>
      <c r="L198">
        <v>156</v>
      </c>
      <c r="M198">
        <v>7</v>
      </c>
      <c r="N198">
        <v>125</v>
      </c>
      <c r="O198">
        <f>IF(MID(A198,2,1)="5",0,INT(RIGHT(A198,7))+110000000+10000)</f>
        <v>110435002</v>
      </c>
      <c r="P198">
        <f>INDEX(A:A,MATCH(B198,B:B,0))+110000000</f>
        <v>110415002</v>
      </c>
    </row>
    <row r="199" spans="1:16" x14ac:dyDescent="0.15">
      <c r="A199">
        <v>425006</v>
      </c>
      <c r="B199" s="11" t="s">
        <v>183</v>
      </c>
      <c r="C199" t="s">
        <v>103</v>
      </c>
      <c r="E199">
        <v>4</v>
      </c>
      <c r="F199">
        <v>210</v>
      </c>
      <c r="G199">
        <v>10</v>
      </c>
      <c r="H199">
        <v>119</v>
      </c>
      <c r="I199">
        <v>1</v>
      </c>
      <c r="J199">
        <v>117</v>
      </c>
      <c r="K199">
        <v>2</v>
      </c>
      <c r="L199">
        <v>163</v>
      </c>
      <c r="M199">
        <v>3</v>
      </c>
      <c r="N199">
        <v>197</v>
      </c>
      <c r="O199">
        <f>IF(MID(A199,2,1)="5",0,INT(RIGHT(A199,7))+110000000+10000)</f>
        <v>110435006</v>
      </c>
      <c r="P199">
        <f>INDEX(A:A,MATCH(B199,B:B,0))+110000000</f>
        <v>110415006</v>
      </c>
    </row>
    <row r="200" spans="1:16" x14ac:dyDescent="0.15">
      <c r="A200">
        <v>425010</v>
      </c>
      <c r="B200" s="11" t="s">
        <v>153</v>
      </c>
      <c r="C200" t="s">
        <v>103</v>
      </c>
      <c r="E200">
        <v>3</v>
      </c>
      <c r="F200">
        <v>221</v>
      </c>
      <c r="G200">
        <v>4</v>
      </c>
      <c r="H200">
        <v>201</v>
      </c>
      <c r="I200">
        <v>5</v>
      </c>
      <c r="J200">
        <v>161</v>
      </c>
      <c r="K200">
        <v>1</v>
      </c>
      <c r="L200">
        <v>168</v>
      </c>
      <c r="M200">
        <v>2</v>
      </c>
      <c r="N200">
        <v>155</v>
      </c>
      <c r="O200">
        <f>IF(MID(A200,2,1)="5",0,INT(RIGHT(A200,7))+110000000+10000)</f>
        <v>110435010</v>
      </c>
      <c r="P200">
        <f>INDEX(A:A,MATCH(B200,B:B,0))+110000000</f>
        <v>110410010</v>
      </c>
    </row>
    <row r="201" spans="1:16" x14ac:dyDescent="0.15">
      <c r="A201">
        <v>425013</v>
      </c>
      <c r="B201" t="s">
        <v>172</v>
      </c>
      <c r="C201" t="s">
        <v>177</v>
      </c>
      <c r="E201">
        <v>8</v>
      </c>
      <c r="F201">
        <v>198</v>
      </c>
      <c r="G201">
        <v>4</v>
      </c>
      <c r="H201">
        <v>196</v>
      </c>
      <c r="I201">
        <v>10</v>
      </c>
      <c r="J201">
        <v>121</v>
      </c>
      <c r="K201">
        <v>1</v>
      </c>
      <c r="L201">
        <v>162</v>
      </c>
      <c r="M201">
        <v>2</v>
      </c>
      <c r="N201">
        <v>123</v>
      </c>
      <c r="O201">
        <f>IF(MID(A201,2,1)="5",0,INT(RIGHT(A201,7))+110000000+10000)</f>
        <v>110435013</v>
      </c>
      <c r="P201">
        <f>INDEX(A:A,MATCH(B201,B:B,0))+110000000</f>
        <v>110410013</v>
      </c>
    </row>
    <row r="202" spans="1:16" x14ac:dyDescent="0.15">
      <c r="A202">
        <v>430001</v>
      </c>
      <c r="B202" s="11" t="s">
        <v>145</v>
      </c>
      <c r="C202" t="s">
        <v>104</v>
      </c>
      <c r="E202">
        <v>2</v>
      </c>
      <c r="F202">
        <v>374</v>
      </c>
      <c r="G202">
        <v>3</v>
      </c>
      <c r="H202">
        <v>364</v>
      </c>
      <c r="I202">
        <v>4</v>
      </c>
      <c r="J202">
        <v>282</v>
      </c>
      <c r="K202">
        <v>10</v>
      </c>
      <c r="L202">
        <v>215</v>
      </c>
      <c r="M202">
        <v>1</v>
      </c>
      <c r="N202">
        <v>214</v>
      </c>
      <c r="O202">
        <f>IF(MID(A202,2,1)="5",0,INT(RIGHT(A202,7))+110000000+10000)</f>
        <v>110440001</v>
      </c>
      <c r="P202">
        <f>INDEX(A:A,MATCH(B202,B:B,0))+110000000</f>
        <v>110410001</v>
      </c>
    </row>
    <row r="203" spans="1:16" x14ac:dyDescent="0.15">
      <c r="A203">
        <v>430002</v>
      </c>
      <c r="B203" s="11" t="s">
        <v>146</v>
      </c>
      <c r="C203" t="s">
        <v>117</v>
      </c>
      <c r="E203">
        <v>9</v>
      </c>
      <c r="F203">
        <v>436</v>
      </c>
      <c r="G203">
        <v>10</v>
      </c>
      <c r="H203">
        <v>242</v>
      </c>
      <c r="I203">
        <v>6</v>
      </c>
      <c r="J203">
        <v>373</v>
      </c>
      <c r="K203">
        <v>7</v>
      </c>
      <c r="L203">
        <v>207</v>
      </c>
      <c r="M203">
        <v>8</v>
      </c>
      <c r="N203">
        <v>364</v>
      </c>
      <c r="O203">
        <f>IF(MID(A203,2,1)="5",0,INT(RIGHT(A203,7))+110000000+10000)</f>
        <v>110440002</v>
      </c>
      <c r="P203">
        <f>INDEX(A:A,MATCH(B203,B:B,0))+110000000</f>
        <v>110410002</v>
      </c>
    </row>
    <row r="204" spans="1:16" x14ac:dyDescent="0.15">
      <c r="A204">
        <v>430003</v>
      </c>
      <c r="B204" s="11" t="s">
        <v>147</v>
      </c>
      <c r="C204" t="s">
        <v>104</v>
      </c>
      <c r="E204">
        <v>2</v>
      </c>
      <c r="F204">
        <v>371</v>
      </c>
      <c r="G204">
        <v>3</v>
      </c>
      <c r="H204">
        <v>363</v>
      </c>
      <c r="I204">
        <v>4</v>
      </c>
      <c r="J204">
        <v>276</v>
      </c>
      <c r="K204">
        <v>10</v>
      </c>
      <c r="L204">
        <v>207</v>
      </c>
      <c r="M204">
        <v>1</v>
      </c>
      <c r="N204">
        <v>220</v>
      </c>
      <c r="O204">
        <f>IF(MID(A204,2,1)="5",0,INT(RIGHT(A204,7))+110000000+10000)</f>
        <v>110440003</v>
      </c>
      <c r="P204">
        <f>INDEX(A:A,MATCH(B204,B:B,0))+110000000</f>
        <v>110410003</v>
      </c>
    </row>
    <row r="205" spans="1:16" x14ac:dyDescent="0.15">
      <c r="A205">
        <v>430004</v>
      </c>
      <c r="B205" s="11" t="s">
        <v>148</v>
      </c>
      <c r="C205" t="s">
        <v>104</v>
      </c>
      <c r="E205">
        <v>3</v>
      </c>
      <c r="F205">
        <v>355</v>
      </c>
      <c r="G205">
        <v>4</v>
      </c>
      <c r="H205">
        <v>247</v>
      </c>
      <c r="I205">
        <v>10</v>
      </c>
      <c r="J205">
        <v>256</v>
      </c>
      <c r="K205">
        <v>1</v>
      </c>
      <c r="L205">
        <v>278</v>
      </c>
      <c r="M205">
        <v>2</v>
      </c>
      <c r="N205">
        <v>292</v>
      </c>
      <c r="O205">
        <f>IF(MID(A205,2,1)="5",0,INT(RIGHT(A205,7))+110000000+10000)</f>
        <v>110440004</v>
      </c>
      <c r="P205">
        <f>INDEX(A:A,MATCH(B205,B:B,0))+110000000</f>
        <v>110410004</v>
      </c>
    </row>
    <row r="206" spans="1:16" x14ac:dyDescent="0.15">
      <c r="A206">
        <v>430005</v>
      </c>
      <c r="B206" t="s">
        <v>170</v>
      </c>
      <c r="C206" t="s">
        <v>108</v>
      </c>
      <c r="E206">
        <v>4</v>
      </c>
      <c r="F206">
        <v>365</v>
      </c>
      <c r="G206">
        <v>5</v>
      </c>
      <c r="H206">
        <v>359</v>
      </c>
      <c r="I206">
        <v>1</v>
      </c>
      <c r="J206">
        <v>253</v>
      </c>
      <c r="K206">
        <v>2</v>
      </c>
      <c r="L206">
        <v>302</v>
      </c>
      <c r="M206">
        <v>3</v>
      </c>
      <c r="N206">
        <v>352</v>
      </c>
      <c r="O206">
        <f>IF(MID(A206,2,1)="5",0,INT(RIGHT(A206,7))+110000000+10000)</f>
        <v>110440005</v>
      </c>
      <c r="P206">
        <f>INDEX(A:A,MATCH(B206,B:B,0))+110000000</f>
        <v>110430005</v>
      </c>
    </row>
    <row r="207" spans="1:16" x14ac:dyDescent="0.15">
      <c r="A207">
        <v>430006</v>
      </c>
      <c r="B207" s="11" t="s">
        <v>149</v>
      </c>
      <c r="C207" t="s">
        <v>104</v>
      </c>
      <c r="E207">
        <v>2</v>
      </c>
      <c r="F207">
        <v>355</v>
      </c>
      <c r="G207">
        <v>3</v>
      </c>
      <c r="H207">
        <v>350</v>
      </c>
      <c r="I207">
        <v>4</v>
      </c>
      <c r="J207">
        <v>178</v>
      </c>
      <c r="K207">
        <v>10</v>
      </c>
      <c r="L207">
        <v>254</v>
      </c>
      <c r="M207">
        <v>1</v>
      </c>
      <c r="N207">
        <v>290</v>
      </c>
      <c r="O207">
        <f>IF(MID(A207,2,1)="5",0,INT(RIGHT(A207,7))+110000000+10000)</f>
        <v>110440006</v>
      </c>
      <c r="P207">
        <f>INDEX(A:A,MATCH(B207,B:B,0))+110000000</f>
        <v>110410006</v>
      </c>
    </row>
    <row r="208" spans="1:16" x14ac:dyDescent="0.15">
      <c r="A208">
        <v>430009</v>
      </c>
      <c r="B208" s="11" t="s">
        <v>152</v>
      </c>
      <c r="C208" t="s">
        <v>115</v>
      </c>
      <c r="E208">
        <v>10</v>
      </c>
      <c r="F208">
        <v>374</v>
      </c>
      <c r="G208">
        <v>1</v>
      </c>
      <c r="H208">
        <v>302</v>
      </c>
      <c r="I208">
        <v>2</v>
      </c>
      <c r="J208">
        <v>210</v>
      </c>
      <c r="K208">
        <v>8</v>
      </c>
      <c r="L208">
        <v>215</v>
      </c>
      <c r="M208">
        <v>9</v>
      </c>
      <c r="N208">
        <v>345</v>
      </c>
      <c r="O208">
        <f>IF(MID(A208,2,1)="5",0,INT(RIGHT(A208,7))+110000000+10000)</f>
        <v>110440009</v>
      </c>
      <c r="P208">
        <f>INDEX(A:A,MATCH(B208,B:B,0))+110000000</f>
        <v>110410009</v>
      </c>
    </row>
    <row r="209" spans="1:16" x14ac:dyDescent="0.15">
      <c r="A209">
        <v>430010</v>
      </c>
      <c r="B209" s="11" t="s">
        <v>153</v>
      </c>
      <c r="C209" t="s">
        <v>103</v>
      </c>
      <c r="E209">
        <v>3</v>
      </c>
      <c r="F209">
        <v>417</v>
      </c>
      <c r="G209">
        <v>4</v>
      </c>
      <c r="H209">
        <v>369</v>
      </c>
      <c r="I209">
        <v>5</v>
      </c>
      <c r="J209">
        <v>220</v>
      </c>
      <c r="K209">
        <v>1</v>
      </c>
      <c r="L209">
        <v>336</v>
      </c>
      <c r="M209">
        <v>2</v>
      </c>
      <c r="N209">
        <v>287</v>
      </c>
      <c r="O209">
        <f>IF(MID(A209,2,1)="5",0,INT(RIGHT(A209,7))+110000000+10000)</f>
        <v>110440010</v>
      </c>
      <c r="P209">
        <f>INDEX(A:A,MATCH(B209,B:B,0))+110000000</f>
        <v>110410010</v>
      </c>
    </row>
    <row r="210" spans="1:16" x14ac:dyDescent="0.15">
      <c r="A210">
        <v>430013</v>
      </c>
      <c r="B210" t="s">
        <v>172</v>
      </c>
      <c r="C210" t="s">
        <v>179</v>
      </c>
      <c r="E210">
        <v>1</v>
      </c>
      <c r="F210">
        <v>366</v>
      </c>
      <c r="G210">
        <v>2</v>
      </c>
      <c r="H210">
        <v>222</v>
      </c>
      <c r="I210">
        <v>8</v>
      </c>
      <c r="J210">
        <v>361</v>
      </c>
      <c r="K210">
        <v>4</v>
      </c>
      <c r="L210">
        <v>289</v>
      </c>
      <c r="M210">
        <v>10</v>
      </c>
      <c r="N210">
        <v>213</v>
      </c>
      <c r="O210">
        <f>IF(MID(A210,2,1)="5",0,INT(RIGHT(A210,7))+110000000+10000)</f>
        <v>110440013</v>
      </c>
      <c r="P210">
        <f>INDEX(A:A,MATCH(B210,B:B,0))+110000000</f>
        <v>110410013</v>
      </c>
    </row>
    <row r="211" spans="1:16" x14ac:dyDescent="0.15">
      <c r="A211">
        <v>435001</v>
      </c>
      <c r="B211" s="11" t="s">
        <v>145</v>
      </c>
      <c r="C211" t="s">
        <v>106</v>
      </c>
      <c r="E211">
        <v>4</v>
      </c>
      <c r="F211">
        <v>356</v>
      </c>
      <c r="G211">
        <v>10</v>
      </c>
      <c r="H211">
        <v>217</v>
      </c>
      <c r="I211">
        <v>1</v>
      </c>
      <c r="J211">
        <v>206</v>
      </c>
      <c r="K211">
        <v>2</v>
      </c>
      <c r="L211">
        <v>343</v>
      </c>
      <c r="M211">
        <v>3</v>
      </c>
      <c r="N211">
        <v>293</v>
      </c>
      <c r="O211">
        <f>IF(MID(A211,2,1)="5",0,INT(RIGHT(A211,7))+110000000+10000)</f>
        <v>110445001</v>
      </c>
      <c r="P211">
        <f>INDEX(A:A,MATCH(B211,B:B,0))+110000000</f>
        <v>110410001</v>
      </c>
    </row>
    <row r="212" spans="1:16" x14ac:dyDescent="0.15">
      <c r="A212">
        <v>435002</v>
      </c>
      <c r="B212" s="11" t="s">
        <v>155</v>
      </c>
      <c r="C212" t="s">
        <v>103</v>
      </c>
      <c r="E212">
        <v>3</v>
      </c>
      <c r="F212">
        <v>373</v>
      </c>
      <c r="G212">
        <v>4</v>
      </c>
      <c r="H212">
        <v>346</v>
      </c>
      <c r="I212">
        <v>10</v>
      </c>
      <c r="J212">
        <v>221</v>
      </c>
      <c r="K212">
        <v>6</v>
      </c>
      <c r="L212">
        <v>281</v>
      </c>
      <c r="M212">
        <v>7</v>
      </c>
      <c r="N212">
        <v>224</v>
      </c>
      <c r="O212">
        <f>IF(MID(A212,2,1)="5",0,INT(RIGHT(A212,7))+110000000+10000)</f>
        <v>110445002</v>
      </c>
      <c r="P212">
        <f>INDEX(A:A,MATCH(B212,B:B,0))+110000000</f>
        <v>110415002</v>
      </c>
    </row>
    <row r="213" spans="1:16" x14ac:dyDescent="0.15">
      <c r="A213">
        <v>435003</v>
      </c>
      <c r="B213" s="11" t="s">
        <v>156</v>
      </c>
      <c r="C213" t="s">
        <v>118</v>
      </c>
      <c r="E213">
        <v>6</v>
      </c>
      <c r="F213">
        <v>453</v>
      </c>
      <c r="G213">
        <v>2</v>
      </c>
      <c r="H213">
        <v>301</v>
      </c>
      <c r="I213">
        <v>3</v>
      </c>
      <c r="J213">
        <v>445</v>
      </c>
      <c r="K213">
        <v>4</v>
      </c>
      <c r="L213">
        <v>426</v>
      </c>
      <c r="M213">
        <v>5</v>
      </c>
      <c r="N213">
        <v>222</v>
      </c>
      <c r="O213">
        <f>IF(MID(A213,2,1)="5",0,INT(RIGHT(A213,7))+110000000+10000)</f>
        <v>110445003</v>
      </c>
      <c r="P213">
        <f>INDEX(A:A,MATCH(B213,B:B,0))+110000000</f>
        <v>110435003</v>
      </c>
    </row>
    <row r="214" spans="1:16" x14ac:dyDescent="0.15">
      <c r="A214">
        <v>435005</v>
      </c>
      <c r="B214" t="s">
        <v>170</v>
      </c>
      <c r="C214" t="s">
        <v>180</v>
      </c>
      <c r="E214">
        <v>4</v>
      </c>
      <c r="F214">
        <v>419</v>
      </c>
      <c r="G214">
        <v>5</v>
      </c>
      <c r="H214">
        <v>373</v>
      </c>
      <c r="I214">
        <v>1</v>
      </c>
      <c r="J214">
        <v>241</v>
      </c>
      <c r="K214">
        <v>2</v>
      </c>
      <c r="L214">
        <v>219</v>
      </c>
      <c r="M214">
        <v>3</v>
      </c>
      <c r="N214">
        <v>353</v>
      </c>
      <c r="O214">
        <f>IF(MID(A214,2,1)="5",0,INT(RIGHT(A214,7))+110000000+10000)</f>
        <v>110445005</v>
      </c>
      <c r="P214">
        <f>INDEX(A:A,MATCH(B214,B:B,0))+110000000</f>
        <v>110430005</v>
      </c>
    </row>
    <row r="215" spans="1:16" x14ac:dyDescent="0.15">
      <c r="A215">
        <v>435006</v>
      </c>
      <c r="B215" s="11" t="s">
        <v>183</v>
      </c>
      <c r="C215" t="s">
        <v>103</v>
      </c>
      <c r="E215">
        <v>4</v>
      </c>
      <c r="F215">
        <v>378</v>
      </c>
      <c r="G215">
        <v>10</v>
      </c>
      <c r="H215">
        <v>214</v>
      </c>
      <c r="I215">
        <v>1</v>
      </c>
      <c r="J215">
        <v>210</v>
      </c>
      <c r="K215">
        <v>2</v>
      </c>
      <c r="L215">
        <v>293</v>
      </c>
      <c r="M215">
        <v>3</v>
      </c>
      <c r="N215">
        <v>354</v>
      </c>
      <c r="O215">
        <f>IF(MID(A215,2,1)="5",0,INT(RIGHT(A215,7))+110000000+10000)</f>
        <v>110445006</v>
      </c>
      <c r="P215">
        <f>INDEX(A:A,MATCH(B215,B:B,0))+110000000</f>
        <v>110415006</v>
      </c>
    </row>
    <row r="216" spans="1:16" x14ac:dyDescent="0.15">
      <c r="A216">
        <v>435010</v>
      </c>
      <c r="B216" s="11" t="s">
        <v>153</v>
      </c>
      <c r="C216" t="s">
        <v>103</v>
      </c>
      <c r="E216">
        <v>3</v>
      </c>
      <c r="F216">
        <v>398</v>
      </c>
      <c r="G216">
        <v>4</v>
      </c>
      <c r="H216">
        <v>361</v>
      </c>
      <c r="I216">
        <v>5</v>
      </c>
      <c r="J216">
        <v>290</v>
      </c>
      <c r="K216">
        <v>1</v>
      </c>
      <c r="L216">
        <v>302</v>
      </c>
      <c r="M216">
        <v>2</v>
      </c>
      <c r="N216">
        <v>279</v>
      </c>
      <c r="O216">
        <f>IF(MID(A216,2,1)="5",0,INT(RIGHT(A216,7))+110000000+10000)</f>
        <v>110445010</v>
      </c>
      <c r="P216">
        <f>INDEX(A:A,MATCH(B216,B:B,0))+110000000</f>
        <v>110410010</v>
      </c>
    </row>
    <row r="217" spans="1:16" x14ac:dyDescent="0.15">
      <c r="A217">
        <v>435011</v>
      </c>
      <c r="B217" s="11" t="s">
        <v>158</v>
      </c>
      <c r="C217" t="s">
        <v>105</v>
      </c>
      <c r="E217">
        <v>5</v>
      </c>
      <c r="F217">
        <v>413</v>
      </c>
      <c r="G217">
        <v>1</v>
      </c>
      <c r="H217">
        <v>368</v>
      </c>
      <c r="I217">
        <v>2</v>
      </c>
      <c r="J217">
        <v>219</v>
      </c>
      <c r="K217">
        <v>3</v>
      </c>
      <c r="L217">
        <v>278</v>
      </c>
      <c r="M217">
        <v>4</v>
      </c>
      <c r="N217">
        <v>352</v>
      </c>
      <c r="O217">
        <f>IF(MID(A217,2,1)="5",0,INT(RIGHT(A217,7))+110000000+10000)</f>
        <v>110445011</v>
      </c>
      <c r="P217">
        <f>INDEX(A:A,MATCH(B217,B:B,0))+110000000</f>
        <v>110435011</v>
      </c>
    </row>
    <row r="218" spans="1:16" x14ac:dyDescent="0.15">
      <c r="A218">
        <v>435013</v>
      </c>
      <c r="B218" t="s">
        <v>172</v>
      </c>
      <c r="C218" t="s">
        <v>177</v>
      </c>
      <c r="E218">
        <v>8</v>
      </c>
      <c r="F218">
        <v>356</v>
      </c>
      <c r="G218">
        <v>4</v>
      </c>
      <c r="H218">
        <v>352</v>
      </c>
      <c r="I218">
        <v>10</v>
      </c>
      <c r="J218">
        <v>217</v>
      </c>
      <c r="K218">
        <v>1</v>
      </c>
      <c r="L218">
        <v>292</v>
      </c>
      <c r="M218">
        <v>2</v>
      </c>
      <c r="N218">
        <v>222</v>
      </c>
      <c r="O218">
        <f>IF(MID(A218,2,1)="5",0,INT(RIGHT(A218,7))+110000000+10000)</f>
        <v>110445013</v>
      </c>
      <c r="P218">
        <f>INDEX(A:A,MATCH(B218,B:B,0))+110000000</f>
        <v>110410013</v>
      </c>
    </row>
    <row r="219" spans="1:16" x14ac:dyDescent="0.15">
      <c r="A219">
        <v>440001</v>
      </c>
      <c r="B219" s="11" t="s">
        <v>145</v>
      </c>
      <c r="C219" t="s">
        <v>104</v>
      </c>
      <c r="E219">
        <v>2</v>
      </c>
      <c r="F219">
        <v>582</v>
      </c>
      <c r="G219">
        <v>3</v>
      </c>
      <c r="H219">
        <v>566</v>
      </c>
      <c r="I219">
        <v>4</v>
      </c>
      <c r="J219">
        <v>438</v>
      </c>
      <c r="K219">
        <v>10</v>
      </c>
      <c r="L219">
        <v>334</v>
      </c>
      <c r="M219">
        <v>1</v>
      </c>
      <c r="N219">
        <v>333</v>
      </c>
      <c r="O219">
        <f>IF(MID(A219,2,1)="5",0,INT(RIGHT(A219,7))+110000000+10000)</f>
        <v>110450001</v>
      </c>
      <c r="P219">
        <f>INDEX(A:A,MATCH(B219,B:B,0))+110000000</f>
        <v>110410001</v>
      </c>
    </row>
    <row r="220" spans="1:16" x14ac:dyDescent="0.15">
      <c r="A220">
        <v>440002</v>
      </c>
      <c r="B220" s="11" t="s">
        <v>146</v>
      </c>
      <c r="C220" t="s">
        <v>117</v>
      </c>
      <c r="E220">
        <v>9</v>
      </c>
      <c r="F220">
        <v>678</v>
      </c>
      <c r="G220">
        <v>10</v>
      </c>
      <c r="H220">
        <v>376</v>
      </c>
      <c r="I220">
        <v>6</v>
      </c>
      <c r="J220">
        <v>580</v>
      </c>
      <c r="K220">
        <v>7</v>
      </c>
      <c r="L220">
        <v>322</v>
      </c>
      <c r="M220">
        <v>8</v>
      </c>
      <c r="N220">
        <v>567</v>
      </c>
      <c r="O220">
        <f>IF(MID(A220,2,1)="5",0,INT(RIGHT(A220,7))+110000000+10000)</f>
        <v>110450002</v>
      </c>
      <c r="P220">
        <f>INDEX(A:A,MATCH(B220,B:B,0))+110000000</f>
        <v>110410002</v>
      </c>
    </row>
    <row r="221" spans="1:16" x14ac:dyDescent="0.15">
      <c r="A221">
        <v>440003</v>
      </c>
      <c r="B221" s="11" t="s">
        <v>147</v>
      </c>
      <c r="C221" t="s">
        <v>104</v>
      </c>
      <c r="E221">
        <v>2</v>
      </c>
      <c r="F221">
        <v>577</v>
      </c>
      <c r="G221">
        <v>3</v>
      </c>
      <c r="H221">
        <v>564</v>
      </c>
      <c r="I221">
        <v>4</v>
      </c>
      <c r="J221">
        <v>429</v>
      </c>
      <c r="K221">
        <v>10</v>
      </c>
      <c r="L221">
        <v>321</v>
      </c>
      <c r="M221">
        <v>1</v>
      </c>
      <c r="N221">
        <v>343</v>
      </c>
      <c r="O221">
        <f>IF(MID(A221,2,1)="5",0,INT(RIGHT(A221,7))+110000000+10000)</f>
        <v>110450003</v>
      </c>
      <c r="P221">
        <f>INDEX(A:A,MATCH(B221,B:B,0))+110000000</f>
        <v>110410003</v>
      </c>
    </row>
    <row r="222" spans="1:16" x14ac:dyDescent="0.15">
      <c r="A222">
        <v>440004</v>
      </c>
      <c r="B222" s="11" t="s">
        <v>148</v>
      </c>
      <c r="C222" t="s">
        <v>104</v>
      </c>
      <c r="E222">
        <v>3</v>
      </c>
      <c r="F222">
        <v>553</v>
      </c>
      <c r="G222">
        <v>4</v>
      </c>
      <c r="H222">
        <v>384</v>
      </c>
      <c r="I222">
        <v>10</v>
      </c>
      <c r="J222">
        <v>399</v>
      </c>
      <c r="K222">
        <v>1</v>
      </c>
      <c r="L222">
        <v>433</v>
      </c>
      <c r="M222">
        <v>2</v>
      </c>
      <c r="N222">
        <v>455</v>
      </c>
      <c r="O222">
        <f>IF(MID(A222,2,1)="5",0,INT(RIGHT(A222,7))+110000000+10000)</f>
        <v>110450004</v>
      </c>
      <c r="P222">
        <f>INDEX(A:A,MATCH(B222,B:B,0))+110000000</f>
        <v>110410004</v>
      </c>
    </row>
    <row r="223" spans="1:16" x14ac:dyDescent="0.15">
      <c r="A223">
        <v>440005</v>
      </c>
      <c r="B223" t="s">
        <v>170</v>
      </c>
      <c r="C223" t="s">
        <v>108</v>
      </c>
      <c r="E223">
        <v>4</v>
      </c>
      <c r="F223">
        <v>567</v>
      </c>
      <c r="G223">
        <v>5</v>
      </c>
      <c r="H223">
        <v>558</v>
      </c>
      <c r="I223">
        <v>1</v>
      </c>
      <c r="J223">
        <v>393</v>
      </c>
      <c r="K223">
        <v>2</v>
      </c>
      <c r="L223">
        <v>470</v>
      </c>
      <c r="M223">
        <v>3</v>
      </c>
      <c r="N223">
        <v>548</v>
      </c>
      <c r="O223">
        <f>IF(MID(A223,2,1)="5",0,INT(RIGHT(A223,7))+110000000+10000)</f>
        <v>110450005</v>
      </c>
      <c r="P223">
        <f>INDEX(A:A,MATCH(B223,B:B,0))+110000000</f>
        <v>110430005</v>
      </c>
    </row>
    <row r="224" spans="1:16" x14ac:dyDescent="0.15">
      <c r="A224">
        <v>440006</v>
      </c>
      <c r="B224" s="11" t="s">
        <v>149</v>
      </c>
      <c r="C224" t="s">
        <v>104</v>
      </c>
      <c r="E224">
        <v>2</v>
      </c>
      <c r="F224">
        <v>552</v>
      </c>
      <c r="G224">
        <v>3</v>
      </c>
      <c r="H224">
        <v>544</v>
      </c>
      <c r="I224">
        <v>4</v>
      </c>
      <c r="J224">
        <v>276</v>
      </c>
      <c r="K224">
        <v>10</v>
      </c>
      <c r="L224">
        <v>395</v>
      </c>
      <c r="M224">
        <v>1</v>
      </c>
      <c r="N224">
        <v>451</v>
      </c>
      <c r="O224">
        <f>IF(MID(A224,2,1)="5",0,INT(RIGHT(A224,7))+110000000+10000)</f>
        <v>110450006</v>
      </c>
      <c r="P224">
        <f>INDEX(A:A,MATCH(B224,B:B,0))+110000000</f>
        <v>110410006</v>
      </c>
    </row>
    <row r="225" spans="1:16" x14ac:dyDescent="0.15">
      <c r="A225">
        <v>440007</v>
      </c>
      <c r="B225" s="11" t="s">
        <v>150</v>
      </c>
      <c r="C225" t="s">
        <v>103</v>
      </c>
      <c r="E225">
        <v>3</v>
      </c>
      <c r="F225">
        <v>705</v>
      </c>
      <c r="G225">
        <v>4</v>
      </c>
      <c r="H225">
        <v>652</v>
      </c>
      <c r="I225">
        <v>10</v>
      </c>
      <c r="J225">
        <v>397</v>
      </c>
      <c r="K225">
        <v>1</v>
      </c>
      <c r="L225">
        <v>351</v>
      </c>
      <c r="M225">
        <v>2</v>
      </c>
      <c r="N225">
        <v>462</v>
      </c>
      <c r="O225">
        <f>IF(MID(A225,2,1)="5",0,INT(RIGHT(A225,7))+110000000+10000)</f>
        <v>110450007</v>
      </c>
      <c r="P225">
        <f>INDEX(A:A,MATCH(B225,B:B,0))+110000000</f>
        <v>110440007</v>
      </c>
    </row>
    <row r="226" spans="1:16" x14ac:dyDescent="0.15">
      <c r="A226">
        <v>440008</v>
      </c>
      <c r="B226" s="11" t="s">
        <v>151</v>
      </c>
      <c r="C226" t="s">
        <v>110</v>
      </c>
      <c r="E226">
        <v>9</v>
      </c>
      <c r="F226">
        <v>679</v>
      </c>
      <c r="G226">
        <v>10</v>
      </c>
      <c r="H226">
        <v>428</v>
      </c>
      <c r="I226">
        <v>6</v>
      </c>
      <c r="J226">
        <v>559</v>
      </c>
      <c r="K226">
        <v>7</v>
      </c>
      <c r="L226">
        <v>427</v>
      </c>
      <c r="M226">
        <v>8</v>
      </c>
      <c r="N226">
        <v>654</v>
      </c>
      <c r="O226">
        <f>IF(MID(A226,2,1)="5",0,INT(RIGHT(A226,7))+110000000+10000)</f>
        <v>110450008</v>
      </c>
      <c r="P226">
        <f>INDEX(A:A,MATCH(B226,B:B,0))+110000000</f>
        <v>110440008</v>
      </c>
    </row>
    <row r="227" spans="1:16" x14ac:dyDescent="0.15">
      <c r="A227">
        <v>440009</v>
      </c>
      <c r="B227" s="11" t="s">
        <v>152</v>
      </c>
      <c r="C227" t="s">
        <v>115</v>
      </c>
      <c r="E227">
        <v>10</v>
      </c>
      <c r="F227">
        <v>582</v>
      </c>
      <c r="G227">
        <v>1</v>
      </c>
      <c r="H227">
        <v>470</v>
      </c>
      <c r="I227">
        <v>2</v>
      </c>
      <c r="J227">
        <v>327</v>
      </c>
      <c r="K227">
        <v>8</v>
      </c>
      <c r="L227">
        <v>334</v>
      </c>
      <c r="M227">
        <v>9</v>
      </c>
      <c r="N227">
        <v>536</v>
      </c>
      <c r="O227">
        <f>IF(MID(A227,2,1)="5",0,INT(RIGHT(A227,7))+110000000+10000)</f>
        <v>110450009</v>
      </c>
      <c r="P227">
        <f>INDEX(A:A,MATCH(B227,B:B,0))+110000000</f>
        <v>110410009</v>
      </c>
    </row>
    <row r="228" spans="1:16" x14ac:dyDescent="0.15">
      <c r="A228">
        <v>440010</v>
      </c>
      <c r="B228" s="11" t="s">
        <v>153</v>
      </c>
      <c r="C228" t="s">
        <v>103</v>
      </c>
      <c r="E228">
        <v>3</v>
      </c>
      <c r="F228">
        <v>649</v>
      </c>
      <c r="G228">
        <v>4</v>
      </c>
      <c r="H228">
        <v>574</v>
      </c>
      <c r="I228">
        <v>5</v>
      </c>
      <c r="J228">
        <v>342</v>
      </c>
      <c r="K228">
        <v>1</v>
      </c>
      <c r="L228">
        <v>523</v>
      </c>
      <c r="M228">
        <v>2</v>
      </c>
      <c r="N228">
        <v>447</v>
      </c>
      <c r="O228">
        <f>IF(MID(A228,2,1)="5",0,INT(RIGHT(A228,7))+110000000+10000)</f>
        <v>110450010</v>
      </c>
      <c r="P228">
        <f>INDEX(A:A,MATCH(B228,B:B,0))+110000000</f>
        <v>110410010</v>
      </c>
    </row>
    <row r="229" spans="1:16" x14ac:dyDescent="0.15">
      <c r="A229">
        <v>440012</v>
      </c>
      <c r="B229" t="s">
        <v>171</v>
      </c>
      <c r="C229" t="s">
        <v>178</v>
      </c>
      <c r="E229">
        <v>5</v>
      </c>
      <c r="F229">
        <v>702</v>
      </c>
      <c r="G229">
        <v>6</v>
      </c>
      <c r="H229">
        <v>568</v>
      </c>
      <c r="I229">
        <v>7</v>
      </c>
      <c r="J229">
        <v>684</v>
      </c>
      <c r="K229">
        <v>8</v>
      </c>
      <c r="L229">
        <v>455</v>
      </c>
      <c r="M229">
        <v>9</v>
      </c>
      <c r="N229">
        <v>466</v>
      </c>
      <c r="O229">
        <f>IF(MID(A229,2,1)="5",0,INT(RIGHT(A229,7))+110000000+10000)</f>
        <v>110450012</v>
      </c>
      <c r="P229">
        <f>INDEX(A:A,MATCH(B229,B:B,0))+110000000</f>
        <v>110440012</v>
      </c>
    </row>
    <row r="230" spans="1:16" x14ac:dyDescent="0.15">
      <c r="A230">
        <v>440013</v>
      </c>
      <c r="B230" t="s">
        <v>172</v>
      </c>
      <c r="C230" t="s">
        <v>179</v>
      </c>
      <c r="E230">
        <v>1</v>
      </c>
      <c r="F230">
        <v>570</v>
      </c>
      <c r="G230">
        <v>2</v>
      </c>
      <c r="H230">
        <v>345</v>
      </c>
      <c r="I230">
        <v>8</v>
      </c>
      <c r="J230">
        <v>561</v>
      </c>
      <c r="K230">
        <v>4</v>
      </c>
      <c r="L230">
        <v>449</v>
      </c>
      <c r="M230">
        <v>10</v>
      </c>
      <c r="N230">
        <v>331</v>
      </c>
      <c r="O230">
        <f>IF(MID(A230,2,1)="5",0,INT(RIGHT(A230,7))+110000000+10000)</f>
        <v>110450013</v>
      </c>
      <c r="P230">
        <f>INDEX(A:A,MATCH(B230,B:B,0))+110000000</f>
        <v>110410013</v>
      </c>
    </row>
    <row r="231" spans="1:16" x14ac:dyDescent="0.15">
      <c r="A231">
        <v>445001</v>
      </c>
      <c r="B231" s="11" t="s">
        <v>145</v>
      </c>
      <c r="C231" t="s">
        <v>106</v>
      </c>
      <c r="E231">
        <v>4</v>
      </c>
      <c r="F231">
        <v>554</v>
      </c>
      <c r="G231">
        <v>10</v>
      </c>
      <c r="H231">
        <v>338</v>
      </c>
      <c r="I231">
        <v>1</v>
      </c>
      <c r="J231">
        <v>320</v>
      </c>
      <c r="K231">
        <v>2</v>
      </c>
      <c r="L231">
        <v>534</v>
      </c>
      <c r="M231">
        <v>3</v>
      </c>
      <c r="N231">
        <v>457</v>
      </c>
      <c r="O231">
        <f>IF(MID(A231,2,1)="5",0,INT(RIGHT(A231,7))+110000000+10000)</f>
        <v>110455001</v>
      </c>
      <c r="P231">
        <f>INDEX(A:A,MATCH(B231,B:B,0))+110000000</f>
        <v>110410001</v>
      </c>
    </row>
    <row r="232" spans="1:16" x14ac:dyDescent="0.15">
      <c r="A232">
        <v>445002</v>
      </c>
      <c r="B232" s="11" t="s">
        <v>155</v>
      </c>
      <c r="C232" t="s">
        <v>103</v>
      </c>
      <c r="E232">
        <v>3</v>
      </c>
      <c r="F232">
        <v>580</v>
      </c>
      <c r="G232">
        <v>4</v>
      </c>
      <c r="H232">
        <v>539</v>
      </c>
      <c r="I232">
        <v>10</v>
      </c>
      <c r="J232">
        <v>344</v>
      </c>
      <c r="K232">
        <v>6</v>
      </c>
      <c r="L232">
        <v>438</v>
      </c>
      <c r="M232">
        <v>7</v>
      </c>
      <c r="N232">
        <v>349</v>
      </c>
      <c r="O232">
        <f>IF(MID(A232,2,1)="5",0,INT(RIGHT(A232,7))+110000000+10000)</f>
        <v>110455002</v>
      </c>
      <c r="P232">
        <f>INDEX(A:A,MATCH(B232,B:B,0))+110000000</f>
        <v>110415002</v>
      </c>
    </row>
    <row r="233" spans="1:16" x14ac:dyDescent="0.15">
      <c r="A233">
        <v>445003</v>
      </c>
      <c r="B233" s="11" t="s">
        <v>156</v>
      </c>
      <c r="C233" t="s">
        <v>118</v>
      </c>
      <c r="E233">
        <v>6</v>
      </c>
      <c r="F233">
        <v>705</v>
      </c>
      <c r="G233">
        <v>2</v>
      </c>
      <c r="H233">
        <v>468</v>
      </c>
      <c r="I233">
        <v>3</v>
      </c>
      <c r="J233">
        <v>692</v>
      </c>
      <c r="K233">
        <v>4</v>
      </c>
      <c r="L233">
        <v>663</v>
      </c>
      <c r="M233">
        <v>5</v>
      </c>
      <c r="N233">
        <v>345</v>
      </c>
      <c r="O233">
        <f>IF(MID(A233,2,1)="5",0,INT(RIGHT(A233,7))+110000000+10000)</f>
        <v>110455003</v>
      </c>
      <c r="P233">
        <f>INDEX(A:A,MATCH(B233,B:B,0))+110000000</f>
        <v>110435003</v>
      </c>
    </row>
    <row r="234" spans="1:16" x14ac:dyDescent="0.15">
      <c r="A234">
        <v>445005</v>
      </c>
      <c r="B234" t="s">
        <v>170</v>
      </c>
      <c r="C234" t="s">
        <v>180</v>
      </c>
      <c r="E234">
        <v>4</v>
      </c>
      <c r="F234">
        <v>652</v>
      </c>
      <c r="G234">
        <v>5</v>
      </c>
      <c r="H234">
        <v>580</v>
      </c>
      <c r="I234">
        <v>1</v>
      </c>
      <c r="J234">
        <v>375</v>
      </c>
      <c r="K234">
        <v>2</v>
      </c>
      <c r="L234">
        <v>341</v>
      </c>
      <c r="M234">
        <v>3</v>
      </c>
      <c r="N234">
        <v>549</v>
      </c>
      <c r="O234">
        <f>IF(MID(A234,2,1)="5",0,INT(RIGHT(A234,7))+110000000+10000)</f>
        <v>110455005</v>
      </c>
      <c r="P234">
        <f>INDEX(A:A,MATCH(B234,B:B,0))+110000000</f>
        <v>110430005</v>
      </c>
    </row>
    <row r="235" spans="1:16" x14ac:dyDescent="0.15">
      <c r="A235">
        <v>445006</v>
      </c>
      <c r="B235" s="11" t="s">
        <v>183</v>
      </c>
      <c r="C235" t="s">
        <v>103</v>
      </c>
      <c r="E235">
        <v>4</v>
      </c>
      <c r="F235">
        <v>588</v>
      </c>
      <c r="G235">
        <v>10</v>
      </c>
      <c r="H235">
        <v>332</v>
      </c>
      <c r="I235">
        <v>1</v>
      </c>
      <c r="J235">
        <v>327</v>
      </c>
      <c r="K235">
        <v>2</v>
      </c>
      <c r="L235">
        <v>456</v>
      </c>
      <c r="M235">
        <v>3</v>
      </c>
      <c r="N235">
        <v>551</v>
      </c>
      <c r="O235">
        <f>IF(MID(A235,2,1)="5",0,INT(RIGHT(A235,7))+110000000+10000)</f>
        <v>110455006</v>
      </c>
      <c r="P235">
        <f>INDEX(A:A,MATCH(B235,B:B,0))+110000000</f>
        <v>110415006</v>
      </c>
    </row>
    <row r="236" spans="1:16" x14ac:dyDescent="0.15">
      <c r="A236">
        <v>445007</v>
      </c>
      <c r="B236" s="11" t="s">
        <v>150</v>
      </c>
      <c r="C236" t="s">
        <v>106</v>
      </c>
      <c r="E236">
        <v>4</v>
      </c>
      <c r="F236">
        <v>652</v>
      </c>
      <c r="G236">
        <v>10</v>
      </c>
      <c r="H236">
        <v>394</v>
      </c>
      <c r="I236">
        <v>1</v>
      </c>
      <c r="J236">
        <v>325</v>
      </c>
      <c r="K236">
        <v>2</v>
      </c>
      <c r="L236">
        <v>566</v>
      </c>
      <c r="M236">
        <v>3</v>
      </c>
      <c r="N236">
        <v>565</v>
      </c>
      <c r="O236">
        <f>IF(MID(A236,2,1)="5",0,INT(RIGHT(A236,7))+110000000+10000)</f>
        <v>110455007</v>
      </c>
      <c r="P236">
        <f>INDEX(A:A,MATCH(B236,B:B,0))+110000000</f>
        <v>110440007</v>
      </c>
    </row>
    <row r="237" spans="1:16" x14ac:dyDescent="0.15">
      <c r="A237">
        <v>445008</v>
      </c>
      <c r="B237" s="11" t="s">
        <v>151</v>
      </c>
      <c r="C237" t="s">
        <v>110</v>
      </c>
      <c r="E237">
        <v>8</v>
      </c>
      <c r="F237">
        <v>686</v>
      </c>
      <c r="G237">
        <v>9</v>
      </c>
      <c r="H237">
        <v>639</v>
      </c>
      <c r="I237">
        <v>5</v>
      </c>
      <c r="J237">
        <v>455</v>
      </c>
      <c r="K237">
        <v>6</v>
      </c>
      <c r="L237">
        <v>571</v>
      </c>
      <c r="M237">
        <v>7</v>
      </c>
      <c r="N237">
        <v>452</v>
      </c>
      <c r="O237">
        <f>IF(MID(A237,2,1)="5",0,INT(RIGHT(A237,7))+110000000+10000)</f>
        <v>110455008</v>
      </c>
      <c r="P237">
        <f>INDEX(A:A,MATCH(B237,B:B,0))+110000000</f>
        <v>110440008</v>
      </c>
    </row>
    <row r="238" spans="1:16" x14ac:dyDescent="0.15">
      <c r="A238">
        <v>445010</v>
      </c>
      <c r="B238" s="11" t="s">
        <v>153</v>
      </c>
      <c r="C238" t="s">
        <v>103</v>
      </c>
      <c r="E238">
        <v>3</v>
      </c>
      <c r="F238">
        <v>619</v>
      </c>
      <c r="G238">
        <v>4</v>
      </c>
      <c r="H238">
        <v>562</v>
      </c>
      <c r="I238">
        <v>5</v>
      </c>
      <c r="J238">
        <v>451</v>
      </c>
      <c r="K238">
        <v>1</v>
      </c>
      <c r="L238">
        <v>470</v>
      </c>
      <c r="M238">
        <v>2</v>
      </c>
      <c r="N238">
        <v>434</v>
      </c>
      <c r="O238">
        <f>IF(MID(A238,2,1)="5",0,INT(RIGHT(A238,7))+110000000+10000)</f>
        <v>110455010</v>
      </c>
      <c r="P238">
        <f>INDEX(A:A,MATCH(B238,B:B,0))+110000000</f>
        <v>110410010</v>
      </c>
    </row>
    <row r="239" spans="1:16" x14ac:dyDescent="0.15">
      <c r="A239">
        <v>445011</v>
      </c>
      <c r="B239" s="11" t="s">
        <v>158</v>
      </c>
      <c r="C239" t="s">
        <v>105</v>
      </c>
      <c r="E239">
        <v>5</v>
      </c>
      <c r="F239">
        <v>643</v>
      </c>
      <c r="G239">
        <v>1</v>
      </c>
      <c r="H239">
        <v>572</v>
      </c>
      <c r="I239">
        <v>2</v>
      </c>
      <c r="J239">
        <v>341</v>
      </c>
      <c r="K239">
        <v>3</v>
      </c>
      <c r="L239">
        <v>432</v>
      </c>
      <c r="M239">
        <v>4</v>
      </c>
      <c r="N239">
        <v>547</v>
      </c>
      <c r="O239">
        <f>IF(MID(A239,2,1)="5",0,INT(RIGHT(A239,7))+110000000+10000)</f>
        <v>110455011</v>
      </c>
      <c r="P239">
        <f>INDEX(A:A,MATCH(B239,B:B,0))+110000000</f>
        <v>110435011</v>
      </c>
    </row>
    <row r="240" spans="1:16" x14ac:dyDescent="0.15">
      <c r="A240">
        <v>445012</v>
      </c>
      <c r="B240" t="s">
        <v>171</v>
      </c>
      <c r="C240" t="s">
        <v>178</v>
      </c>
      <c r="E240">
        <v>5</v>
      </c>
      <c r="F240">
        <v>677</v>
      </c>
      <c r="G240">
        <v>6</v>
      </c>
      <c r="H240">
        <v>553</v>
      </c>
      <c r="I240">
        <v>7</v>
      </c>
      <c r="J240">
        <v>672</v>
      </c>
      <c r="K240">
        <v>8</v>
      </c>
      <c r="L240">
        <v>462</v>
      </c>
      <c r="M240">
        <v>9</v>
      </c>
      <c r="N240">
        <v>435</v>
      </c>
      <c r="O240">
        <f>IF(MID(A240,2,1)="5",0,INT(RIGHT(A240,7))+110000000+10000)</f>
        <v>110455012</v>
      </c>
      <c r="P240">
        <f>INDEX(A:A,MATCH(B240,B:B,0))+110000000</f>
        <v>110440012</v>
      </c>
    </row>
    <row r="241" spans="1:16" x14ac:dyDescent="0.15">
      <c r="A241">
        <v>445013</v>
      </c>
      <c r="B241" t="s">
        <v>172</v>
      </c>
      <c r="C241" t="s">
        <v>177</v>
      </c>
      <c r="E241">
        <v>8</v>
      </c>
      <c r="F241">
        <v>553</v>
      </c>
      <c r="G241">
        <v>4</v>
      </c>
      <c r="H241">
        <v>548</v>
      </c>
      <c r="I241">
        <v>10</v>
      </c>
      <c r="J241">
        <v>338</v>
      </c>
      <c r="K241">
        <v>1</v>
      </c>
      <c r="L241">
        <v>454</v>
      </c>
      <c r="M241">
        <v>2</v>
      </c>
      <c r="N241">
        <v>345</v>
      </c>
      <c r="O241">
        <f>IF(MID(A241,2,1)="5",0,INT(RIGHT(A241,7))+110000000+10000)</f>
        <v>110455013</v>
      </c>
      <c r="P241">
        <f>INDEX(A:A,MATCH(B241,B:B,0))+110000000</f>
        <v>110410013</v>
      </c>
    </row>
    <row r="242" spans="1:16" x14ac:dyDescent="0.15">
      <c r="A242">
        <v>450001</v>
      </c>
      <c r="B242" s="11" t="s">
        <v>145</v>
      </c>
      <c r="C242" t="s">
        <v>104</v>
      </c>
      <c r="E242">
        <v>2</v>
      </c>
      <c r="F242">
        <v>831</v>
      </c>
      <c r="G242">
        <v>3</v>
      </c>
      <c r="H242">
        <v>808</v>
      </c>
      <c r="I242">
        <v>4</v>
      </c>
      <c r="J242">
        <v>626</v>
      </c>
      <c r="K242">
        <v>10</v>
      </c>
      <c r="L242">
        <v>477</v>
      </c>
      <c r="M242">
        <v>1</v>
      </c>
      <c r="N242">
        <v>475</v>
      </c>
      <c r="O242">
        <f>IF(MID(A242,2,1)="5",0,INT(RIGHT(A242,7))+110000000+10000)</f>
        <v>0</v>
      </c>
      <c r="P242">
        <f>INDEX(A:A,MATCH(B242,B:B,0))+110000000</f>
        <v>110410001</v>
      </c>
    </row>
    <row r="243" spans="1:16" x14ac:dyDescent="0.15">
      <c r="A243">
        <v>450002</v>
      </c>
      <c r="B243" s="11" t="s">
        <v>146</v>
      </c>
      <c r="C243" t="s">
        <v>117</v>
      </c>
      <c r="E243">
        <v>9</v>
      </c>
      <c r="F243">
        <v>968</v>
      </c>
      <c r="G243">
        <v>10</v>
      </c>
      <c r="H243">
        <v>538</v>
      </c>
      <c r="I243">
        <v>6</v>
      </c>
      <c r="J243">
        <v>828</v>
      </c>
      <c r="K243">
        <v>7</v>
      </c>
      <c r="L243">
        <v>461</v>
      </c>
      <c r="M243">
        <v>8</v>
      </c>
      <c r="N243">
        <v>809</v>
      </c>
      <c r="O243">
        <f>IF(MID(A243,2,1)="5",0,INT(RIGHT(A243,7))+110000000+10000)</f>
        <v>0</v>
      </c>
      <c r="P243">
        <f>INDEX(A:A,MATCH(B243,B:B,0))+110000000</f>
        <v>110410002</v>
      </c>
    </row>
    <row r="244" spans="1:16" x14ac:dyDescent="0.15">
      <c r="A244">
        <v>450003</v>
      </c>
      <c r="B244" s="11" t="s">
        <v>147</v>
      </c>
      <c r="C244" t="s">
        <v>104</v>
      </c>
      <c r="E244">
        <v>2</v>
      </c>
      <c r="F244">
        <v>825</v>
      </c>
      <c r="G244">
        <v>3</v>
      </c>
      <c r="H244">
        <v>806</v>
      </c>
      <c r="I244">
        <v>4</v>
      </c>
      <c r="J244">
        <v>613</v>
      </c>
      <c r="K244">
        <v>10</v>
      </c>
      <c r="L244">
        <v>459</v>
      </c>
      <c r="M244">
        <v>1</v>
      </c>
      <c r="N244">
        <v>490</v>
      </c>
      <c r="O244">
        <f>IF(MID(A244,2,1)="5",0,INT(RIGHT(A244,7))+110000000+10000)</f>
        <v>0</v>
      </c>
      <c r="P244">
        <f>INDEX(A:A,MATCH(B244,B:B,0))+110000000</f>
        <v>110410003</v>
      </c>
    </row>
    <row r="245" spans="1:16" x14ac:dyDescent="0.15">
      <c r="A245">
        <v>450004</v>
      </c>
      <c r="B245" s="11" t="s">
        <v>148</v>
      </c>
      <c r="C245" t="s">
        <v>104</v>
      </c>
      <c r="E245">
        <v>3</v>
      </c>
      <c r="F245">
        <v>789</v>
      </c>
      <c r="G245">
        <v>4</v>
      </c>
      <c r="H245">
        <v>548</v>
      </c>
      <c r="I245">
        <v>10</v>
      </c>
      <c r="J245">
        <v>569</v>
      </c>
      <c r="K245">
        <v>1</v>
      </c>
      <c r="L245">
        <v>619</v>
      </c>
      <c r="M245">
        <v>2</v>
      </c>
      <c r="N245">
        <v>650</v>
      </c>
      <c r="O245">
        <f>IF(MID(A245,2,1)="5",0,INT(RIGHT(A245,7))+110000000+10000)</f>
        <v>0</v>
      </c>
      <c r="P245">
        <f>INDEX(A:A,MATCH(B245,B:B,0))+110000000</f>
        <v>110410004</v>
      </c>
    </row>
    <row r="246" spans="1:16" x14ac:dyDescent="0.15">
      <c r="A246">
        <v>450005</v>
      </c>
      <c r="B246" t="s">
        <v>170</v>
      </c>
      <c r="C246" t="s">
        <v>108</v>
      </c>
      <c r="E246">
        <v>4</v>
      </c>
      <c r="F246">
        <v>810</v>
      </c>
      <c r="G246">
        <v>5</v>
      </c>
      <c r="H246">
        <v>798</v>
      </c>
      <c r="I246">
        <v>1</v>
      </c>
      <c r="J246">
        <v>562</v>
      </c>
      <c r="K246">
        <v>2</v>
      </c>
      <c r="L246">
        <v>671</v>
      </c>
      <c r="M246">
        <v>3</v>
      </c>
      <c r="N246">
        <v>782</v>
      </c>
      <c r="O246">
        <f>IF(MID(A246,2,1)="5",0,INT(RIGHT(A246,7))+110000000+10000)</f>
        <v>0</v>
      </c>
      <c r="P246">
        <f>INDEX(A:A,MATCH(B246,B:B,0))+110000000</f>
        <v>110430005</v>
      </c>
    </row>
    <row r="247" spans="1:16" x14ac:dyDescent="0.15">
      <c r="A247">
        <v>450006</v>
      </c>
      <c r="B247" s="11" t="s">
        <v>149</v>
      </c>
      <c r="C247" t="s">
        <v>104</v>
      </c>
      <c r="E247">
        <v>2</v>
      </c>
      <c r="F247">
        <v>788</v>
      </c>
      <c r="G247">
        <v>3</v>
      </c>
      <c r="H247">
        <v>777</v>
      </c>
      <c r="I247">
        <v>4</v>
      </c>
      <c r="J247">
        <v>395</v>
      </c>
      <c r="K247">
        <v>10</v>
      </c>
      <c r="L247">
        <v>564</v>
      </c>
      <c r="M247">
        <v>1</v>
      </c>
      <c r="N247">
        <v>644</v>
      </c>
      <c r="O247">
        <f>IF(MID(A247,2,1)="5",0,INT(RIGHT(A247,7))+110000000+10000)</f>
        <v>0</v>
      </c>
      <c r="P247">
        <f>INDEX(A:A,MATCH(B247,B:B,0))+110000000</f>
        <v>110410006</v>
      </c>
    </row>
    <row r="248" spans="1:16" x14ac:dyDescent="0.15">
      <c r="A248">
        <v>450007</v>
      </c>
      <c r="B248" s="11" t="s">
        <v>150</v>
      </c>
      <c r="C248" t="s">
        <v>103</v>
      </c>
      <c r="E248">
        <v>3</v>
      </c>
      <c r="F248">
        <v>1008</v>
      </c>
      <c r="G248">
        <v>4</v>
      </c>
      <c r="H248">
        <v>932</v>
      </c>
      <c r="I248">
        <v>10</v>
      </c>
      <c r="J248">
        <v>567</v>
      </c>
      <c r="K248">
        <v>1</v>
      </c>
      <c r="L248">
        <v>501</v>
      </c>
      <c r="M248">
        <v>2</v>
      </c>
      <c r="N248">
        <v>661</v>
      </c>
      <c r="O248">
        <f>IF(MID(A248,2,1)="5",0,INT(RIGHT(A248,7))+110000000+10000)</f>
        <v>0</v>
      </c>
      <c r="P248">
        <f>INDEX(A:A,MATCH(B248,B:B,0))+110000000</f>
        <v>110440007</v>
      </c>
    </row>
    <row r="249" spans="1:16" x14ac:dyDescent="0.15">
      <c r="A249">
        <v>450008</v>
      </c>
      <c r="B249" s="11" t="s">
        <v>151</v>
      </c>
      <c r="C249" t="s">
        <v>110</v>
      </c>
      <c r="E249">
        <v>9</v>
      </c>
      <c r="F249">
        <v>970</v>
      </c>
      <c r="G249">
        <v>10</v>
      </c>
      <c r="H249">
        <v>612</v>
      </c>
      <c r="I249">
        <v>6</v>
      </c>
      <c r="J249">
        <v>799</v>
      </c>
      <c r="K249">
        <v>7</v>
      </c>
      <c r="L249">
        <v>611</v>
      </c>
      <c r="M249">
        <v>8</v>
      </c>
      <c r="N249">
        <v>935</v>
      </c>
      <c r="O249">
        <f>IF(MID(A249,2,1)="5",0,INT(RIGHT(A249,7))+110000000+10000)</f>
        <v>0</v>
      </c>
      <c r="P249">
        <f>INDEX(A:A,MATCH(B249,B:B,0))+110000000</f>
        <v>110440008</v>
      </c>
    </row>
    <row r="250" spans="1:16" x14ac:dyDescent="0.15">
      <c r="A250">
        <v>450009</v>
      </c>
      <c r="B250" s="11" t="s">
        <v>152</v>
      </c>
      <c r="C250" t="s">
        <v>115</v>
      </c>
      <c r="E250">
        <v>10</v>
      </c>
      <c r="F250">
        <v>831</v>
      </c>
      <c r="G250">
        <v>1</v>
      </c>
      <c r="H250">
        <v>671</v>
      </c>
      <c r="I250">
        <v>2</v>
      </c>
      <c r="J250">
        <v>467</v>
      </c>
      <c r="K250">
        <v>8</v>
      </c>
      <c r="L250">
        <v>477</v>
      </c>
      <c r="M250">
        <v>9</v>
      </c>
      <c r="N250">
        <v>766</v>
      </c>
      <c r="O250">
        <f>IF(MID(A250,2,1)="5",0,INT(RIGHT(A250,7))+110000000+10000)</f>
        <v>0</v>
      </c>
      <c r="P250">
        <f>INDEX(A:A,MATCH(B250,B:B,0))+110000000</f>
        <v>110410009</v>
      </c>
    </row>
    <row r="251" spans="1:16" x14ac:dyDescent="0.15">
      <c r="A251">
        <v>450010</v>
      </c>
      <c r="B251" s="11" t="s">
        <v>153</v>
      </c>
      <c r="C251" t="s">
        <v>103</v>
      </c>
      <c r="E251">
        <v>3</v>
      </c>
      <c r="F251">
        <v>928</v>
      </c>
      <c r="G251">
        <v>4</v>
      </c>
      <c r="H251">
        <v>820</v>
      </c>
      <c r="I251">
        <v>5</v>
      </c>
      <c r="J251">
        <v>488</v>
      </c>
      <c r="K251">
        <v>1</v>
      </c>
      <c r="L251">
        <v>747</v>
      </c>
      <c r="M251">
        <v>2</v>
      </c>
      <c r="N251">
        <v>638</v>
      </c>
      <c r="O251">
        <f>IF(MID(A251,2,1)="5",0,INT(RIGHT(A251,7))+110000000+10000)</f>
        <v>0</v>
      </c>
      <c r="P251">
        <f>INDEX(A:A,MATCH(B251,B:B,0))+110000000</f>
        <v>110410010</v>
      </c>
    </row>
    <row r="252" spans="1:16" x14ac:dyDescent="0.15">
      <c r="A252">
        <v>450012</v>
      </c>
      <c r="B252" t="s">
        <v>171</v>
      </c>
      <c r="C252" t="s">
        <v>178</v>
      </c>
      <c r="E252">
        <v>5</v>
      </c>
      <c r="F252">
        <v>1003</v>
      </c>
      <c r="G252">
        <v>6</v>
      </c>
      <c r="H252">
        <v>811</v>
      </c>
      <c r="I252">
        <v>7</v>
      </c>
      <c r="J252">
        <v>977</v>
      </c>
      <c r="K252">
        <v>8</v>
      </c>
      <c r="L252">
        <v>650</v>
      </c>
      <c r="M252">
        <v>9</v>
      </c>
      <c r="N252">
        <v>666</v>
      </c>
      <c r="O252">
        <f>IF(MID(A252,2,1)="5",0,INT(RIGHT(A252,7))+110000000+10000)</f>
        <v>0</v>
      </c>
      <c r="P252">
        <f>INDEX(A:A,MATCH(B252,B:B,0))+110000000</f>
        <v>110440012</v>
      </c>
    </row>
    <row r="253" spans="1:16" x14ac:dyDescent="0.15">
      <c r="A253">
        <v>450013</v>
      </c>
      <c r="B253" t="s">
        <v>172</v>
      </c>
      <c r="C253" t="s">
        <v>179</v>
      </c>
      <c r="E253">
        <v>1</v>
      </c>
      <c r="F253">
        <v>814</v>
      </c>
      <c r="G253">
        <v>2</v>
      </c>
      <c r="H253">
        <v>493</v>
      </c>
      <c r="I253">
        <v>8</v>
      </c>
      <c r="J253">
        <v>801</v>
      </c>
      <c r="K253">
        <v>4</v>
      </c>
      <c r="L253">
        <v>641</v>
      </c>
      <c r="M253">
        <v>10</v>
      </c>
      <c r="N253">
        <v>473</v>
      </c>
      <c r="O253">
        <f>IF(MID(A253,2,1)="5",0,INT(RIGHT(A253,7))+110000000+10000)</f>
        <v>0</v>
      </c>
      <c r="P253">
        <f>INDEX(A:A,MATCH(B253,B:B,0))+110000000</f>
        <v>110410013</v>
      </c>
    </row>
    <row r="254" spans="1:16" x14ac:dyDescent="0.15">
      <c r="A254">
        <v>450015</v>
      </c>
      <c r="B254" s="11" t="s">
        <v>154</v>
      </c>
      <c r="C254" t="s">
        <v>110</v>
      </c>
      <c r="E254">
        <v>8</v>
      </c>
      <c r="F254">
        <v>1001</v>
      </c>
      <c r="G254">
        <v>9</v>
      </c>
      <c r="H254">
        <v>919</v>
      </c>
      <c r="I254">
        <v>10</v>
      </c>
      <c r="J254">
        <v>619</v>
      </c>
      <c r="K254">
        <v>6</v>
      </c>
      <c r="L254">
        <v>771</v>
      </c>
      <c r="M254">
        <v>7</v>
      </c>
      <c r="N254">
        <v>650</v>
      </c>
      <c r="O254">
        <f>IF(MID(A254,2,1)="5",0,INT(RIGHT(A254,7))+110000000+10000)</f>
        <v>0</v>
      </c>
      <c r="P254">
        <f>INDEX(A:A,MATCH(B254,B:B,0))+110000000</f>
        <v>110450015</v>
      </c>
    </row>
    <row r="255" spans="1:16" x14ac:dyDescent="0.15">
      <c r="A255">
        <v>455001</v>
      </c>
      <c r="B255" s="11" t="s">
        <v>145</v>
      </c>
      <c r="C255" t="s">
        <v>106</v>
      </c>
      <c r="E255">
        <v>4</v>
      </c>
      <c r="F255">
        <v>792</v>
      </c>
      <c r="G255">
        <v>10</v>
      </c>
      <c r="H255">
        <v>483</v>
      </c>
      <c r="I255">
        <v>1</v>
      </c>
      <c r="J255">
        <v>457</v>
      </c>
      <c r="K255">
        <v>2</v>
      </c>
      <c r="L255">
        <v>762</v>
      </c>
      <c r="M255">
        <v>3</v>
      </c>
      <c r="N255">
        <v>652</v>
      </c>
      <c r="O255">
        <f>IF(MID(A255,2,1)="5",0,INT(RIGHT(A255,7))+110000000+10000)</f>
        <v>0</v>
      </c>
      <c r="P255">
        <f>INDEX(A:A,MATCH(B255,B:B,0))+110000000</f>
        <v>110410001</v>
      </c>
    </row>
    <row r="256" spans="1:16" x14ac:dyDescent="0.15">
      <c r="A256">
        <v>455002</v>
      </c>
      <c r="B256" s="11" t="s">
        <v>155</v>
      </c>
      <c r="C256" t="s">
        <v>103</v>
      </c>
      <c r="E256">
        <v>3</v>
      </c>
      <c r="F256">
        <v>828</v>
      </c>
      <c r="G256">
        <v>4</v>
      </c>
      <c r="H256">
        <v>770</v>
      </c>
      <c r="I256">
        <v>10</v>
      </c>
      <c r="J256">
        <v>492</v>
      </c>
      <c r="K256">
        <v>6</v>
      </c>
      <c r="L256">
        <v>625</v>
      </c>
      <c r="M256">
        <v>7</v>
      </c>
      <c r="N256">
        <v>498</v>
      </c>
      <c r="O256">
        <f>IF(MID(A256,2,1)="5",0,INT(RIGHT(A256,7))+110000000+10000)</f>
        <v>0</v>
      </c>
      <c r="P256">
        <f>INDEX(A:A,MATCH(B256,B:B,0))+110000000</f>
        <v>110415002</v>
      </c>
    </row>
    <row r="257" spans="1:16" x14ac:dyDescent="0.15">
      <c r="A257">
        <v>455003</v>
      </c>
      <c r="B257" s="11" t="s">
        <v>156</v>
      </c>
      <c r="C257" t="s">
        <v>118</v>
      </c>
      <c r="E257">
        <v>6</v>
      </c>
      <c r="F257">
        <v>1007</v>
      </c>
      <c r="G257">
        <v>2</v>
      </c>
      <c r="H257">
        <v>669</v>
      </c>
      <c r="I257">
        <v>3</v>
      </c>
      <c r="J257">
        <v>988</v>
      </c>
      <c r="K257">
        <v>4</v>
      </c>
      <c r="L257">
        <v>947</v>
      </c>
      <c r="M257">
        <v>5</v>
      </c>
      <c r="N257">
        <v>493</v>
      </c>
      <c r="O257">
        <f>IF(MID(A257,2,1)="5",0,INT(RIGHT(A257,7))+110000000+10000)</f>
        <v>0</v>
      </c>
      <c r="P257">
        <f>INDEX(A:A,MATCH(B257,B:B,0))+110000000</f>
        <v>110435003</v>
      </c>
    </row>
    <row r="258" spans="1:16" x14ac:dyDescent="0.15">
      <c r="A258">
        <v>455005</v>
      </c>
      <c r="B258" t="s">
        <v>170</v>
      </c>
      <c r="C258" t="s">
        <v>180</v>
      </c>
      <c r="E258">
        <v>4</v>
      </c>
      <c r="F258">
        <v>931</v>
      </c>
      <c r="G258">
        <v>5</v>
      </c>
      <c r="H258">
        <v>828</v>
      </c>
      <c r="I258">
        <v>1</v>
      </c>
      <c r="J258">
        <v>535</v>
      </c>
      <c r="K258">
        <v>2</v>
      </c>
      <c r="L258">
        <v>487</v>
      </c>
      <c r="M258">
        <v>3</v>
      </c>
      <c r="N258">
        <v>784</v>
      </c>
      <c r="O258">
        <f>IF(MID(A258,2,1)="5",0,INT(RIGHT(A258,7))+110000000+10000)</f>
        <v>0</v>
      </c>
      <c r="P258">
        <f>INDEX(A:A,MATCH(B258,B:B,0))+110000000</f>
        <v>110430005</v>
      </c>
    </row>
    <row r="259" spans="1:16" x14ac:dyDescent="0.15">
      <c r="A259">
        <v>455006</v>
      </c>
      <c r="B259" s="11" t="s">
        <v>183</v>
      </c>
      <c r="C259" t="s">
        <v>103</v>
      </c>
      <c r="E259">
        <v>4</v>
      </c>
      <c r="F259">
        <v>839</v>
      </c>
      <c r="G259">
        <v>10</v>
      </c>
      <c r="H259">
        <v>475</v>
      </c>
      <c r="I259">
        <v>1</v>
      </c>
      <c r="J259">
        <v>467</v>
      </c>
      <c r="K259">
        <v>2</v>
      </c>
      <c r="L259">
        <v>651</v>
      </c>
      <c r="M259">
        <v>3</v>
      </c>
      <c r="N259">
        <v>788</v>
      </c>
      <c r="O259">
        <f>IF(MID(A259,2,1)="5",0,INT(RIGHT(A259,7))+110000000+10000)</f>
        <v>0</v>
      </c>
      <c r="P259">
        <f>INDEX(A:A,MATCH(B259,B:B,0))+110000000</f>
        <v>110415006</v>
      </c>
    </row>
    <row r="260" spans="1:16" x14ac:dyDescent="0.15">
      <c r="A260">
        <v>455007</v>
      </c>
      <c r="B260" s="11" t="s">
        <v>150</v>
      </c>
      <c r="C260" t="s">
        <v>106</v>
      </c>
      <c r="E260">
        <v>4</v>
      </c>
      <c r="F260">
        <v>932</v>
      </c>
      <c r="G260">
        <v>10</v>
      </c>
      <c r="H260">
        <v>563</v>
      </c>
      <c r="I260">
        <v>1</v>
      </c>
      <c r="J260">
        <v>464</v>
      </c>
      <c r="K260">
        <v>2</v>
      </c>
      <c r="L260">
        <v>809</v>
      </c>
      <c r="M260">
        <v>3</v>
      </c>
      <c r="N260">
        <v>807</v>
      </c>
      <c r="O260">
        <f>IF(MID(A260,2,1)="5",0,INT(RIGHT(A260,7))+110000000+10000)</f>
        <v>0</v>
      </c>
      <c r="P260">
        <f>INDEX(A:A,MATCH(B260,B:B,0))+110000000</f>
        <v>110440007</v>
      </c>
    </row>
    <row r="261" spans="1:16" x14ac:dyDescent="0.15">
      <c r="A261">
        <v>455008</v>
      </c>
      <c r="B261" s="11" t="s">
        <v>151</v>
      </c>
      <c r="C261" t="s">
        <v>110</v>
      </c>
      <c r="E261">
        <v>8</v>
      </c>
      <c r="F261">
        <v>980</v>
      </c>
      <c r="G261">
        <v>9</v>
      </c>
      <c r="H261">
        <v>912</v>
      </c>
      <c r="I261">
        <v>5</v>
      </c>
      <c r="J261">
        <v>649</v>
      </c>
      <c r="K261">
        <v>6</v>
      </c>
      <c r="L261">
        <v>816</v>
      </c>
      <c r="M261">
        <v>7</v>
      </c>
      <c r="N261">
        <v>646</v>
      </c>
      <c r="O261">
        <f>IF(MID(A261,2,1)="5",0,INT(RIGHT(A261,7))+110000000+10000)</f>
        <v>0</v>
      </c>
      <c r="P261">
        <f>INDEX(A:A,MATCH(B261,B:B,0))+110000000</f>
        <v>110440008</v>
      </c>
    </row>
    <row r="262" spans="1:16" x14ac:dyDescent="0.15">
      <c r="A262">
        <v>455009</v>
      </c>
      <c r="B262" s="11" t="s">
        <v>157</v>
      </c>
      <c r="C262" t="s">
        <v>109</v>
      </c>
      <c r="E262">
        <v>8</v>
      </c>
      <c r="F262">
        <v>981</v>
      </c>
      <c r="G262">
        <v>9</v>
      </c>
      <c r="H262">
        <v>665</v>
      </c>
      <c r="I262">
        <v>5</v>
      </c>
      <c r="J262">
        <v>626</v>
      </c>
      <c r="K262">
        <v>6</v>
      </c>
      <c r="L262">
        <v>790</v>
      </c>
      <c r="M262">
        <v>2</v>
      </c>
      <c r="N262">
        <v>931</v>
      </c>
      <c r="O262">
        <f>IF(MID(A262,2,1)="5",0,INT(RIGHT(A262,7))+110000000+10000)</f>
        <v>0</v>
      </c>
      <c r="P262">
        <f>INDEX(A:A,MATCH(B262,B:B,0))+110000000</f>
        <v>110455009</v>
      </c>
    </row>
    <row r="263" spans="1:16" x14ac:dyDescent="0.15">
      <c r="A263">
        <v>455010</v>
      </c>
      <c r="B263" s="11" t="s">
        <v>153</v>
      </c>
      <c r="C263" t="s">
        <v>103</v>
      </c>
      <c r="E263">
        <v>3</v>
      </c>
      <c r="F263">
        <v>884</v>
      </c>
      <c r="G263">
        <v>4</v>
      </c>
      <c r="H263">
        <v>803</v>
      </c>
      <c r="I263">
        <v>5</v>
      </c>
      <c r="J263">
        <v>645</v>
      </c>
      <c r="K263">
        <v>1</v>
      </c>
      <c r="L263">
        <v>672</v>
      </c>
      <c r="M263">
        <v>2</v>
      </c>
      <c r="N263">
        <v>620</v>
      </c>
      <c r="O263">
        <f>IF(MID(A263,2,1)="5",0,INT(RIGHT(A263,7))+110000000+10000)</f>
        <v>0</v>
      </c>
      <c r="P263">
        <f>INDEX(A:A,MATCH(B263,B:B,0))+110000000</f>
        <v>110410010</v>
      </c>
    </row>
    <row r="264" spans="1:16" x14ac:dyDescent="0.15">
      <c r="A264">
        <v>455011</v>
      </c>
      <c r="B264" s="11" t="s">
        <v>158</v>
      </c>
      <c r="C264" t="s">
        <v>105</v>
      </c>
      <c r="E264">
        <v>5</v>
      </c>
      <c r="F264">
        <v>918</v>
      </c>
      <c r="G264">
        <v>1</v>
      </c>
      <c r="H264">
        <v>818</v>
      </c>
      <c r="I264">
        <v>2</v>
      </c>
      <c r="J264">
        <v>487</v>
      </c>
      <c r="K264">
        <v>3</v>
      </c>
      <c r="L264">
        <v>617</v>
      </c>
      <c r="M264">
        <v>4</v>
      </c>
      <c r="N264">
        <v>781</v>
      </c>
      <c r="O264">
        <f>IF(MID(A264,2,1)="5",0,INT(RIGHT(A264,7))+110000000+10000)</f>
        <v>0</v>
      </c>
      <c r="P264">
        <f>INDEX(A:A,MATCH(B264,B:B,0))+110000000</f>
        <v>110435011</v>
      </c>
    </row>
    <row r="265" spans="1:16" x14ac:dyDescent="0.15">
      <c r="A265">
        <v>455012</v>
      </c>
      <c r="B265" t="s">
        <v>171</v>
      </c>
      <c r="C265" t="s">
        <v>178</v>
      </c>
      <c r="E265">
        <v>5</v>
      </c>
      <c r="F265">
        <v>967</v>
      </c>
      <c r="G265">
        <v>6</v>
      </c>
      <c r="H265">
        <v>790</v>
      </c>
      <c r="I265">
        <v>7</v>
      </c>
      <c r="J265">
        <v>960</v>
      </c>
      <c r="K265">
        <v>8</v>
      </c>
      <c r="L265">
        <v>660</v>
      </c>
      <c r="M265">
        <v>9</v>
      </c>
      <c r="N265">
        <v>622</v>
      </c>
      <c r="O265">
        <f>IF(MID(A265,2,1)="5",0,INT(RIGHT(A265,7))+110000000+10000)</f>
        <v>0</v>
      </c>
      <c r="P265">
        <f>INDEX(A:A,MATCH(B265,B:B,0))+110000000</f>
        <v>110440012</v>
      </c>
    </row>
    <row r="266" spans="1:16" x14ac:dyDescent="0.15">
      <c r="A266">
        <v>455013</v>
      </c>
      <c r="B266" t="s">
        <v>172</v>
      </c>
      <c r="C266" t="s">
        <v>177</v>
      </c>
      <c r="E266">
        <v>8</v>
      </c>
      <c r="F266">
        <v>790</v>
      </c>
      <c r="G266">
        <v>4</v>
      </c>
      <c r="H266">
        <v>783</v>
      </c>
      <c r="I266">
        <v>10</v>
      </c>
      <c r="J266">
        <v>482</v>
      </c>
      <c r="K266">
        <v>1</v>
      </c>
      <c r="L266">
        <v>649</v>
      </c>
      <c r="M266">
        <v>2</v>
      </c>
      <c r="N266">
        <v>493</v>
      </c>
      <c r="O266">
        <f>IF(MID(A266,2,1)="5",0,INT(RIGHT(A266,7))+110000000+10000)</f>
        <v>0</v>
      </c>
      <c r="P266">
        <f>INDEX(A:A,MATCH(B266,B:B,0))+110000000</f>
        <v>110410013</v>
      </c>
    </row>
    <row r="267" spans="1:16" x14ac:dyDescent="0.15">
      <c r="A267">
        <v>455015</v>
      </c>
      <c r="B267" s="11" t="s">
        <v>154</v>
      </c>
      <c r="C267" t="s">
        <v>110</v>
      </c>
      <c r="E267">
        <v>9</v>
      </c>
      <c r="F267">
        <v>966</v>
      </c>
      <c r="G267">
        <v>5</v>
      </c>
      <c r="H267">
        <v>646</v>
      </c>
      <c r="I267">
        <v>6</v>
      </c>
      <c r="J267">
        <v>813</v>
      </c>
      <c r="K267">
        <v>7</v>
      </c>
      <c r="L267">
        <v>664</v>
      </c>
      <c r="M267">
        <v>8</v>
      </c>
      <c r="N267">
        <v>920</v>
      </c>
      <c r="O267">
        <f>IF(MID(A267,2,1)="5",0,INT(RIGHT(A267,7))+110000000+10000)</f>
        <v>0</v>
      </c>
      <c r="P267">
        <f>INDEX(A:A,MATCH(B267,B:B,0))+110000000</f>
        <v>110450015</v>
      </c>
    </row>
    <row r="268" spans="1:16" x14ac:dyDescent="0.15">
      <c r="A268">
        <v>510002</v>
      </c>
      <c r="B268" s="11" t="s">
        <v>159</v>
      </c>
      <c r="C268" t="s">
        <v>112</v>
      </c>
      <c r="E268">
        <v>8</v>
      </c>
      <c r="F268">
        <v>430</v>
      </c>
      <c r="G268">
        <v>9</v>
      </c>
      <c r="H268">
        <v>357</v>
      </c>
      <c r="I268">
        <v>10</v>
      </c>
      <c r="J268">
        <v>249</v>
      </c>
      <c r="K268">
        <v>6</v>
      </c>
      <c r="L268">
        <v>377</v>
      </c>
      <c r="M268">
        <v>7</v>
      </c>
      <c r="N268">
        <v>208</v>
      </c>
      <c r="O268">
        <f>IF(MID(A268,2,1)="5",0,INT(RIGHT(A268,7))+110000000+10000)</f>
        <v>110520002</v>
      </c>
      <c r="P268">
        <f>INDEX(A:A,MATCH(B268,B:B,0))+110000000</f>
        <v>110510002</v>
      </c>
    </row>
    <row r="269" spans="1:16" x14ac:dyDescent="0.15">
      <c r="A269">
        <v>510013</v>
      </c>
      <c r="B269" t="s">
        <v>175</v>
      </c>
      <c r="C269" t="s">
        <v>179</v>
      </c>
      <c r="E269">
        <v>8</v>
      </c>
      <c r="F269">
        <v>365</v>
      </c>
      <c r="G269">
        <v>4</v>
      </c>
      <c r="H269">
        <v>302</v>
      </c>
      <c r="I269">
        <v>10</v>
      </c>
      <c r="J269">
        <v>212</v>
      </c>
      <c r="K269">
        <v>1</v>
      </c>
      <c r="L269">
        <v>358</v>
      </c>
      <c r="M269">
        <v>2</v>
      </c>
      <c r="N269">
        <v>226</v>
      </c>
      <c r="O269">
        <f>IF(MID(A269,2,1)="5",0,INT(RIGHT(A269,7))+110000000+10000)</f>
        <v>110520013</v>
      </c>
      <c r="P269">
        <f>INDEX(A:A,MATCH(B269,B:B,0))+110000000</f>
        <v>110510013</v>
      </c>
    </row>
    <row r="270" spans="1:16" x14ac:dyDescent="0.15">
      <c r="A270">
        <v>515002</v>
      </c>
      <c r="B270" s="11" t="s">
        <v>163</v>
      </c>
      <c r="C270" t="s">
        <v>114</v>
      </c>
      <c r="E270">
        <v>4</v>
      </c>
      <c r="F270">
        <v>353</v>
      </c>
      <c r="G270">
        <v>5</v>
      </c>
      <c r="H270">
        <v>221</v>
      </c>
      <c r="I270">
        <v>6</v>
      </c>
      <c r="J270">
        <v>348</v>
      </c>
      <c r="K270">
        <v>7</v>
      </c>
      <c r="L270">
        <v>221</v>
      </c>
      <c r="M270">
        <v>3</v>
      </c>
      <c r="N270">
        <v>291</v>
      </c>
      <c r="O270">
        <f>IF(MID(A270,2,1)="5",0,INT(RIGHT(A270,7))+110000000+10000)</f>
        <v>110525002</v>
      </c>
      <c r="P270">
        <f>INDEX(A:A,MATCH(B270,B:B,0))+110000000</f>
        <v>110515002</v>
      </c>
    </row>
    <row r="271" spans="1:16" x14ac:dyDescent="0.15">
      <c r="A271">
        <v>515006</v>
      </c>
      <c r="B271" s="11" t="s">
        <v>184</v>
      </c>
      <c r="C271" t="s">
        <v>106</v>
      </c>
      <c r="E271">
        <v>2</v>
      </c>
      <c r="F271">
        <v>370</v>
      </c>
      <c r="G271">
        <v>3</v>
      </c>
      <c r="H271">
        <v>275</v>
      </c>
      <c r="I271">
        <v>4</v>
      </c>
      <c r="J271">
        <v>362</v>
      </c>
      <c r="K271">
        <v>5</v>
      </c>
      <c r="L271">
        <v>220</v>
      </c>
      <c r="M271">
        <v>6</v>
      </c>
      <c r="N271">
        <v>219</v>
      </c>
      <c r="O271">
        <f>IF(MID(A271,2,1)="5",0,INT(RIGHT(A271,7))+110000000+10000)</f>
        <v>110525006</v>
      </c>
      <c r="P271">
        <f>INDEX(A:A,MATCH(B271,B:B,0))+110000000</f>
        <v>110515006</v>
      </c>
    </row>
    <row r="272" spans="1:16" x14ac:dyDescent="0.15">
      <c r="A272">
        <v>515013</v>
      </c>
      <c r="B272" t="s">
        <v>175</v>
      </c>
      <c r="C272" t="s">
        <v>177</v>
      </c>
      <c r="E272">
        <v>4</v>
      </c>
      <c r="F272">
        <v>372</v>
      </c>
      <c r="G272">
        <v>10</v>
      </c>
      <c r="H272">
        <v>220</v>
      </c>
      <c r="I272">
        <v>1</v>
      </c>
      <c r="J272">
        <v>282</v>
      </c>
      <c r="K272">
        <v>2</v>
      </c>
      <c r="L272">
        <v>209</v>
      </c>
      <c r="M272">
        <v>8</v>
      </c>
      <c r="N272">
        <v>351</v>
      </c>
      <c r="O272">
        <f>IF(MID(A272,2,1)="5",0,INT(RIGHT(A272,7))+110000000+10000)</f>
        <v>110525013</v>
      </c>
      <c r="P272">
        <f>INDEX(A:A,MATCH(B272,B:B,0))+110000000</f>
        <v>110510013</v>
      </c>
    </row>
    <row r="273" spans="1:16" x14ac:dyDescent="0.15">
      <c r="A273">
        <v>520002</v>
      </c>
      <c r="B273" s="11" t="s">
        <v>159</v>
      </c>
      <c r="C273" t="s">
        <v>112</v>
      </c>
      <c r="E273">
        <v>8</v>
      </c>
      <c r="F273">
        <v>1076</v>
      </c>
      <c r="G273">
        <v>9</v>
      </c>
      <c r="H273">
        <v>892</v>
      </c>
      <c r="I273">
        <v>10</v>
      </c>
      <c r="J273">
        <v>623</v>
      </c>
      <c r="K273">
        <v>6</v>
      </c>
      <c r="L273">
        <v>943</v>
      </c>
      <c r="M273">
        <v>7</v>
      </c>
      <c r="N273">
        <v>519</v>
      </c>
      <c r="O273">
        <f>IF(MID(A273,2,1)="5",0,INT(RIGHT(A273,7))+110000000+10000)</f>
        <v>110530002</v>
      </c>
      <c r="P273">
        <f>INDEX(A:A,MATCH(B273,B:B,0))+110000000</f>
        <v>110510002</v>
      </c>
    </row>
    <row r="274" spans="1:16" x14ac:dyDescent="0.15">
      <c r="A274">
        <v>520013</v>
      </c>
      <c r="B274" t="s">
        <v>175</v>
      </c>
      <c r="C274" t="s">
        <v>179</v>
      </c>
      <c r="E274">
        <v>8</v>
      </c>
      <c r="F274">
        <v>912</v>
      </c>
      <c r="G274">
        <v>4</v>
      </c>
      <c r="H274">
        <v>754</v>
      </c>
      <c r="I274">
        <v>10</v>
      </c>
      <c r="J274">
        <v>531</v>
      </c>
      <c r="K274">
        <v>1</v>
      </c>
      <c r="L274">
        <v>896</v>
      </c>
      <c r="M274">
        <v>2</v>
      </c>
      <c r="N274">
        <v>566</v>
      </c>
      <c r="O274">
        <f>IF(MID(A274,2,1)="5",0,INT(RIGHT(A274,7))+110000000+10000)</f>
        <v>110530013</v>
      </c>
      <c r="P274">
        <f>INDEX(A:A,MATCH(B274,B:B,0))+110000000</f>
        <v>110510013</v>
      </c>
    </row>
    <row r="275" spans="1:16" x14ac:dyDescent="0.15">
      <c r="A275">
        <v>525002</v>
      </c>
      <c r="B275" s="11" t="s">
        <v>163</v>
      </c>
      <c r="C275" t="s">
        <v>114</v>
      </c>
      <c r="E275">
        <v>4</v>
      </c>
      <c r="F275">
        <v>882</v>
      </c>
      <c r="G275">
        <v>5</v>
      </c>
      <c r="H275">
        <v>552</v>
      </c>
      <c r="I275">
        <v>6</v>
      </c>
      <c r="J275">
        <v>869</v>
      </c>
      <c r="K275">
        <v>7</v>
      </c>
      <c r="L275">
        <v>552</v>
      </c>
      <c r="M275">
        <v>3</v>
      </c>
      <c r="N275">
        <v>727</v>
      </c>
      <c r="O275">
        <f>IF(MID(A275,2,1)="5",0,INT(RIGHT(A275,7))+110000000+10000)</f>
        <v>110535002</v>
      </c>
      <c r="P275">
        <f>INDEX(A:A,MATCH(B275,B:B,0))+110000000</f>
        <v>110515002</v>
      </c>
    </row>
    <row r="276" spans="1:16" x14ac:dyDescent="0.15">
      <c r="A276">
        <v>525006</v>
      </c>
      <c r="B276" s="11" t="s">
        <v>184</v>
      </c>
      <c r="C276" t="s">
        <v>106</v>
      </c>
      <c r="E276">
        <v>2</v>
      </c>
      <c r="F276">
        <v>925</v>
      </c>
      <c r="G276">
        <v>3</v>
      </c>
      <c r="H276">
        <v>688</v>
      </c>
      <c r="I276">
        <v>4</v>
      </c>
      <c r="J276">
        <v>904</v>
      </c>
      <c r="K276">
        <v>5</v>
      </c>
      <c r="L276">
        <v>550</v>
      </c>
      <c r="M276">
        <v>6</v>
      </c>
      <c r="N276">
        <v>547</v>
      </c>
      <c r="O276">
        <f>IF(MID(A276,2,1)="5",0,INT(RIGHT(A276,7))+110000000+10000)</f>
        <v>110535006</v>
      </c>
      <c r="P276">
        <f>INDEX(A:A,MATCH(B276,B:B,0))+110000000</f>
        <v>110515006</v>
      </c>
    </row>
    <row r="277" spans="1:16" x14ac:dyDescent="0.15">
      <c r="A277">
        <v>525013</v>
      </c>
      <c r="B277" t="s">
        <v>175</v>
      </c>
      <c r="C277" t="s">
        <v>177</v>
      </c>
      <c r="E277">
        <v>4</v>
      </c>
      <c r="F277">
        <v>930</v>
      </c>
      <c r="G277">
        <v>10</v>
      </c>
      <c r="H277">
        <v>550</v>
      </c>
      <c r="I277">
        <v>1</v>
      </c>
      <c r="J277">
        <v>705</v>
      </c>
      <c r="K277">
        <v>2</v>
      </c>
      <c r="L277">
        <v>523</v>
      </c>
      <c r="M277">
        <v>8</v>
      </c>
      <c r="N277">
        <v>877</v>
      </c>
      <c r="O277">
        <f>IF(MID(A277,2,1)="5",0,INT(RIGHT(A277,7))+110000000+10000)</f>
        <v>110535013</v>
      </c>
      <c r="P277">
        <f>INDEX(A:A,MATCH(B277,B:B,0))+110000000</f>
        <v>110510013</v>
      </c>
    </row>
    <row r="278" spans="1:16" x14ac:dyDescent="0.15">
      <c r="A278">
        <v>530002</v>
      </c>
      <c r="B278" s="11" t="s">
        <v>159</v>
      </c>
      <c r="C278" t="s">
        <v>112</v>
      </c>
      <c r="E278">
        <v>8</v>
      </c>
      <c r="F278">
        <v>1936</v>
      </c>
      <c r="G278">
        <v>9</v>
      </c>
      <c r="H278">
        <v>1605</v>
      </c>
      <c r="I278">
        <v>10</v>
      </c>
      <c r="J278">
        <v>1121</v>
      </c>
      <c r="K278">
        <v>6</v>
      </c>
      <c r="L278">
        <v>1697</v>
      </c>
      <c r="M278">
        <v>7</v>
      </c>
      <c r="N278">
        <v>934</v>
      </c>
      <c r="O278">
        <f>IF(MID(A278,2,1)="5",0,INT(RIGHT(A278,7))+110000000+10000)</f>
        <v>110540002</v>
      </c>
      <c r="P278">
        <f>INDEX(A:A,MATCH(B278,B:B,0))+110000000</f>
        <v>110510002</v>
      </c>
    </row>
    <row r="279" spans="1:16" x14ac:dyDescent="0.15">
      <c r="A279">
        <v>530005</v>
      </c>
      <c r="B279" t="s">
        <v>173</v>
      </c>
      <c r="C279" t="s">
        <v>180</v>
      </c>
      <c r="E279">
        <v>4</v>
      </c>
      <c r="F279">
        <v>1877</v>
      </c>
      <c r="G279">
        <v>5</v>
      </c>
      <c r="H279">
        <v>1576</v>
      </c>
      <c r="I279">
        <v>1</v>
      </c>
      <c r="J279">
        <v>950</v>
      </c>
      <c r="K279">
        <v>2</v>
      </c>
      <c r="L279">
        <v>1165</v>
      </c>
      <c r="M279">
        <v>3</v>
      </c>
      <c r="N279">
        <v>1675</v>
      </c>
      <c r="O279">
        <f>IF(MID(A279,2,1)="5",0,INT(RIGHT(A279,7))+110000000+10000)</f>
        <v>110540005</v>
      </c>
      <c r="P279">
        <f>INDEX(A:A,MATCH(B279,B:B,0))+110000000</f>
        <v>110530005</v>
      </c>
    </row>
    <row r="280" spans="1:16" x14ac:dyDescent="0.15">
      <c r="A280">
        <v>530013</v>
      </c>
      <c r="B280" t="s">
        <v>175</v>
      </c>
      <c r="C280" t="s">
        <v>179</v>
      </c>
      <c r="E280">
        <v>8</v>
      </c>
      <c r="F280">
        <v>1642</v>
      </c>
      <c r="G280">
        <v>4</v>
      </c>
      <c r="H280">
        <v>1358</v>
      </c>
      <c r="I280">
        <v>10</v>
      </c>
      <c r="J280">
        <v>956</v>
      </c>
      <c r="K280">
        <v>1</v>
      </c>
      <c r="L280">
        <v>1613</v>
      </c>
      <c r="M280">
        <v>2</v>
      </c>
      <c r="N280">
        <v>1018</v>
      </c>
      <c r="O280">
        <f>IF(MID(A280,2,1)="5",0,INT(RIGHT(A280,7))+110000000+10000)</f>
        <v>110540013</v>
      </c>
      <c r="P280">
        <f>INDEX(A:A,MATCH(B280,B:B,0))+110000000</f>
        <v>110510013</v>
      </c>
    </row>
    <row r="281" spans="1:16" x14ac:dyDescent="0.15">
      <c r="A281">
        <v>535002</v>
      </c>
      <c r="B281" s="11" t="s">
        <v>163</v>
      </c>
      <c r="C281" t="s">
        <v>114</v>
      </c>
      <c r="E281">
        <v>4</v>
      </c>
      <c r="F281">
        <v>1587</v>
      </c>
      <c r="G281">
        <v>5</v>
      </c>
      <c r="H281">
        <v>994</v>
      </c>
      <c r="I281">
        <v>6</v>
      </c>
      <c r="J281">
        <v>1564</v>
      </c>
      <c r="K281">
        <v>7</v>
      </c>
      <c r="L281">
        <v>994</v>
      </c>
      <c r="M281">
        <v>3</v>
      </c>
      <c r="N281">
        <v>1309</v>
      </c>
      <c r="O281">
        <f>IF(MID(A281,2,1)="5",0,INT(RIGHT(A281,7))+110000000+10000)</f>
        <v>110545002</v>
      </c>
      <c r="P281">
        <f>INDEX(A:A,MATCH(B281,B:B,0))+110000000</f>
        <v>110515002</v>
      </c>
    </row>
    <row r="282" spans="1:16" x14ac:dyDescent="0.15">
      <c r="A282">
        <v>535003</v>
      </c>
      <c r="B282" s="11" t="s">
        <v>164</v>
      </c>
      <c r="C282" t="s">
        <v>114</v>
      </c>
      <c r="E282">
        <v>6</v>
      </c>
      <c r="F282">
        <v>1999</v>
      </c>
      <c r="G282">
        <v>7</v>
      </c>
      <c r="H282">
        <v>1288</v>
      </c>
      <c r="I282">
        <v>3</v>
      </c>
      <c r="J282">
        <v>1580</v>
      </c>
      <c r="K282">
        <v>4</v>
      </c>
      <c r="L282">
        <v>1916</v>
      </c>
      <c r="M282">
        <v>10</v>
      </c>
      <c r="N282">
        <v>1347</v>
      </c>
      <c r="O282">
        <f>IF(MID(A282,2,1)="5",0,INT(RIGHT(A282,7))+110000000+10000)</f>
        <v>110545003</v>
      </c>
      <c r="P282">
        <f>INDEX(A:A,MATCH(B282,B:B,0))+110000000</f>
        <v>110535003</v>
      </c>
    </row>
    <row r="283" spans="1:16" x14ac:dyDescent="0.15">
      <c r="A283">
        <v>535005</v>
      </c>
      <c r="B283" t="s">
        <v>173</v>
      </c>
      <c r="C283" t="s">
        <v>103</v>
      </c>
      <c r="E283">
        <v>4</v>
      </c>
      <c r="F283">
        <v>2007</v>
      </c>
      <c r="G283">
        <v>5</v>
      </c>
      <c r="H283">
        <v>955</v>
      </c>
      <c r="I283">
        <v>6</v>
      </c>
      <c r="J283">
        <v>1606</v>
      </c>
      <c r="K283">
        <v>2</v>
      </c>
      <c r="L283">
        <v>1083</v>
      </c>
      <c r="M283">
        <v>3</v>
      </c>
      <c r="N283">
        <v>1638</v>
      </c>
      <c r="O283">
        <f>IF(MID(A283,2,1)="5",0,INT(RIGHT(A283,7))+110000000+10000)</f>
        <v>110545005</v>
      </c>
      <c r="P283">
        <f>INDEX(A:A,MATCH(B283,B:B,0))+110000000</f>
        <v>110530005</v>
      </c>
    </row>
    <row r="284" spans="1:16" x14ac:dyDescent="0.15">
      <c r="A284">
        <v>535006</v>
      </c>
      <c r="B284" s="11" t="s">
        <v>184</v>
      </c>
      <c r="C284" t="s">
        <v>106</v>
      </c>
      <c r="E284">
        <v>2</v>
      </c>
      <c r="F284">
        <v>1665</v>
      </c>
      <c r="G284">
        <v>3</v>
      </c>
      <c r="H284">
        <v>1239</v>
      </c>
      <c r="I284">
        <v>4</v>
      </c>
      <c r="J284">
        <v>1627</v>
      </c>
      <c r="K284">
        <v>5</v>
      </c>
      <c r="L284">
        <v>989</v>
      </c>
      <c r="M284">
        <v>6</v>
      </c>
      <c r="N284">
        <v>985</v>
      </c>
      <c r="O284">
        <f>IF(MID(A284,2,1)="5",0,INT(RIGHT(A284,7))+110000000+10000)</f>
        <v>110545006</v>
      </c>
      <c r="P284">
        <f>INDEX(A:A,MATCH(B284,B:B,0))+110000000</f>
        <v>110515006</v>
      </c>
    </row>
    <row r="285" spans="1:16" x14ac:dyDescent="0.15">
      <c r="A285">
        <v>535011</v>
      </c>
      <c r="B285" s="11" t="s">
        <v>166</v>
      </c>
      <c r="C285" t="s">
        <v>106</v>
      </c>
      <c r="E285">
        <v>2</v>
      </c>
      <c r="F285">
        <v>1693</v>
      </c>
      <c r="G285">
        <v>3</v>
      </c>
      <c r="H285">
        <v>1279</v>
      </c>
      <c r="I285">
        <v>4</v>
      </c>
      <c r="J285">
        <v>1587</v>
      </c>
      <c r="K285">
        <v>5</v>
      </c>
      <c r="L285">
        <v>979</v>
      </c>
      <c r="M285">
        <v>6</v>
      </c>
      <c r="N285">
        <v>996</v>
      </c>
      <c r="O285">
        <f>IF(MID(A285,2,1)="5",0,INT(RIGHT(A285,7))+110000000+10000)</f>
        <v>110545011</v>
      </c>
      <c r="P285">
        <f>INDEX(A:A,MATCH(B285,B:B,0))+110000000</f>
        <v>110535011</v>
      </c>
    </row>
    <row r="286" spans="1:16" x14ac:dyDescent="0.15">
      <c r="A286">
        <v>535013</v>
      </c>
      <c r="B286" t="s">
        <v>175</v>
      </c>
      <c r="C286" t="s">
        <v>177</v>
      </c>
      <c r="E286">
        <v>4</v>
      </c>
      <c r="F286">
        <v>1674</v>
      </c>
      <c r="G286">
        <v>10</v>
      </c>
      <c r="H286">
        <v>989</v>
      </c>
      <c r="I286">
        <v>1</v>
      </c>
      <c r="J286">
        <v>1269</v>
      </c>
      <c r="K286">
        <v>2</v>
      </c>
      <c r="L286">
        <v>942</v>
      </c>
      <c r="M286">
        <v>8</v>
      </c>
      <c r="N286">
        <v>1578</v>
      </c>
      <c r="O286">
        <f>IF(MID(A286,2,1)="5",0,INT(RIGHT(A286,7))+110000000+10000)</f>
        <v>110545013</v>
      </c>
      <c r="P286">
        <f>INDEX(A:A,MATCH(B286,B:B,0))+110000000</f>
        <v>110510013</v>
      </c>
    </row>
    <row r="287" spans="1:16" x14ac:dyDescent="0.15">
      <c r="A287">
        <v>540002</v>
      </c>
      <c r="B287" s="11" t="s">
        <v>159</v>
      </c>
      <c r="C287" t="s">
        <v>112</v>
      </c>
      <c r="E287">
        <v>8</v>
      </c>
      <c r="F287">
        <v>3011</v>
      </c>
      <c r="G287">
        <v>9</v>
      </c>
      <c r="H287">
        <v>2497</v>
      </c>
      <c r="I287">
        <v>10</v>
      </c>
      <c r="J287">
        <v>1743</v>
      </c>
      <c r="K287">
        <v>6</v>
      </c>
      <c r="L287">
        <v>2640</v>
      </c>
      <c r="M287">
        <v>7</v>
      </c>
      <c r="N287">
        <v>1453</v>
      </c>
      <c r="O287">
        <f>IF(MID(A287,2,1)="5",0,INT(RIGHT(A287,7))+110000000+10000)</f>
        <v>110550002</v>
      </c>
      <c r="P287">
        <f>INDEX(A:A,MATCH(B287,B:B,0))+110000000</f>
        <v>110510002</v>
      </c>
    </row>
    <row r="288" spans="1:16" x14ac:dyDescent="0.15">
      <c r="A288">
        <v>540005</v>
      </c>
      <c r="B288" t="s">
        <v>173</v>
      </c>
      <c r="C288" t="s">
        <v>180</v>
      </c>
      <c r="E288">
        <v>4</v>
      </c>
      <c r="F288">
        <v>2919</v>
      </c>
      <c r="G288">
        <v>5</v>
      </c>
      <c r="H288">
        <v>2451</v>
      </c>
      <c r="I288">
        <v>1</v>
      </c>
      <c r="J288">
        <v>1478</v>
      </c>
      <c r="K288">
        <v>2</v>
      </c>
      <c r="L288">
        <v>1812</v>
      </c>
      <c r="M288">
        <v>3</v>
      </c>
      <c r="N288">
        <v>2606</v>
      </c>
      <c r="O288">
        <f>IF(MID(A288,2,1)="5",0,INT(RIGHT(A288,7))+110000000+10000)</f>
        <v>110550005</v>
      </c>
      <c r="P288">
        <f>INDEX(A:A,MATCH(B288,B:B,0))+110000000</f>
        <v>110530005</v>
      </c>
    </row>
    <row r="289" spans="1:16" x14ac:dyDescent="0.15">
      <c r="A289">
        <v>540007</v>
      </c>
      <c r="B289" s="11" t="s">
        <v>160</v>
      </c>
      <c r="C289" t="s">
        <v>106</v>
      </c>
      <c r="E289">
        <v>4</v>
      </c>
      <c r="F289">
        <v>2984</v>
      </c>
      <c r="G289">
        <v>5</v>
      </c>
      <c r="H289">
        <v>1677</v>
      </c>
      <c r="I289">
        <v>1</v>
      </c>
      <c r="J289">
        <v>1446</v>
      </c>
      <c r="K289">
        <v>2</v>
      </c>
      <c r="L289">
        <v>2616</v>
      </c>
      <c r="M289">
        <v>3</v>
      </c>
      <c r="N289">
        <v>2438</v>
      </c>
      <c r="O289">
        <f>IF(MID(A289,2,1)="5",0,INT(RIGHT(A289,7))+110000000+10000)</f>
        <v>110550007</v>
      </c>
      <c r="P289">
        <f>INDEX(A:A,MATCH(B289,B:B,0))+110000000</f>
        <v>110540007</v>
      </c>
    </row>
    <row r="290" spans="1:16" x14ac:dyDescent="0.15">
      <c r="A290">
        <v>540008</v>
      </c>
      <c r="B290" s="11" t="s">
        <v>161</v>
      </c>
      <c r="C290" t="s">
        <v>112</v>
      </c>
      <c r="E290">
        <v>8</v>
      </c>
      <c r="F290">
        <v>3060</v>
      </c>
      <c r="G290">
        <v>9</v>
      </c>
      <c r="H290">
        <v>2405</v>
      </c>
      <c r="I290">
        <v>10</v>
      </c>
      <c r="J290">
        <v>2008</v>
      </c>
      <c r="K290">
        <v>6</v>
      </c>
      <c r="L290">
        <v>2924</v>
      </c>
      <c r="M290">
        <v>7</v>
      </c>
      <c r="N290">
        <v>1937</v>
      </c>
      <c r="O290">
        <f>IF(MID(A290,2,1)="5",0,INT(RIGHT(A290,7))+110000000+10000)</f>
        <v>110550008</v>
      </c>
      <c r="P290">
        <f>INDEX(A:A,MATCH(B290,B:B,0))+110000000</f>
        <v>110540008</v>
      </c>
    </row>
    <row r="291" spans="1:16" x14ac:dyDescent="0.15">
      <c r="A291">
        <v>540012</v>
      </c>
      <c r="B291" t="s">
        <v>174</v>
      </c>
      <c r="C291" t="s">
        <v>181</v>
      </c>
      <c r="E291">
        <v>7</v>
      </c>
      <c r="F291">
        <v>3117</v>
      </c>
      <c r="G291">
        <v>8</v>
      </c>
      <c r="H291">
        <v>1963</v>
      </c>
      <c r="I291">
        <v>9</v>
      </c>
      <c r="J291">
        <v>2597</v>
      </c>
      <c r="K291">
        <v>5</v>
      </c>
      <c r="L291">
        <v>1954</v>
      </c>
      <c r="M291">
        <v>6</v>
      </c>
      <c r="N291">
        <v>3080</v>
      </c>
      <c r="O291">
        <f>IF(MID(A291,2,1)="5",0,INT(RIGHT(A291,7))+110000000+10000)</f>
        <v>110550012</v>
      </c>
      <c r="P291">
        <f>INDEX(A:A,MATCH(B291,B:B,0))+110000000</f>
        <v>110540012</v>
      </c>
    </row>
    <row r="292" spans="1:16" x14ac:dyDescent="0.15">
      <c r="A292">
        <v>540013</v>
      </c>
      <c r="B292" t="s">
        <v>175</v>
      </c>
      <c r="C292" t="s">
        <v>179</v>
      </c>
      <c r="E292">
        <v>8</v>
      </c>
      <c r="F292">
        <v>2555</v>
      </c>
      <c r="G292">
        <v>4</v>
      </c>
      <c r="H292">
        <v>2112</v>
      </c>
      <c r="I292">
        <v>10</v>
      </c>
      <c r="J292">
        <v>1486</v>
      </c>
      <c r="K292">
        <v>1</v>
      </c>
      <c r="L292">
        <v>2509</v>
      </c>
      <c r="M292">
        <v>2</v>
      </c>
      <c r="N292">
        <v>1584</v>
      </c>
      <c r="O292">
        <f>IF(MID(A292,2,1)="5",0,INT(RIGHT(A292,7))+110000000+10000)</f>
        <v>110550013</v>
      </c>
      <c r="P292">
        <f>INDEX(A:A,MATCH(B292,B:B,0))+110000000</f>
        <v>110510013</v>
      </c>
    </row>
    <row r="293" spans="1:16" x14ac:dyDescent="0.15">
      <c r="A293">
        <v>545002</v>
      </c>
      <c r="B293" s="11" t="s">
        <v>163</v>
      </c>
      <c r="C293" t="s">
        <v>114</v>
      </c>
      <c r="E293">
        <v>4</v>
      </c>
      <c r="F293">
        <v>2468</v>
      </c>
      <c r="G293">
        <v>5</v>
      </c>
      <c r="H293">
        <v>1546</v>
      </c>
      <c r="I293">
        <v>6</v>
      </c>
      <c r="J293">
        <v>2433</v>
      </c>
      <c r="K293">
        <v>7</v>
      </c>
      <c r="L293">
        <v>1547</v>
      </c>
      <c r="M293">
        <v>3</v>
      </c>
      <c r="N293">
        <v>2036</v>
      </c>
      <c r="O293">
        <f>IF(MID(A293,2,1)="5",0,INT(RIGHT(A293,7))+110000000+10000)</f>
        <v>110555002</v>
      </c>
      <c r="P293">
        <f>INDEX(A:A,MATCH(B293,B:B,0))+110000000</f>
        <v>110515002</v>
      </c>
    </row>
    <row r="294" spans="1:16" x14ac:dyDescent="0.15">
      <c r="A294">
        <v>545003</v>
      </c>
      <c r="B294" s="11" t="s">
        <v>164</v>
      </c>
      <c r="C294" t="s">
        <v>114</v>
      </c>
      <c r="E294">
        <v>6</v>
      </c>
      <c r="F294">
        <v>3109</v>
      </c>
      <c r="G294">
        <v>7</v>
      </c>
      <c r="H294">
        <v>2003</v>
      </c>
      <c r="I294">
        <v>3</v>
      </c>
      <c r="J294">
        <v>2458</v>
      </c>
      <c r="K294">
        <v>4</v>
      </c>
      <c r="L294">
        <v>2980</v>
      </c>
      <c r="M294">
        <v>10</v>
      </c>
      <c r="N294">
        <v>2096</v>
      </c>
      <c r="O294">
        <f>IF(MID(A294,2,1)="5",0,INT(RIGHT(A294,7))+110000000+10000)</f>
        <v>110555003</v>
      </c>
      <c r="P294">
        <f>INDEX(A:A,MATCH(B294,B:B,0))+110000000</f>
        <v>110535003</v>
      </c>
    </row>
    <row r="295" spans="1:16" x14ac:dyDescent="0.15">
      <c r="A295">
        <v>545005</v>
      </c>
      <c r="B295" t="s">
        <v>173</v>
      </c>
      <c r="C295" t="s">
        <v>103</v>
      </c>
      <c r="E295">
        <v>4</v>
      </c>
      <c r="F295">
        <v>3122</v>
      </c>
      <c r="G295">
        <v>5</v>
      </c>
      <c r="H295">
        <v>1486</v>
      </c>
      <c r="I295">
        <v>6</v>
      </c>
      <c r="J295">
        <v>2499</v>
      </c>
      <c r="K295">
        <v>2</v>
      </c>
      <c r="L295">
        <v>1685</v>
      </c>
      <c r="M295">
        <v>3</v>
      </c>
      <c r="N295">
        <v>2547</v>
      </c>
      <c r="O295">
        <f>IF(MID(A295,2,1)="5",0,INT(RIGHT(A295,7))+110000000+10000)</f>
        <v>110555005</v>
      </c>
      <c r="P295">
        <f>INDEX(A:A,MATCH(B295,B:B,0))+110000000</f>
        <v>110530005</v>
      </c>
    </row>
    <row r="296" spans="1:16" x14ac:dyDescent="0.15">
      <c r="A296">
        <v>545006</v>
      </c>
      <c r="B296" s="11" t="s">
        <v>184</v>
      </c>
      <c r="C296" t="s">
        <v>106</v>
      </c>
      <c r="E296">
        <v>2</v>
      </c>
      <c r="F296">
        <v>2590</v>
      </c>
      <c r="G296">
        <v>3</v>
      </c>
      <c r="H296">
        <v>1927</v>
      </c>
      <c r="I296">
        <v>4</v>
      </c>
      <c r="J296">
        <v>2531</v>
      </c>
      <c r="K296">
        <v>5</v>
      </c>
      <c r="L296">
        <v>1539</v>
      </c>
      <c r="M296">
        <v>6</v>
      </c>
      <c r="N296">
        <v>1532</v>
      </c>
      <c r="O296">
        <f>IF(MID(A296,2,1)="5",0,INT(RIGHT(A296,7))+110000000+10000)</f>
        <v>110555006</v>
      </c>
      <c r="P296">
        <f>INDEX(A:A,MATCH(B296,B:B,0))+110000000</f>
        <v>110515006</v>
      </c>
    </row>
    <row r="297" spans="1:16" x14ac:dyDescent="0.15">
      <c r="A297">
        <v>545007</v>
      </c>
      <c r="B297" s="11" t="s">
        <v>160</v>
      </c>
      <c r="C297" t="s">
        <v>103</v>
      </c>
      <c r="E297">
        <v>4</v>
      </c>
      <c r="F297">
        <v>3052</v>
      </c>
      <c r="G297">
        <v>5</v>
      </c>
      <c r="H297">
        <v>1808</v>
      </c>
      <c r="I297">
        <v>1</v>
      </c>
      <c r="J297">
        <v>1563</v>
      </c>
      <c r="K297">
        <v>2</v>
      </c>
      <c r="L297">
        <v>2443</v>
      </c>
      <c r="M297">
        <v>3</v>
      </c>
      <c r="N297">
        <v>2477</v>
      </c>
      <c r="O297">
        <f>IF(MID(A297,2,1)="5",0,INT(RIGHT(A297,7))+110000000+10000)</f>
        <v>110555007</v>
      </c>
      <c r="P297">
        <f>INDEX(A:A,MATCH(B297,B:B,0))+110000000</f>
        <v>110540007</v>
      </c>
    </row>
    <row r="298" spans="1:16" x14ac:dyDescent="0.15">
      <c r="A298">
        <v>545008</v>
      </c>
      <c r="B298" s="11" t="s">
        <v>161</v>
      </c>
      <c r="C298" t="s">
        <v>112</v>
      </c>
      <c r="E298">
        <v>6</v>
      </c>
      <c r="F298">
        <v>3148</v>
      </c>
      <c r="G298">
        <v>7</v>
      </c>
      <c r="H298">
        <v>2097</v>
      </c>
      <c r="I298">
        <v>8</v>
      </c>
      <c r="J298">
        <v>3053</v>
      </c>
      <c r="K298">
        <v>9</v>
      </c>
      <c r="L298">
        <v>2499</v>
      </c>
      <c r="M298">
        <v>5</v>
      </c>
      <c r="N298">
        <v>1922</v>
      </c>
      <c r="O298">
        <f>IF(MID(A298,2,1)="5",0,INT(RIGHT(A298,7))+110000000+10000)</f>
        <v>110555008</v>
      </c>
      <c r="P298">
        <f>INDEX(A:A,MATCH(B298,B:B,0))+110000000</f>
        <v>110540008</v>
      </c>
    </row>
    <row r="299" spans="1:16" x14ac:dyDescent="0.15">
      <c r="A299">
        <v>545011</v>
      </c>
      <c r="B299" s="11" t="s">
        <v>166</v>
      </c>
      <c r="C299" t="s">
        <v>106</v>
      </c>
      <c r="E299">
        <v>2</v>
      </c>
      <c r="F299">
        <v>2634</v>
      </c>
      <c r="G299">
        <v>3</v>
      </c>
      <c r="H299">
        <v>1989</v>
      </c>
      <c r="I299">
        <v>4</v>
      </c>
      <c r="J299">
        <v>2469</v>
      </c>
      <c r="K299">
        <v>5</v>
      </c>
      <c r="L299">
        <v>1524</v>
      </c>
      <c r="M299">
        <v>6</v>
      </c>
      <c r="N299">
        <v>1549</v>
      </c>
      <c r="O299">
        <f>IF(MID(A299,2,1)="5",0,INT(RIGHT(A299,7))+110000000+10000)</f>
        <v>110555011</v>
      </c>
      <c r="P299">
        <f>INDEX(A:A,MATCH(B299,B:B,0))+110000000</f>
        <v>110535011</v>
      </c>
    </row>
    <row r="300" spans="1:16" x14ac:dyDescent="0.15">
      <c r="A300">
        <v>545012</v>
      </c>
      <c r="B300" t="s">
        <v>174</v>
      </c>
      <c r="C300" t="s">
        <v>181</v>
      </c>
      <c r="E300">
        <v>6</v>
      </c>
      <c r="F300">
        <v>3092</v>
      </c>
      <c r="G300">
        <v>7</v>
      </c>
      <c r="H300">
        <v>2933</v>
      </c>
      <c r="I300">
        <v>8</v>
      </c>
      <c r="J300">
        <v>1916</v>
      </c>
      <c r="K300">
        <v>9</v>
      </c>
      <c r="L300">
        <v>2491</v>
      </c>
      <c r="M300">
        <v>5</v>
      </c>
      <c r="N300">
        <v>2015</v>
      </c>
      <c r="O300">
        <f>IF(MID(A300,2,1)="5",0,INT(RIGHT(A300,7))+110000000+10000)</f>
        <v>110555012</v>
      </c>
      <c r="P300">
        <f>INDEX(A:A,MATCH(B300,B:B,0))+110000000</f>
        <v>110540012</v>
      </c>
    </row>
    <row r="301" spans="1:16" x14ac:dyDescent="0.15">
      <c r="A301">
        <v>545013</v>
      </c>
      <c r="B301" t="s">
        <v>175</v>
      </c>
      <c r="C301" t="s">
        <v>177</v>
      </c>
      <c r="E301">
        <v>4</v>
      </c>
      <c r="F301">
        <v>2604</v>
      </c>
      <c r="G301">
        <v>10</v>
      </c>
      <c r="H301">
        <v>1539</v>
      </c>
      <c r="I301">
        <v>1</v>
      </c>
      <c r="J301">
        <v>1974</v>
      </c>
      <c r="K301">
        <v>2</v>
      </c>
      <c r="L301">
        <v>1466</v>
      </c>
      <c r="M301">
        <v>8</v>
      </c>
      <c r="N301">
        <v>2454</v>
      </c>
      <c r="O301">
        <f>IF(MID(A301,2,1)="5",0,INT(RIGHT(A301,7))+110000000+10000)</f>
        <v>110555013</v>
      </c>
      <c r="P301">
        <f>INDEX(A:A,MATCH(B301,B:B,0))+110000000</f>
        <v>110510013</v>
      </c>
    </row>
    <row r="302" spans="1:16" x14ac:dyDescent="0.15">
      <c r="A302">
        <v>550002</v>
      </c>
      <c r="B302" s="11" t="s">
        <v>159</v>
      </c>
      <c r="C302" t="s">
        <v>112</v>
      </c>
      <c r="E302">
        <v>8</v>
      </c>
      <c r="F302">
        <v>4302</v>
      </c>
      <c r="G302">
        <v>9</v>
      </c>
      <c r="H302">
        <v>3567</v>
      </c>
      <c r="I302">
        <v>10</v>
      </c>
      <c r="J302">
        <v>2490</v>
      </c>
      <c r="K302">
        <v>6</v>
      </c>
      <c r="L302">
        <v>3772</v>
      </c>
      <c r="M302">
        <v>7</v>
      </c>
      <c r="N302">
        <v>2075</v>
      </c>
      <c r="O302">
        <f>IF(MID(A302,2,1)="5",0,INT(RIGHT(A302,7))+110000000+10000)</f>
        <v>0</v>
      </c>
      <c r="P302">
        <f>INDEX(A:A,MATCH(B302,B:B,0))+110000000</f>
        <v>110510002</v>
      </c>
    </row>
    <row r="303" spans="1:16" x14ac:dyDescent="0.15">
      <c r="A303">
        <v>550005</v>
      </c>
      <c r="B303" t="s">
        <v>173</v>
      </c>
      <c r="C303" t="s">
        <v>180</v>
      </c>
      <c r="E303">
        <v>4</v>
      </c>
      <c r="F303">
        <v>4170</v>
      </c>
      <c r="G303">
        <v>5</v>
      </c>
      <c r="H303">
        <v>3501</v>
      </c>
      <c r="I303">
        <v>1</v>
      </c>
      <c r="J303">
        <v>2112</v>
      </c>
      <c r="K303">
        <v>2</v>
      </c>
      <c r="L303">
        <v>2589</v>
      </c>
      <c r="M303">
        <v>3</v>
      </c>
      <c r="N303">
        <v>3723</v>
      </c>
      <c r="O303">
        <f>IF(MID(A303,2,1)="5",0,INT(RIGHT(A303,7))+110000000+10000)</f>
        <v>0</v>
      </c>
      <c r="P303">
        <f>INDEX(A:A,MATCH(B303,B:B,0))+110000000</f>
        <v>110530005</v>
      </c>
    </row>
    <row r="304" spans="1:16" x14ac:dyDescent="0.15">
      <c r="A304">
        <v>550007</v>
      </c>
      <c r="B304" s="11" t="s">
        <v>160</v>
      </c>
      <c r="C304" t="s">
        <v>106</v>
      </c>
      <c r="E304">
        <v>4</v>
      </c>
      <c r="F304">
        <v>4263</v>
      </c>
      <c r="G304">
        <v>5</v>
      </c>
      <c r="H304">
        <v>2396</v>
      </c>
      <c r="I304">
        <v>1</v>
      </c>
      <c r="J304">
        <v>2066</v>
      </c>
      <c r="K304">
        <v>2</v>
      </c>
      <c r="L304">
        <v>3738</v>
      </c>
      <c r="M304">
        <v>3</v>
      </c>
      <c r="N304">
        <v>3483</v>
      </c>
      <c r="O304">
        <f>IF(MID(A304,2,1)="5",0,INT(RIGHT(A304,7))+110000000+10000)</f>
        <v>0</v>
      </c>
      <c r="P304">
        <f>INDEX(A:A,MATCH(B304,B:B,0))+110000000</f>
        <v>110540007</v>
      </c>
    </row>
    <row r="305" spans="1:16" x14ac:dyDescent="0.15">
      <c r="A305">
        <v>550008</v>
      </c>
      <c r="B305" s="11" t="s">
        <v>161</v>
      </c>
      <c r="C305" t="s">
        <v>112</v>
      </c>
      <c r="E305">
        <v>8</v>
      </c>
      <c r="F305">
        <v>4371</v>
      </c>
      <c r="G305">
        <v>9</v>
      </c>
      <c r="H305">
        <v>3436</v>
      </c>
      <c r="I305">
        <v>10</v>
      </c>
      <c r="J305">
        <v>2869</v>
      </c>
      <c r="K305">
        <v>6</v>
      </c>
      <c r="L305">
        <v>4177</v>
      </c>
      <c r="M305">
        <v>7</v>
      </c>
      <c r="N305">
        <v>2767</v>
      </c>
      <c r="O305">
        <f>IF(MID(A305,2,1)="5",0,INT(RIGHT(A305,7))+110000000+10000)</f>
        <v>0</v>
      </c>
      <c r="P305">
        <f>INDEX(A:A,MATCH(B305,B:B,0))+110000000</f>
        <v>110540008</v>
      </c>
    </row>
    <row r="306" spans="1:16" x14ac:dyDescent="0.15">
      <c r="A306">
        <v>550012</v>
      </c>
      <c r="B306" t="s">
        <v>174</v>
      </c>
      <c r="C306" t="s">
        <v>181</v>
      </c>
      <c r="E306">
        <v>7</v>
      </c>
      <c r="F306">
        <v>4453</v>
      </c>
      <c r="G306">
        <v>8</v>
      </c>
      <c r="H306">
        <v>2804</v>
      </c>
      <c r="I306">
        <v>9</v>
      </c>
      <c r="J306">
        <v>3710</v>
      </c>
      <c r="K306">
        <v>5</v>
      </c>
      <c r="L306">
        <v>2792</v>
      </c>
      <c r="M306">
        <v>6</v>
      </c>
      <c r="N306">
        <v>4401</v>
      </c>
      <c r="O306">
        <f>IF(MID(A306,2,1)="5",0,INT(RIGHT(A306,7))+110000000+10000)</f>
        <v>0</v>
      </c>
      <c r="P306">
        <f>INDEX(A:A,MATCH(B306,B:B,0))+110000000</f>
        <v>110540012</v>
      </c>
    </row>
    <row r="307" spans="1:16" x14ac:dyDescent="0.15">
      <c r="A307">
        <v>550013</v>
      </c>
      <c r="B307" t="s">
        <v>175</v>
      </c>
      <c r="C307" t="s">
        <v>179</v>
      </c>
      <c r="E307">
        <v>8</v>
      </c>
      <c r="F307">
        <v>3650</v>
      </c>
      <c r="G307">
        <v>4</v>
      </c>
      <c r="H307">
        <v>3018</v>
      </c>
      <c r="I307">
        <v>10</v>
      </c>
      <c r="J307">
        <v>2124</v>
      </c>
      <c r="K307">
        <v>1</v>
      </c>
      <c r="L307">
        <v>3584</v>
      </c>
      <c r="M307">
        <v>2</v>
      </c>
      <c r="N307">
        <v>2263</v>
      </c>
      <c r="O307">
        <f>IF(MID(A307,2,1)="5",0,INT(RIGHT(A307,7))+110000000+10000)</f>
        <v>0</v>
      </c>
      <c r="P307">
        <f>INDEX(A:A,MATCH(B307,B:B,0))+110000000</f>
        <v>110510013</v>
      </c>
    </row>
    <row r="308" spans="1:16" x14ac:dyDescent="0.15">
      <c r="A308">
        <v>550015</v>
      </c>
      <c r="B308" s="11" t="s">
        <v>162</v>
      </c>
      <c r="C308" t="s">
        <v>112</v>
      </c>
      <c r="E308">
        <v>6</v>
      </c>
      <c r="F308">
        <v>4306</v>
      </c>
      <c r="G308">
        <v>7</v>
      </c>
      <c r="H308">
        <v>2830</v>
      </c>
      <c r="I308">
        <v>8</v>
      </c>
      <c r="J308">
        <v>4140</v>
      </c>
      <c r="K308">
        <v>9</v>
      </c>
      <c r="L308">
        <v>4042</v>
      </c>
      <c r="M308">
        <v>10</v>
      </c>
      <c r="N308">
        <v>2853</v>
      </c>
      <c r="O308">
        <f>IF(MID(A308,2,1)="5",0,INT(RIGHT(A308,7))+110000000+10000)</f>
        <v>0</v>
      </c>
      <c r="P308">
        <f>INDEX(A:A,MATCH(B308,B:B,0))+110000000</f>
        <v>110550015</v>
      </c>
    </row>
    <row r="309" spans="1:16" x14ac:dyDescent="0.15">
      <c r="A309">
        <v>555002</v>
      </c>
      <c r="B309" s="11" t="s">
        <v>163</v>
      </c>
      <c r="C309" t="s">
        <v>114</v>
      </c>
      <c r="E309">
        <v>4</v>
      </c>
      <c r="F309">
        <v>3526</v>
      </c>
      <c r="G309">
        <v>5</v>
      </c>
      <c r="H309">
        <v>2208</v>
      </c>
      <c r="I309">
        <v>6</v>
      </c>
      <c r="J309">
        <v>3476</v>
      </c>
      <c r="K309">
        <v>7</v>
      </c>
      <c r="L309">
        <v>2210</v>
      </c>
      <c r="M309">
        <v>3</v>
      </c>
      <c r="N309">
        <v>2909</v>
      </c>
      <c r="O309">
        <f>IF(MID(A309,2,1)="5",0,INT(RIGHT(A309,7))+110000000+10000)</f>
        <v>0</v>
      </c>
      <c r="P309">
        <f>INDEX(A:A,MATCH(B309,B:B,0))+110000000</f>
        <v>110515002</v>
      </c>
    </row>
    <row r="310" spans="1:16" x14ac:dyDescent="0.15">
      <c r="A310">
        <v>555003</v>
      </c>
      <c r="B310" s="11" t="s">
        <v>164</v>
      </c>
      <c r="C310" t="s">
        <v>114</v>
      </c>
      <c r="E310">
        <v>6</v>
      </c>
      <c r="F310">
        <v>4441</v>
      </c>
      <c r="G310">
        <v>7</v>
      </c>
      <c r="H310">
        <v>2862</v>
      </c>
      <c r="I310">
        <v>3</v>
      </c>
      <c r="J310">
        <v>3511</v>
      </c>
      <c r="K310">
        <v>4</v>
      </c>
      <c r="L310">
        <v>4258</v>
      </c>
      <c r="M310">
        <v>10</v>
      </c>
      <c r="N310">
        <v>2994</v>
      </c>
      <c r="O310">
        <f>IF(MID(A310,2,1)="5",0,INT(RIGHT(A310,7))+110000000+10000)</f>
        <v>0</v>
      </c>
      <c r="P310">
        <f>INDEX(A:A,MATCH(B310,B:B,0))+110000000</f>
        <v>110535003</v>
      </c>
    </row>
    <row r="311" spans="1:16" x14ac:dyDescent="0.15">
      <c r="A311">
        <v>555005</v>
      </c>
      <c r="B311" t="s">
        <v>173</v>
      </c>
      <c r="C311" t="s">
        <v>103</v>
      </c>
      <c r="E311">
        <v>4</v>
      </c>
      <c r="F311">
        <v>4460</v>
      </c>
      <c r="G311">
        <v>5</v>
      </c>
      <c r="H311">
        <v>2122</v>
      </c>
      <c r="I311">
        <v>6</v>
      </c>
      <c r="J311">
        <v>3570</v>
      </c>
      <c r="K311">
        <v>2</v>
      </c>
      <c r="L311">
        <v>2407</v>
      </c>
      <c r="M311">
        <v>3</v>
      </c>
      <c r="N311">
        <v>3639</v>
      </c>
      <c r="O311">
        <f>IF(MID(A311,2,1)="5",0,INT(RIGHT(A311,7))+110000000+10000)</f>
        <v>0</v>
      </c>
      <c r="P311">
        <f>INDEX(A:A,MATCH(B311,B:B,0))+110000000</f>
        <v>110530005</v>
      </c>
    </row>
    <row r="312" spans="1:16" x14ac:dyDescent="0.15">
      <c r="A312">
        <v>555006</v>
      </c>
      <c r="B312" s="11" t="s">
        <v>184</v>
      </c>
      <c r="C312" t="s">
        <v>106</v>
      </c>
      <c r="E312">
        <v>2</v>
      </c>
      <c r="F312">
        <v>3701</v>
      </c>
      <c r="G312">
        <v>3</v>
      </c>
      <c r="H312">
        <v>2753</v>
      </c>
      <c r="I312">
        <v>4</v>
      </c>
      <c r="J312">
        <v>3615</v>
      </c>
      <c r="K312">
        <v>5</v>
      </c>
      <c r="L312">
        <v>2199</v>
      </c>
      <c r="M312">
        <v>6</v>
      </c>
      <c r="N312">
        <v>2189</v>
      </c>
      <c r="O312">
        <f>IF(MID(A312,2,1)="5",0,INT(RIGHT(A312,7))+110000000+10000)</f>
        <v>0</v>
      </c>
      <c r="P312">
        <f>INDEX(A:A,MATCH(B312,B:B,0))+110000000</f>
        <v>110515006</v>
      </c>
    </row>
    <row r="313" spans="1:16" x14ac:dyDescent="0.15">
      <c r="A313">
        <v>555007</v>
      </c>
      <c r="B313" s="11" t="s">
        <v>160</v>
      </c>
      <c r="C313" t="s">
        <v>103</v>
      </c>
      <c r="E313">
        <v>4</v>
      </c>
      <c r="F313">
        <v>4361</v>
      </c>
      <c r="G313">
        <v>5</v>
      </c>
      <c r="H313">
        <v>2583</v>
      </c>
      <c r="I313">
        <v>1</v>
      </c>
      <c r="J313">
        <v>2233</v>
      </c>
      <c r="K313">
        <v>2</v>
      </c>
      <c r="L313">
        <v>3490</v>
      </c>
      <c r="M313">
        <v>3</v>
      </c>
      <c r="N313">
        <v>3539</v>
      </c>
      <c r="O313">
        <f>IF(MID(A313,2,1)="5",0,INT(RIGHT(A313,7))+110000000+10000)</f>
        <v>0</v>
      </c>
      <c r="P313">
        <f>INDEX(A:A,MATCH(B313,B:B,0))+110000000</f>
        <v>110540007</v>
      </c>
    </row>
    <row r="314" spans="1:16" x14ac:dyDescent="0.15">
      <c r="A314">
        <v>555008</v>
      </c>
      <c r="B314" s="11" t="s">
        <v>161</v>
      </c>
      <c r="C314" t="s">
        <v>112</v>
      </c>
      <c r="E314">
        <v>6</v>
      </c>
      <c r="F314">
        <v>4497</v>
      </c>
      <c r="G314">
        <v>7</v>
      </c>
      <c r="H314">
        <v>2996</v>
      </c>
      <c r="I314">
        <v>8</v>
      </c>
      <c r="J314">
        <v>4362</v>
      </c>
      <c r="K314">
        <v>9</v>
      </c>
      <c r="L314">
        <v>3570</v>
      </c>
      <c r="M314">
        <v>5</v>
      </c>
      <c r="N314">
        <v>2746</v>
      </c>
      <c r="O314">
        <f>IF(MID(A314,2,1)="5",0,INT(RIGHT(A314,7))+110000000+10000)</f>
        <v>0</v>
      </c>
      <c r="P314">
        <f>INDEX(A:A,MATCH(B314,B:B,0))+110000000</f>
        <v>110540008</v>
      </c>
    </row>
    <row r="315" spans="1:16" x14ac:dyDescent="0.15">
      <c r="A315">
        <v>555009</v>
      </c>
      <c r="B315" s="11" t="s">
        <v>165</v>
      </c>
      <c r="C315" t="s">
        <v>109</v>
      </c>
      <c r="E315">
        <v>2</v>
      </c>
      <c r="F315">
        <v>4422</v>
      </c>
      <c r="G315">
        <v>8</v>
      </c>
      <c r="H315">
        <v>4305</v>
      </c>
      <c r="I315">
        <v>9</v>
      </c>
      <c r="J315">
        <v>2854</v>
      </c>
      <c r="K315">
        <v>5</v>
      </c>
      <c r="L315">
        <v>2907</v>
      </c>
      <c r="M315">
        <v>6</v>
      </c>
      <c r="N315">
        <v>3586</v>
      </c>
      <c r="O315">
        <f>IF(MID(A315,2,1)="5",0,INT(RIGHT(A315,7))+110000000+10000)</f>
        <v>0</v>
      </c>
      <c r="P315">
        <f>INDEX(A:A,MATCH(B315,B:B,0))+110000000</f>
        <v>110555009</v>
      </c>
    </row>
    <row r="316" spans="1:16" x14ac:dyDescent="0.15">
      <c r="A316">
        <v>555011</v>
      </c>
      <c r="B316" s="11" t="s">
        <v>166</v>
      </c>
      <c r="C316" t="s">
        <v>106</v>
      </c>
      <c r="E316">
        <v>2</v>
      </c>
      <c r="F316">
        <v>3763</v>
      </c>
      <c r="G316">
        <v>3</v>
      </c>
      <c r="H316">
        <v>2842</v>
      </c>
      <c r="I316">
        <v>4</v>
      </c>
      <c r="J316">
        <v>3528</v>
      </c>
      <c r="K316">
        <v>5</v>
      </c>
      <c r="L316">
        <v>2177</v>
      </c>
      <c r="M316">
        <v>6</v>
      </c>
      <c r="N316">
        <v>2213</v>
      </c>
      <c r="O316">
        <f>IF(MID(A316,2,1)="5",0,INT(RIGHT(A316,7))+110000000+10000)</f>
        <v>0</v>
      </c>
      <c r="P316">
        <f>INDEX(A:A,MATCH(B316,B:B,0))+110000000</f>
        <v>110535011</v>
      </c>
    </row>
    <row r="317" spans="1:16" x14ac:dyDescent="0.15">
      <c r="A317">
        <v>555012</v>
      </c>
      <c r="B317" t="s">
        <v>174</v>
      </c>
      <c r="C317" t="s">
        <v>181</v>
      </c>
      <c r="E317">
        <v>6</v>
      </c>
      <c r="F317">
        <v>4417</v>
      </c>
      <c r="G317">
        <v>7</v>
      </c>
      <c r="H317">
        <v>4190</v>
      </c>
      <c r="I317">
        <v>8</v>
      </c>
      <c r="J317">
        <v>2737</v>
      </c>
      <c r="K317">
        <v>9</v>
      </c>
      <c r="L317">
        <v>3559</v>
      </c>
      <c r="M317">
        <v>5</v>
      </c>
      <c r="N317">
        <v>2879</v>
      </c>
      <c r="O317">
        <f>IF(MID(A317,2,1)="5",0,INT(RIGHT(A317,7))+110000000+10000)</f>
        <v>0</v>
      </c>
      <c r="P317">
        <f>INDEX(A:A,MATCH(B317,B:B,0))+110000000</f>
        <v>110540012</v>
      </c>
    </row>
    <row r="318" spans="1:16" x14ac:dyDescent="0.15">
      <c r="A318">
        <v>555013</v>
      </c>
      <c r="B318" t="s">
        <v>175</v>
      </c>
      <c r="C318" t="s">
        <v>177</v>
      </c>
      <c r="E318">
        <v>4</v>
      </c>
      <c r="F318">
        <v>3721</v>
      </c>
      <c r="G318">
        <v>10</v>
      </c>
      <c r="H318">
        <v>2199</v>
      </c>
      <c r="I318">
        <v>1</v>
      </c>
      <c r="J318">
        <v>2820</v>
      </c>
      <c r="K318">
        <v>2</v>
      </c>
      <c r="L318">
        <v>2094</v>
      </c>
      <c r="M318">
        <v>8</v>
      </c>
      <c r="N318">
        <v>3506</v>
      </c>
      <c r="O318">
        <f>IF(MID(A318,2,1)="5",0,INT(RIGHT(A318,7))+110000000+10000)</f>
        <v>0</v>
      </c>
      <c r="P318">
        <f>INDEX(A:A,MATCH(B318,B:B,0))+110000000</f>
        <v>110510013</v>
      </c>
    </row>
    <row r="319" spans="1:16" x14ac:dyDescent="0.15">
      <c r="A319">
        <v>555015</v>
      </c>
      <c r="B319" s="11" t="s">
        <v>162</v>
      </c>
      <c r="C319" t="s">
        <v>117</v>
      </c>
      <c r="E319">
        <v>9</v>
      </c>
      <c r="F319">
        <v>4270</v>
      </c>
      <c r="G319">
        <v>5</v>
      </c>
      <c r="H319">
        <v>2804</v>
      </c>
      <c r="I319">
        <v>6</v>
      </c>
      <c r="J319">
        <v>4111</v>
      </c>
      <c r="K319">
        <v>7</v>
      </c>
      <c r="L319">
        <v>2757</v>
      </c>
      <c r="M319">
        <v>8</v>
      </c>
      <c r="N319">
        <v>3433</v>
      </c>
      <c r="O319">
        <f>IF(MID(A319,2,1)="5",0,INT(RIGHT(A319,7))+110000000+10000)</f>
        <v>0</v>
      </c>
      <c r="P319">
        <f>INDEX(A:A,MATCH(B319,B:B,0))+110000000</f>
        <v>110550015</v>
      </c>
    </row>
    <row r="320" spans="1:16" x14ac:dyDescent="0.15">
      <c r="A320">
        <v>610000</v>
      </c>
      <c r="B320" t="s">
        <v>189</v>
      </c>
      <c r="C320" t="s">
        <v>192</v>
      </c>
      <c r="E320">
        <v>1</v>
      </c>
      <c r="F320">
        <v>40</v>
      </c>
      <c r="G320">
        <v>2</v>
      </c>
      <c r="H320">
        <v>40</v>
      </c>
      <c r="I320">
        <v>3</v>
      </c>
      <c r="J320">
        <v>40</v>
      </c>
      <c r="K320">
        <v>4</v>
      </c>
      <c r="L320">
        <v>40</v>
      </c>
      <c r="M320">
        <v>5</v>
      </c>
      <c r="N320">
        <v>40</v>
      </c>
      <c r="O320">
        <f>IF(MID(A320,2,1)="5",0,INT(RIGHT(A320,7))+110000000+10000)</f>
        <v>110620000</v>
      </c>
      <c r="P320">
        <f>INDEX(A:A,MATCH(B320,B:B,0))+110000000</f>
        <v>110610000</v>
      </c>
    </row>
    <row r="321" spans="1:16" x14ac:dyDescent="0.15">
      <c r="A321">
        <v>615000</v>
      </c>
      <c r="B321" t="s">
        <v>189</v>
      </c>
      <c r="C321" t="s">
        <v>192</v>
      </c>
      <c r="E321">
        <v>1</v>
      </c>
      <c r="F321">
        <v>40</v>
      </c>
      <c r="G321">
        <v>2</v>
      </c>
      <c r="H321">
        <v>40</v>
      </c>
      <c r="I321">
        <v>3</v>
      </c>
      <c r="J321">
        <v>40</v>
      </c>
      <c r="K321">
        <v>4</v>
      </c>
      <c r="L321">
        <v>40</v>
      </c>
      <c r="M321">
        <v>5</v>
      </c>
      <c r="N321">
        <v>40</v>
      </c>
      <c r="O321">
        <f>IF(MID(A321,2,1)="5",0,INT(RIGHT(A321,7))+110000000+10000)</f>
        <v>110625000</v>
      </c>
      <c r="P321">
        <f>INDEX(A:A,MATCH(B321,B:B,0))+110000000</f>
        <v>110610000</v>
      </c>
    </row>
    <row r="322" spans="1:16" x14ac:dyDescent="0.15">
      <c r="A322">
        <v>620000</v>
      </c>
      <c r="B322" t="s">
        <v>189</v>
      </c>
      <c r="C322" t="s">
        <v>192</v>
      </c>
      <c r="E322">
        <v>1</v>
      </c>
      <c r="F322">
        <v>100</v>
      </c>
      <c r="G322">
        <v>2</v>
      </c>
      <c r="H322">
        <v>100</v>
      </c>
      <c r="I322">
        <v>3</v>
      </c>
      <c r="J322">
        <v>100</v>
      </c>
      <c r="K322">
        <v>4</v>
      </c>
      <c r="L322">
        <v>100</v>
      </c>
      <c r="M322">
        <v>5</v>
      </c>
      <c r="N322">
        <v>100</v>
      </c>
      <c r="O322">
        <f>IF(MID(A322,2,1)="5",0,INT(RIGHT(A322,7))+110000000+10000)</f>
        <v>110630000</v>
      </c>
      <c r="P322">
        <f>INDEX(A:A,MATCH(B322,B:B,0))+110000000</f>
        <v>110610000</v>
      </c>
    </row>
    <row r="323" spans="1:16" x14ac:dyDescent="0.15">
      <c r="A323">
        <v>625000</v>
      </c>
      <c r="B323" t="s">
        <v>189</v>
      </c>
      <c r="C323" t="s">
        <v>192</v>
      </c>
      <c r="E323">
        <v>1</v>
      </c>
      <c r="F323">
        <v>100</v>
      </c>
      <c r="G323">
        <v>2</v>
      </c>
      <c r="H323">
        <v>100</v>
      </c>
      <c r="I323">
        <v>3</v>
      </c>
      <c r="J323">
        <v>100</v>
      </c>
      <c r="K323">
        <v>4</v>
      </c>
      <c r="L323">
        <v>100</v>
      </c>
      <c r="M323">
        <v>5</v>
      </c>
      <c r="N323">
        <v>100</v>
      </c>
      <c r="O323">
        <f>IF(MID(A323,2,1)="5",0,INT(RIGHT(A323,7))+110000000+10000)</f>
        <v>110635000</v>
      </c>
      <c r="P323">
        <f>INDEX(A:A,MATCH(B323,B:B,0))+110000000</f>
        <v>110610000</v>
      </c>
    </row>
    <row r="324" spans="1:16" x14ac:dyDescent="0.15">
      <c r="A324">
        <v>630000</v>
      </c>
      <c r="B324" t="s">
        <v>189</v>
      </c>
      <c r="C324" t="s">
        <v>192</v>
      </c>
      <c r="E324">
        <v>1</v>
      </c>
      <c r="F324">
        <v>180</v>
      </c>
      <c r="G324">
        <v>2</v>
      </c>
      <c r="H324">
        <v>180</v>
      </c>
      <c r="I324">
        <v>3</v>
      </c>
      <c r="J324">
        <v>180</v>
      </c>
      <c r="K324">
        <v>4</v>
      </c>
      <c r="L324">
        <v>180</v>
      </c>
      <c r="M324">
        <v>5</v>
      </c>
      <c r="N324">
        <v>180</v>
      </c>
      <c r="O324">
        <f>IF(MID(A324,2,1)="5",0,INT(RIGHT(A324,7))+110000000+10000)</f>
        <v>110640000</v>
      </c>
      <c r="P324">
        <f>INDEX(A:A,MATCH(B324,B:B,0))+110000000</f>
        <v>110610000</v>
      </c>
    </row>
    <row r="325" spans="1:16" x14ac:dyDescent="0.15">
      <c r="A325">
        <v>635000</v>
      </c>
      <c r="B325" t="s">
        <v>189</v>
      </c>
      <c r="C325" t="s">
        <v>192</v>
      </c>
      <c r="E325">
        <v>1</v>
      </c>
      <c r="F325">
        <v>180</v>
      </c>
      <c r="G325">
        <v>2</v>
      </c>
      <c r="H325">
        <v>180</v>
      </c>
      <c r="I325">
        <v>3</v>
      </c>
      <c r="J325">
        <v>180</v>
      </c>
      <c r="K325">
        <v>4</v>
      </c>
      <c r="L325">
        <v>180</v>
      </c>
      <c r="M325">
        <v>5</v>
      </c>
      <c r="N325">
        <v>180</v>
      </c>
      <c r="O325">
        <f>IF(MID(A325,2,1)="5",0,INT(RIGHT(A325,7))+110000000+10000)</f>
        <v>110645000</v>
      </c>
      <c r="P325">
        <f>INDEX(A:A,MATCH(B325,B:B,0))+110000000</f>
        <v>110610000</v>
      </c>
    </row>
    <row r="326" spans="1:16" x14ac:dyDescent="0.15">
      <c r="A326">
        <v>640000</v>
      </c>
      <c r="B326" t="s">
        <v>189</v>
      </c>
      <c r="C326" t="s">
        <v>192</v>
      </c>
      <c r="E326">
        <v>1</v>
      </c>
      <c r="F326">
        <v>280</v>
      </c>
      <c r="G326">
        <v>2</v>
      </c>
      <c r="H326">
        <v>280</v>
      </c>
      <c r="I326">
        <v>3</v>
      </c>
      <c r="J326">
        <v>280</v>
      </c>
      <c r="K326">
        <v>4</v>
      </c>
      <c r="L326">
        <v>280</v>
      </c>
      <c r="M326">
        <v>5</v>
      </c>
      <c r="N326">
        <v>280</v>
      </c>
      <c r="O326">
        <f>IF(MID(A326,2,1)="5",0,INT(RIGHT(A326,7))+110000000+10000)</f>
        <v>110650000</v>
      </c>
      <c r="P326">
        <f>INDEX(A:A,MATCH(B326,B:B,0))+110000000</f>
        <v>110610000</v>
      </c>
    </row>
    <row r="327" spans="1:16" x14ac:dyDescent="0.15">
      <c r="A327">
        <v>645000</v>
      </c>
      <c r="B327" t="s">
        <v>189</v>
      </c>
      <c r="C327" t="s">
        <v>192</v>
      </c>
      <c r="E327">
        <v>1</v>
      </c>
      <c r="F327">
        <v>280</v>
      </c>
      <c r="G327">
        <v>2</v>
      </c>
      <c r="H327">
        <v>280</v>
      </c>
      <c r="I327">
        <v>3</v>
      </c>
      <c r="J327">
        <v>280</v>
      </c>
      <c r="K327">
        <v>4</v>
      </c>
      <c r="L327">
        <v>280</v>
      </c>
      <c r="M327">
        <v>5</v>
      </c>
      <c r="N327">
        <v>280</v>
      </c>
      <c r="O327">
        <f>IF(MID(A327,2,1)="5",0,INT(RIGHT(A327,7))+110000000+10000)</f>
        <v>110655000</v>
      </c>
      <c r="P327">
        <f>INDEX(A:A,MATCH(B327,B:B,0))+110000000</f>
        <v>110610000</v>
      </c>
    </row>
    <row r="328" spans="1:16" x14ac:dyDescent="0.15">
      <c r="A328">
        <v>650000</v>
      </c>
      <c r="B328" t="s">
        <v>189</v>
      </c>
      <c r="C328" t="s">
        <v>192</v>
      </c>
      <c r="E328">
        <v>1</v>
      </c>
      <c r="F328">
        <v>400</v>
      </c>
      <c r="G328">
        <v>2</v>
      </c>
      <c r="H328">
        <v>400</v>
      </c>
      <c r="I328">
        <v>3</v>
      </c>
      <c r="J328">
        <v>400</v>
      </c>
      <c r="K328">
        <v>4</v>
      </c>
      <c r="L328">
        <v>400</v>
      </c>
      <c r="M328">
        <v>5</v>
      </c>
      <c r="N328">
        <v>400</v>
      </c>
      <c r="O328">
        <f>IF(MID(A328,2,1)="5",0,INT(RIGHT(A328,7))+110000000+10000)</f>
        <v>0</v>
      </c>
      <c r="P328">
        <f>INDEX(A:A,MATCH(B328,B:B,0))+110000000</f>
        <v>110610000</v>
      </c>
    </row>
    <row r="329" spans="1:16" x14ac:dyDescent="0.15">
      <c r="A329">
        <v>655000</v>
      </c>
      <c r="B329" t="s">
        <v>189</v>
      </c>
      <c r="C329" t="s">
        <v>192</v>
      </c>
      <c r="E329">
        <v>1</v>
      </c>
      <c r="F329">
        <v>400</v>
      </c>
      <c r="G329">
        <v>2</v>
      </c>
      <c r="H329">
        <v>400</v>
      </c>
      <c r="I329">
        <v>3</v>
      </c>
      <c r="J329">
        <v>400</v>
      </c>
      <c r="K329">
        <v>4</v>
      </c>
      <c r="L329">
        <v>400</v>
      </c>
      <c r="M329">
        <v>5</v>
      </c>
      <c r="N329">
        <v>400</v>
      </c>
      <c r="O329">
        <f>IF(MID(A329,2,1)="5",0,INT(RIGHT(A329,7))+110000000+10000)</f>
        <v>0</v>
      </c>
      <c r="P329">
        <f>INDEX(A:A,MATCH(B329,B:B,0))+110000000</f>
        <v>110610000</v>
      </c>
    </row>
    <row r="330" spans="1:16" x14ac:dyDescent="0.15">
      <c r="A330">
        <v>710000</v>
      </c>
      <c r="B330" t="s">
        <v>190</v>
      </c>
      <c r="C330" t="s">
        <v>192</v>
      </c>
      <c r="E330">
        <v>1</v>
      </c>
      <c r="F330">
        <v>40</v>
      </c>
      <c r="G330">
        <v>2</v>
      </c>
      <c r="H330">
        <v>40</v>
      </c>
      <c r="I330">
        <v>3</v>
      </c>
      <c r="J330">
        <v>40</v>
      </c>
      <c r="K330">
        <v>4</v>
      </c>
      <c r="L330">
        <v>40</v>
      </c>
      <c r="M330">
        <v>5</v>
      </c>
      <c r="N330">
        <v>40</v>
      </c>
      <c r="O330">
        <f>IF(MID(A330,2,1)="5",0,INT(RIGHT(A330,7))+110000000+10000)</f>
        <v>110720000</v>
      </c>
      <c r="P330">
        <f>INDEX(A:A,MATCH(B330,B:B,0))+110000000</f>
        <v>110710000</v>
      </c>
    </row>
    <row r="331" spans="1:16" x14ac:dyDescent="0.15">
      <c r="A331">
        <v>715000</v>
      </c>
      <c r="B331" t="s">
        <v>190</v>
      </c>
      <c r="C331" t="s">
        <v>192</v>
      </c>
      <c r="E331">
        <v>1</v>
      </c>
      <c r="F331">
        <v>40</v>
      </c>
      <c r="G331">
        <v>2</v>
      </c>
      <c r="H331">
        <v>40</v>
      </c>
      <c r="I331">
        <v>3</v>
      </c>
      <c r="J331">
        <v>40</v>
      </c>
      <c r="K331">
        <v>4</v>
      </c>
      <c r="L331">
        <v>40</v>
      </c>
      <c r="M331">
        <v>5</v>
      </c>
      <c r="N331">
        <v>40</v>
      </c>
      <c r="O331">
        <f>IF(MID(A331,2,1)="5",0,INT(RIGHT(A331,7))+110000000+10000)</f>
        <v>110725000</v>
      </c>
      <c r="P331">
        <f>INDEX(A:A,MATCH(B331,B:B,0))+110000000</f>
        <v>110710000</v>
      </c>
    </row>
    <row r="332" spans="1:16" x14ac:dyDescent="0.15">
      <c r="A332">
        <v>720000</v>
      </c>
      <c r="B332" t="s">
        <v>190</v>
      </c>
      <c r="C332" t="s">
        <v>192</v>
      </c>
      <c r="E332">
        <v>1</v>
      </c>
      <c r="F332">
        <v>100</v>
      </c>
      <c r="G332">
        <v>2</v>
      </c>
      <c r="H332">
        <v>100</v>
      </c>
      <c r="I332">
        <v>3</v>
      </c>
      <c r="J332">
        <v>100</v>
      </c>
      <c r="K332">
        <v>4</v>
      </c>
      <c r="L332">
        <v>100</v>
      </c>
      <c r="M332">
        <v>5</v>
      </c>
      <c r="N332">
        <v>100</v>
      </c>
      <c r="O332">
        <f>IF(MID(A332,2,1)="5",0,INT(RIGHT(A332,7))+110000000+10000)</f>
        <v>110730000</v>
      </c>
      <c r="P332">
        <f>INDEX(A:A,MATCH(B332,B:B,0))+110000000</f>
        <v>110710000</v>
      </c>
    </row>
    <row r="333" spans="1:16" x14ac:dyDescent="0.15">
      <c r="A333">
        <v>725000</v>
      </c>
      <c r="B333" t="s">
        <v>190</v>
      </c>
      <c r="C333" t="s">
        <v>192</v>
      </c>
      <c r="E333">
        <v>1</v>
      </c>
      <c r="F333">
        <v>100</v>
      </c>
      <c r="G333">
        <v>2</v>
      </c>
      <c r="H333">
        <v>100</v>
      </c>
      <c r="I333">
        <v>3</v>
      </c>
      <c r="J333">
        <v>100</v>
      </c>
      <c r="K333">
        <v>4</v>
      </c>
      <c r="L333">
        <v>100</v>
      </c>
      <c r="M333">
        <v>5</v>
      </c>
      <c r="N333">
        <v>100</v>
      </c>
      <c r="O333">
        <f>IF(MID(A333,2,1)="5",0,INT(RIGHT(A333,7))+110000000+10000)</f>
        <v>110735000</v>
      </c>
      <c r="P333">
        <f>INDEX(A:A,MATCH(B333,B:B,0))+110000000</f>
        <v>110710000</v>
      </c>
    </row>
    <row r="334" spans="1:16" x14ac:dyDescent="0.15">
      <c r="A334">
        <v>730000</v>
      </c>
      <c r="B334" t="s">
        <v>190</v>
      </c>
      <c r="C334" t="s">
        <v>192</v>
      </c>
      <c r="E334">
        <v>1</v>
      </c>
      <c r="F334">
        <v>180</v>
      </c>
      <c r="G334">
        <v>2</v>
      </c>
      <c r="H334">
        <v>180</v>
      </c>
      <c r="I334">
        <v>3</v>
      </c>
      <c r="J334">
        <v>180</v>
      </c>
      <c r="K334">
        <v>4</v>
      </c>
      <c r="L334">
        <v>180</v>
      </c>
      <c r="M334">
        <v>5</v>
      </c>
      <c r="N334">
        <v>180</v>
      </c>
      <c r="O334">
        <f>IF(MID(A334,2,1)="5",0,INT(RIGHT(A334,7))+110000000+10000)</f>
        <v>110740000</v>
      </c>
      <c r="P334">
        <f>INDEX(A:A,MATCH(B334,B:B,0))+110000000</f>
        <v>110710000</v>
      </c>
    </row>
    <row r="335" spans="1:16" x14ac:dyDescent="0.15">
      <c r="A335">
        <v>735000</v>
      </c>
      <c r="B335" t="s">
        <v>190</v>
      </c>
      <c r="C335" t="s">
        <v>192</v>
      </c>
      <c r="E335">
        <v>1</v>
      </c>
      <c r="F335">
        <v>180</v>
      </c>
      <c r="G335">
        <v>2</v>
      </c>
      <c r="H335">
        <v>180</v>
      </c>
      <c r="I335">
        <v>3</v>
      </c>
      <c r="J335">
        <v>180</v>
      </c>
      <c r="K335">
        <v>4</v>
      </c>
      <c r="L335">
        <v>180</v>
      </c>
      <c r="M335">
        <v>5</v>
      </c>
      <c r="N335">
        <v>180</v>
      </c>
      <c r="O335">
        <f>IF(MID(A335,2,1)="5",0,INT(RIGHT(A335,7))+110000000+10000)</f>
        <v>110745000</v>
      </c>
      <c r="P335">
        <f>INDEX(A:A,MATCH(B335,B:B,0))+110000000</f>
        <v>110710000</v>
      </c>
    </row>
    <row r="336" spans="1:16" x14ac:dyDescent="0.15">
      <c r="A336">
        <v>740000</v>
      </c>
      <c r="B336" t="s">
        <v>190</v>
      </c>
      <c r="C336" t="s">
        <v>192</v>
      </c>
      <c r="E336">
        <v>1</v>
      </c>
      <c r="F336">
        <v>280</v>
      </c>
      <c r="G336">
        <v>2</v>
      </c>
      <c r="H336">
        <v>280</v>
      </c>
      <c r="I336">
        <v>3</v>
      </c>
      <c r="J336">
        <v>280</v>
      </c>
      <c r="K336">
        <v>4</v>
      </c>
      <c r="L336">
        <v>280</v>
      </c>
      <c r="M336">
        <v>5</v>
      </c>
      <c r="N336">
        <v>280</v>
      </c>
      <c r="O336">
        <f>IF(MID(A336,2,1)="5",0,INT(RIGHT(A336,7))+110000000+10000)</f>
        <v>110750000</v>
      </c>
      <c r="P336">
        <f>INDEX(A:A,MATCH(B336,B:B,0))+110000000</f>
        <v>110710000</v>
      </c>
    </row>
    <row r="337" spans="1:16" x14ac:dyDescent="0.15">
      <c r="A337">
        <v>745000</v>
      </c>
      <c r="B337" t="s">
        <v>190</v>
      </c>
      <c r="C337" t="s">
        <v>192</v>
      </c>
      <c r="E337">
        <v>1</v>
      </c>
      <c r="F337">
        <v>280</v>
      </c>
      <c r="G337">
        <v>2</v>
      </c>
      <c r="H337">
        <v>280</v>
      </c>
      <c r="I337">
        <v>3</v>
      </c>
      <c r="J337">
        <v>280</v>
      </c>
      <c r="K337">
        <v>4</v>
      </c>
      <c r="L337">
        <v>280</v>
      </c>
      <c r="M337">
        <v>5</v>
      </c>
      <c r="N337">
        <v>280</v>
      </c>
      <c r="O337">
        <f>IF(MID(A337,2,1)="5",0,INT(RIGHT(A337,7))+110000000+10000)</f>
        <v>110755000</v>
      </c>
      <c r="P337">
        <f>INDEX(A:A,MATCH(B337,B:B,0))+110000000</f>
        <v>110710000</v>
      </c>
    </row>
    <row r="338" spans="1:16" x14ac:dyDescent="0.15">
      <c r="A338">
        <v>750000</v>
      </c>
      <c r="B338" t="s">
        <v>190</v>
      </c>
      <c r="C338" t="s">
        <v>192</v>
      </c>
      <c r="E338">
        <v>1</v>
      </c>
      <c r="F338">
        <v>400</v>
      </c>
      <c r="G338">
        <v>2</v>
      </c>
      <c r="H338">
        <v>400</v>
      </c>
      <c r="I338">
        <v>3</v>
      </c>
      <c r="J338">
        <v>400</v>
      </c>
      <c r="K338">
        <v>4</v>
      </c>
      <c r="L338">
        <v>400</v>
      </c>
      <c r="M338">
        <v>5</v>
      </c>
      <c r="N338">
        <v>400</v>
      </c>
      <c r="O338">
        <f>IF(MID(A338,2,1)="5",0,INT(RIGHT(A338,7))+110000000+10000)</f>
        <v>0</v>
      </c>
      <c r="P338">
        <f>INDEX(A:A,MATCH(B338,B:B,0))+110000000</f>
        <v>110710000</v>
      </c>
    </row>
    <row r="339" spans="1:16" x14ac:dyDescent="0.15">
      <c r="A339">
        <v>755000</v>
      </c>
      <c r="B339" t="s">
        <v>190</v>
      </c>
      <c r="C339" t="s">
        <v>192</v>
      </c>
      <c r="E339">
        <v>1</v>
      </c>
      <c r="F339">
        <v>400</v>
      </c>
      <c r="G339">
        <v>2</v>
      </c>
      <c r="H339">
        <v>400</v>
      </c>
      <c r="I339">
        <v>3</v>
      </c>
      <c r="J339">
        <v>400</v>
      </c>
      <c r="K339">
        <v>4</v>
      </c>
      <c r="L339">
        <v>400</v>
      </c>
      <c r="M339">
        <v>5</v>
      </c>
      <c r="N339">
        <v>400</v>
      </c>
      <c r="O339">
        <f>IF(MID(A339,2,1)="5",0,INT(RIGHT(A339,7))+110000000+10000)</f>
        <v>0</v>
      </c>
      <c r="P339">
        <f>INDEX(A:A,MATCH(B339,B:B,0))+110000000</f>
        <v>110710000</v>
      </c>
    </row>
    <row r="340" spans="1:16" x14ac:dyDescent="0.15">
      <c r="A340">
        <v>910000</v>
      </c>
      <c r="B340" t="s">
        <v>191</v>
      </c>
      <c r="C340" t="s">
        <v>192</v>
      </c>
      <c r="E340">
        <v>1</v>
      </c>
      <c r="F340">
        <v>40</v>
      </c>
      <c r="G340">
        <v>2</v>
      </c>
      <c r="H340">
        <v>40</v>
      </c>
      <c r="I340">
        <v>3</v>
      </c>
      <c r="J340">
        <v>40</v>
      </c>
      <c r="K340">
        <v>4</v>
      </c>
      <c r="L340">
        <v>40</v>
      </c>
      <c r="M340">
        <v>5</v>
      </c>
      <c r="N340">
        <v>40</v>
      </c>
      <c r="O340">
        <f>IF(MID(A340,2,1)="5",0,INT(RIGHT(A340,7))+110000000+10000)</f>
        <v>110920000</v>
      </c>
      <c r="P340">
        <f>INDEX(A:A,MATCH(B340,B:B,0))+110000000</f>
        <v>110910000</v>
      </c>
    </row>
    <row r="341" spans="1:16" x14ac:dyDescent="0.15">
      <c r="A341">
        <v>915000</v>
      </c>
      <c r="B341" t="s">
        <v>191</v>
      </c>
      <c r="C341" t="s">
        <v>192</v>
      </c>
      <c r="E341">
        <v>1</v>
      </c>
      <c r="F341">
        <v>40</v>
      </c>
      <c r="G341">
        <v>2</v>
      </c>
      <c r="H341">
        <v>40</v>
      </c>
      <c r="I341">
        <v>3</v>
      </c>
      <c r="J341">
        <v>40</v>
      </c>
      <c r="K341">
        <v>4</v>
      </c>
      <c r="L341">
        <v>40</v>
      </c>
      <c r="M341">
        <v>5</v>
      </c>
      <c r="N341">
        <v>40</v>
      </c>
      <c r="O341">
        <f>IF(MID(A341,2,1)="5",0,INT(RIGHT(A341,7))+110000000+10000)</f>
        <v>110925000</v>
      </c>
      <c r="P341">
        <f>INDEX(A:A,MATCH(B341,B:B,0))+110000000</f>
        <v>110910000</v>
      </c>
    </row>
    <row r="342" spans="1:16" x14ac:dyDescent="0.15">
      <c r="A342">
        <v>920000</v>
      </c>
      <c r="B342" t="s">
        <v>191</v>
      </c>
      <c r="C342" t="s">
        <v>192</v>
      </c>
      <c r="E342">
        <v>1</v>
      </c>
      <c r="F342">
        <v>100</v>
      </c>
      <c r="G342">
        <v>2</v>
      </c>
      <c r="H342">
        <v>100</v>
      </c>
      <c r="I342">
        <v>3</v>
      </c>
      <c r="J342">
        <v>100</v>
      </c>
      <c r="K342">
        <v>4</v>
      </c>
      <c r="L342">
        <v>100</v>
      </c>
      <c r="M342">
        <v>5</v>
      </c>
      <c r="N342">
        <v>100</v>
      </c>
      <c r="O342">
        <f>IF(MID(A342,2,1)="5",0,INT(RIGHT(A342,7))+110000000+10000)</f>
        <v>110930000</v>
      </c>
      <c r="P342">
        <f>INDEX(A:A,MATCH(B342,B:B,0))+110000000</f>
        <v>110910000</v>
      </c>
    </row>
    <row r="343" spans="1:16" x14ac:dyDescent="0.15">
      <c r="A343">
        <v>925000</v>
      </c>
      <c r="B343" t="s">
        <v>191</v>
      </c>
      <c r="C343" t="s">
        <v>192</v>
      </c>
      <c r="E343">
        <v>1</v>
      </c>
      <c r="F343">
        <v>100</v>
      </c>
      <c r="G343">
        <v>2</v>
      </c>
      <c r="H343">
        <v>100</v>
      </c>
      <c r="I343">
        <v>3</v>
      </c>
      <c r="J343">
        <v>100</v>
      </c>
      <c r="K343">
        <v>4</v>
      </c>
      <c r="L343">
        <v>100</v>
      </c>
      <c r="M343">
        <v>5</v>
      </c>
      <c r="N343">
        <v>100</v>
      </c>
      <c r="O343">
        <f>IF(MID(A343,2,1)="5",0,INT(RIGHT(A343,7))+110000000+10000)</f>
        <v>110935000</v>
      </c>
      <c r="P343">
        <f>INDEX(A:A,MATCH(B343,B:B,0))+110000000</f>
        <v>110910000</v>
      </c>
    </row>
    <row r="344" spans="1:16" x14ac:dyDescent="0.15">
      <c r="A344">
        <v>930000</v>
      </c>
      <c r="B344" t="s">
        <v>191</v>
      </c>
      <c r="C344" t="s">
        <v>192</v>
      </c>
      <c r="E344">
        <v>1</v>
      </c>
      <c r="F344">
        <v>180</v>
      </c>
      <c r="G344">
        <v>2</v>
      </c>
      <c r="H344">
        <v>180</v>
      </c>
      <c r="I344">
        <v>3</v>
      </c>
      <c r="J344">
        <v>180</v>
      </c>
      <c r="K344">
        <v>4</v>
      </c>
      <c r="L344">
        <v>180</v>
      </c>
      <c r="M344">
        <v>5</v>
      </c>
      <c r="N344">
        <v>180</v>
      </c>
      <c r="O344">
        <f>IF(MID(A344,2,1)="5",0,INT(RIGHT(A344,7))+110000000+10000)</f>
        <v>110940000</v>
      </c>
      <c r="P344">
        <f>INDEX(A:A,MATCH(B344,B:B,0))+110000000</f>
        <v>110910000</v>
      </c>
    </row>
    <row r="345" spans="1:16" x14ac:dyDescent="0.15">
      <c r="A345">
        <v>935000</v>
      </c>
      <c r="B345" t="s">
        <v>191</v>
      </c>
      <c r="C345" t="s">
        <v>192</v>
      </c>
      <c r="E345">
        <v>1</v>
      </c>
      <c r="F345">
        <v>180</v>
      </c>
      <c r="G345">
        <v>2</v>
      </c>
      <c r="H345">
        <v>180</v>
      </c>
      <c r="I345">
        <v>3</v>
      </c>
      <c r="J345">
        <v>180</v>
      </c>
      <c r="K345">
        <v>4</v>
      </c>
      <c r="L345">
        <v>180</v>
      </c>
      <c r="M345">
        <v>5</v>
      </c>
      <c r="N345">
        <v>180</v>
      </c>
      <c r="O345">
        <f>IF(MID(A345,2,1)="5",0,INT(RIGHT(A345,7))+110000000+10000)</f>
        <v>110945000</v>
      </c>
      <c r="P345">
        <f>INDEX(A:A,MATCH(B345,B:B,0))+110000000</f>
        <v>110910000</v>
      </c>
    </row>
    <row r="346" spans="1:16" x14ac:dyDescent="0.15">
      <c r="A346">
        <v>940000</v>
      </c>
      <c r="B346" t="s">
        <v>191</v>
      </c>
      <c r="C346" t="s">
        <v>192</v>
      </c>
      <c r="E346">
        <v>1</v>
      </c>
      <c r="F346">
        <v>280</v>
      </c>
      <c r="G346">
        <v>2</v>
      </c>
      <c r="H346">
        <v>280</v>
      </c>
      <c r="I346">
        <v>3</v>
      </c>
      <c r="J346">
        <v>280</v>
      </c>
      <c r="K346">
        <v>4</v>
      </c>
      <c r="L346">
        <v>280</v>
      </c>
      <c r="M346">
        <v>5</v>
      </c>
      <c r="N346">
        <v>280</v>
      </c>
      <c r="O346">
        <f>IF(MID(A346,2,1)="5",0,INT(RIGHT(A346,7))+110000000+10000)</f>
        <v>110950000</v>
      </c>
      <c r="P346">
        <f>INDEX(A:A,MATCH(B346,B:B,0))+110000000</f>
        <v>110910000</v>
      </c>
    </row>
    <row r="347" spans="1:16" x14ac:dyDescent="0.15">
      <c r="A347">
        <v>945000</v>
      </c>
      <c r="B347" t="s">
        <v>191</v>
      </c>
      <c r="C347" t="s">
        <v>192</v>
      </c>
      <c r="E347">
        <v>1</v>
      </c>
      <c r="F347">
        <v>280</v>
      </c>
      <c r="G347">
        <v>2</v>
      </c>
      <c r="H347">
        <v>280</v>
      </c>
      <c r="I347">
        <v>3</v>
      </c>
      <c r="J347">
        <v>280</v>
      </c>
      <c r="K347">
        <v>4</v>
      </c>
      <c r="L347">
        <v>280</v>
      </c>
      <c r="M347">
        <v>5</v>
      </c>
      <c r="N347">
        <v>280</v>
      </c>
      <c r="O347">
        <f>IF(MID(A347,2,1)="5",0,INT(RIGHT(A347,7))+110000000+10000)</f>
        <v>110955000</v>
      </c>
      <c r="P347">
        <f>INDEX(A:A,MATCH(B347,B:B,0))+110000000</f>
        <v>110910000</v>
      </c>
    </row>
    <row r="348" spans="1:16" x14ac:dyDescent="0.15">
      <c r="A348">
        <v>950000</v>
      </c>
      <c r="B348" t="s">
        <v>191</v>
      </c>
      <c r="C348" t="s">
        <v>192</v>
      </c>
      <c r="E348">
        <v>1</v>
      </c>
      <c r="F348">
        <v>400</v>
      </c>
      <c r="G348">
        <v>2</v>
      </c>
      <c r="H348">
        <v>400</v>
      </c>
      <c r="I348">
        <v>3</v>
      </c>
      <c r="J348">
        <v>400</v>
      </c>
      <c r="K348">
        <v>4</v>
      </c>
      <c r="L348">
        <v>400</v>
      </c>
      <c r="M348">
        <v>5</v>
      </c>
      <c r="N348">
        <v>400</v>
      </c>
      <c r="O348">
        <f>IF(MID(A348,2,1)="5",0,INT(RIGHT(A348,7))+110000000+10000)</f>
        <v>0</v>
      </c>
      <c r="P348">
        <f>INDEX(A:A,MATCH(B348,B:B,0))+110000000</f>
        <v>110910000</v>
      </c>
    </row>
    <row r="349" spans="1:16" x14ac:dyDescent="0.15">
      <c r="A349">
        <v>955000</v>
      </c>
      <c r="B349" t="s">
        <v>191</v>
      </c>
      <c r="C349" t="s">
        <v>192</v>
      </c>
      <c r="E349">
        <v>1</v>
      </c>
      <c r="F349">
        <v>400</v>
      </c>
      <c r="G349">
        <v>2</v>
      </c>
      <c r="H349">
        <v>400</v>
      </c>
      <c r="I349">
        <v>3</v>
      </c>
      <c r="J349">
        <v>400</v>
      </c>
      <c r="K349">
        <v>4</v>
      </c>
      <c r="L349">
        <v>400</v>
      </c>
      <c r="M349">
        <v>5</v>
      </c>
      <c r="N349">
        <v>400</v>
      </c>
      <c r="O349">
        <f>IF(MID(A349,2,1)="5",0,INT(RIGHT(A349,7))+110000000+10000)</f>
        <v>0</v>
      </c>
      <c r="P349">
        <f>INDEX(A:A,MATCH(B349,B:B,0))+110000000</f>
        <v>110910000</v>
      </c>
    </row>
  </sheetData>
  <sortState ref="A4:P349">
    <sortCondition ref="A349"/>
  </sortState>
  <phoneticPr fontId="1" type="noConversion"/>
  <conditionalFormatting sqref="B1:B325 B350:B1048576">
    <cfRule type="expression" dxfId="64" priority="41">
      <formula>INT(MID(A1,LEN(A1)-4,1))=5</formula>
    </cfRule>
    <cfRule type="expression" dxfId="63" priority="42">
      <formula>INT(MID(A1,LEN(A1)-4,1))=4</formula>
    </cfRule>
    <cfRule type="expression" dxfId="62" priority="43">
      <formula>INT(MID(A1,LEN(A1)-4,1))=3</formula>
    </cfRule>
    <cfRule type="expression" dxfId="61" priority="44">
      <formula>INT(MID(A1,LEN(A1)-4,1))=2</formula>
    </cfRule>
    <cfRule type="expression" dxfId="60" priority="45">
      <formula>INT(MID(A1,LEN(A1)-4,1))=1</formula>
    </cfRule>
  </conditionalFormatting>
  <conditionalFormatting sqref="B326:B331">
    <cfRule type="expression" dxfId="59" priority="16">
      <formula>INT(MID(A326,LEN(A326)-4,1))=5</formula>
    </cfRule>
    <cfRule type="expression" dxfId="58" priority="17">
      <formula>INT(MID(A326,LEN(A326)-4,1))=4</formula>
    </cfRule>
    <cfRule type="expression" dxfId="57" priority="18">
      <formula>INT(MID(A326,LEN(A326)-4,1))=3</formula>
    </cfRule>
    <cfRule type="expression" dxfId="56" priority="19">
      <formula>INT(MID(A326,LEN(A326)-4,1))=2</formula>
    </cfRule>
    <cfRule type="expression" dxfId="55" priority="20">
      <formula>INT(MID(A326,LEN(A326)-4,1))=1</formula>
    </cfRule>
  </conditionalFormatting>
  <conditionalFormatting sqref="B332:B337">
    <cfRule type="expression" dxfId="54" priority="11">
      <formula>INT(MID(A332,LEN(A332)-4,1))=5</formula>
    </cfRule>
    <cfRule type="expression" dxfId="53" priority="12">
      <formula>INT(MID(A332,LEN(A332)-4,1))=4</formula>
    </cfRule>
    <cfRule type="expression" dxfId="52" priority="13">
      <formula>INT(MID(A332,LEN(A332)-4,1))=3</formula>
    </cfRule>
    <cfRule type="expression" dxfId="51" priority="14">
      <formula>INT(MID(A332,LEN(A332)-4,1))=2</formula>
    </cfRule>
    <cfRule type="expression" dxfId="50" priority="15">
      <formula>INT(MID(A332,LEN(A332)-4,1))=1</formula>
    </cfRule>
  </conditionalFormatting>
  <conditionalFormatting sqref="B338:B343">
    <cfRule type="expression" dxfId="49" priority="6">
      <formula>INT(MID(A338,LEN(A338)-4,1))=5</formula>
    </cfRule>
    <cfRule type="expression" dxfId="48" priority="7">
      <formula>INT(MID(A338,LEN(A338)-4,1))=4</formula>
    </cfRule>
    <cfRule type="expression" dxfId="47" priority="8">
      <formula>INT(MID(A338,LEN(A338)-4,1))=3</formula>
    </cfRule>
    <cfRule type="expression" dxfId="46" priority="9">
      <formula>INT(MID(A338,LEN(A338)-4,1))=2</formula>
    </cfRule>
    <cfRule type="expression" dxfId="45" priority="10">
      <formula>INT(MID(A338,LEN(A338)-4,1))=1</formula>
    </cfRule>
  </conditionalFormatting>
  <conditionalFormatting sqref="B344:B349">
    <cfRule type="expression" dxfId="44" priority="1">
      <formula>INT(MID(A344,LEN(A344)-4,1))=5</formula>
    </cfRule>
    <cfRule type="expression" dxfId="43" priority="2">
      <formula>INT(MID(A344,LEN(A344)-4,1))=4</formula>
    </cfRule>
    <cfRule type="expression" dxfId="42" priority="3">
      <formula>INT(MID(A344,LEN(A344)-4,1))=3</formula>
    </cfRule>
    <cfRule type="expression" dxfId="41" priority="4">
      <formula>INT(MID(A344,LEN(A344)-4,1))=2</formula>
    </cfRule>
    <cfRule type="expression" dxfId="40" priority="5">
      <formula>INT(MID(A344,LEN(A344)-4,1))=1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7" sqref="D27"/>
    </sheetView>
  </sheetViews>
  <sheetFormatPr defaultRowHeight="13.5" x14ac:dyDescent="0.15"/>
  <cols>
    <col min="2" max="2" width="9.625" customWidth="1"/>
    <col min="4" max="4" width="10.375" customWidth="1"/>
    <col min="5" max="5" width="11.25" customWidth="1"/>
  </cols>
  <sheetData>
    <row r="1" spans="1:5" ht="15" thickBot="1" x14ac:dyDescent="0.2">
      <c r="A1" s="3" t="s">
        <v>77</v>
      </c>
      <c r="B1" s="3" t="s">
        <v>78</v>
      </c>
      <c r="C1" s="3" t="s">
        <v>79</v>
      </c>
      <c r="D1" s="3" t="s">
        <v>80</v>
      </c>
      <c r="E1" s="3" t="s">
        <v>81</v>
      </c>
    </row>
    <row r="2" spans="1:5" ht="14.25" thickBot="1" x14ac:dyDescent="0.2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</row>
    <row r="3" spans="1:5" ht="15" thickBot="1" x14ac:dyDescent="0.2">
      <c r="A3" s="3" t="s">
        <v>87</v>
      </c>
      <c r="B3" s="3" t="s">
        <v>87</v>
      </c>
      <c r="C3" s="3" t="s">
        <v>87</v>
      </c>
      <c r="D3" s="3" t="s">
        <v>87</v>
      </c>
      <c r="E3" s="3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</vt:lpstr>
      <vt:lpstr>Fragment</vt:lpstr>
      <vt:lpstr>ClothAttr</vt:lpstr>
      <vt:lpstr>ActionChange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2016-11-17T09:51:55Z</dcterms:modified>
</cp:coreProperties>
</file>