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liveuclac-my.sharepoint.com/personal/ucbqna5_ucl_ac_uk/Documents/0_PHD/01_EXPERIMENTS/LLM/LegalDetainment/"/>
    </mc:Choice>
  </mc:AlternateContent>
  <xr:revisionPtr revIDLastSave="0" documentId="8_{94A80E65-949A-4D05-8B8A-2088241B8882}" xr6:coauthVersionLast="47" xr6:coauthVersionMax="47" xr10:uidLastSave="{00000000-0000-0000-0000-000000000000}"/>
  <bookViews>
    <workbookView xWindow="10536" yWindow="-17472" windowWidth="30936" windowHeight="16776" firstSheet="1" activeTab="1" xr2:uid="{00000000-000D-0000-FFFF-FFFF00000000}"/>
  </bookViews>
  <sheets>
    <sheet name="20p" sheetId="6" r:id="rId1"/>
    <sheet name="ALL(10)" sheetId="7" r:id="rId2"/>
    <sheet name="data" sheetId="4" r:id="rId3"/>
    <sheet name="removed" sheetId="5" r:id="rId4"/>
    <sheet name="Sheet0" sheetId="1" r:id="rId5"/>
    <sheet name="Sheet1" sheetId="3" r:id="rId6"/>
  </sheets>
  <definedNames>
    <definedName name="_xlnm._FilterDatabase" localSheetId="0" hidden="1">'20p'!$A$1:$H$33</definedName>
    <definedName name="_xlnm._FilterDatabase" localSheetId="3" hidden="1">removed!$A$1:$H$18</definedName>
    <definedName name="_xlnm._FilterDatabase" localSheetId="4" hidden="1">Sheet0!$A$1:$AE$1</definedName>
    <definedName name="_xlnm._FilterDatabase" localSheetId="2" hidden="1">data!$A$1:$H$347</definedName>
  </definedNames>
  <calcPr calcId="191028"/>
  <pivotCaches>
    <pivotCache cacheId="1255"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64" i="1" l="1"/>
  <c r="AE364" i="1" s="1"/>
  <c r="AD363" i="1"/>
  <c r="AE363" i="1" s="1"/>
  <c r="AD362" i="1"/>
  <c r="AE362" i="1" s="1"/>
  <c r="AD361" i="1"/>
  <c r="AE361" i="1" s="1"/>
  <c r="AD360" i="1"/>
  <c r="AE360" i="1" s="1"/>
  <c r="AD359" i="1"/>
  <c r="AE359" i="1" s="1"/>
  <c r="AD358" i="1"/>
  <c r="AE358" i="1" s="1"/>
  <c r="AD357" i="1"/>
  <c r="AE357" i="1" s="1"/>
  <c r="AD356" i="1"/>
  <c r="AE356" i="1" s="1"/>
  <c r="AD355" i="1"/>
  <c r="AE355" i="1" s="1"/>
  <c r="AD354" i="1"/>
  <c r="AE354" i="1" s="1"/>
  <c r="AD353" i="1"/>
  <c r="AE353" i="1" s="1"/>
  <c r="AD352" i="1"/>
  <c r="AE352" i="1" s="1"/>
  <c r="AD351" i="1"/>
  <c r="AE351" i="1" s="1"/>
  <c r="AD350" i="1"/>
  <c r="AE350" i="1" s="1"/>
  <c r="AD349" i="1"/>
  <c r="AE349" i="1" s="1"/>
  <c r="AD348" i="1"/>
  <c r="AE348" i="1" s="1"/>
  <c r="AD347" i="1"/>
  <c r="AE347" i="1" s="1"/>
  <c r="AD346" i="1"/>
  <c r="AE346" i="1" s="1"/>
  <c r="AD345" i="1"/>
  <c r="AE345" i="1" s="1"/>
  <c r="AD344" i="1"/>
  <c r="AE344" i="1" s="1"/>
  <c r="AD343" i="1"/>
  <c r="AE343" i="1" s="1"/>
  <c r="AD342" i="1"/>
  <c r="AE342" i="1" s="1"/>
  <c r="AD341" i="1"/>
  <c r="AE341" i="1" s="1"/>
  <c r="AD340" i="1"/>
  <c r="AE340" i="1" s="1"/>
  <c r="AD339" i="1"/>
  <c r="AE339" i="1" s="1"/>
  <c r="AD338" i="1"/>
  <c r="AE338" i="1" s="1"/>
  <c r="AD337" i="1"/>
  <c r="AE337" i="1" s="1"/>
  <c r="AD336" i="1"/>
  <c r="AE336" i="1" s="1"/>
  <c r="AD335" i="1"/>
  <c r="AE335" i="1" s="1"/>
  <c r="AD334" i="1"/>
  <c r="AE334" i="1" s="1"/>
  <c r="AD333" i="1"/>
  <c r="AE333" i="1" s="1"/>
  <c r="AD332" i="1"/>
  <c r="AE332" i="1" s="1"/>
  <c r="AD331" i="1"/>
  <c r="AE331" i="1" s="1"/>
  <c r="AD330" i="1"/>
  <c r="AE330" i="1" s="1"/>
  <c r="AD329" i="1"/>
  <c r="AE329" i="1" s="1"/>
  <c r="AD328" i="1"/>
  <c r="AE328" i="1" s="1"/>
  <c r="AD327" i="1"/>
  <c r="AE327" i="1" s="1"/>
  <c r="AD326" i="1"/>
  <c r="AE326" i="1" s="1"/>
  <c r="AD325" i="1"/>
  <c r="AE325" i="1" s="1"/>
  <c r="AD324" i="1"/>
  <c r="AE324" i="1" s="1"/>
  <c r="AD323" i="1"/>
  <c r="AE323" i="1" s="1"/>
  <c r="AD322" i="1"/>
  <c r="AE322" i="1" s="1"/>
  <c r="AD321" i="1"/>
  <c r="AE321" i="1" s="1"/>
  <c r="AD320" i="1"/>
  <c r="AE320" i="1" s="1"/>
  <c r="AD319" i="1"/>
  <c r="AE319" i="1" s="1"/>
  <c r="AD318" i="1"/>
  <c r="AE318" i="1" s="1"/>
  <c r="AD317" i="1"/>
  <c r="AE317" i="1" s="1"/>
  <c r="AD316" i="1"/>
  <c r="AE316" i="1" s="1"/>
  <c r="AD315" i="1"/>
  <c r="AE315" i="1" s="1"/>
  <c r="AD314" i="1"/>
  <c r="AE314" i="1" s="1"/>
  <c r="AD313" i="1"/>
  <c r="AE313" i="1" s="1"/>
  <c r="AD312" i="1"/>
  <c r="AE312" i="1" s="1"/>
  <c r="AD311" i="1"/>
  <c r="AE311" i="1" s="1"/>
  <c r="AD310" i="1"/>
  <c r="AE310" i="1" s="1"/>
  <c r="AD309" i="1"/>
  <c r="AE309" i="1" s="1"/>
  <c r="AD308" i="1"/>
  <c r="AE308" i="1" s="1"/>
  <c r="AD307" i="1"/>
  <c r="AE307" i="1" s="1"/>
  <c r="AD306" i="1"/>
  <c r="AE306" i="1" s="1"/>
  <c r="AD305" i="1"/>
  <c r="AE305" i="1" s="1"/>
  <c r="AD304" i="1"/>
  <c r="AE304" i="1" s="1"/>
  <c r="AD303" i="1"/>
  <c r="AE303" i="1" s="1"/>
  <c r="AD302" i="1"/>
  <c r="AE302" i="1" s="1"/>
  <c r="AD301" i="1"/>
  <c r="AE301" i="1" s="1"/>
  <c r="AD300" i="1"/>
  <c r="AE300" i="1" s="1"/>
  <c r="AD299" i="1"/>
  <c r="AE299" i="1" s="1"/>
  <c r="AD298" i="1"/>
  <c r="AE298" i="1" s="1"/>
  <c r="AD297" i="1"/>
  <c r="AE297" i="1" s="1"/>
  <c r="AD296" i="1"/>
  <c r="AE296" i="1" s="1"/>
  <c r="AD295" i="1"/>
  <c r="AE295" i="1" s="1"/>
  <c r="AD294" i="1"/>
  <c r="AE294" i="1" s="1"/>
  <c r="AD293" i="1"/>
  <c r="AE293" i="1" s="1"/>
  <c r="AD292" i="1"/>
  <c r="AE292" i="1" s="1"/>
  <c r="AD291" i="1"/>
  <c r="AE291" i="1" s="1"/>
  <c r="AD290" i="1"/>
  <c r="AE290" i="1" s="1"/>
  <c r="AD289" i="1"/>
  <c r="AE289" i="1" s="1"/>
  <c r="AD288" i="1"/>
  <c r="AE288" i="1" s="1"/>
  <c r="AD287" i="1"/>
  <c r="AE287" i="1" s="1"/>
  <c r="AD286" i="1"/>
  <c r="AE286" i="1" s="1"/>
  <c r="AD285" i="1"/>
  <c r="AE285" i="1" s="1"/>
  <c r="AD284" i="1"/>
  <c r="AE284" i="1" s="1"/>
  <c r="AD283" i="1"/>
  <c r="AE283" i="1" s="1"/>
  <c r="AD282" i="1"/>
  <c r="AE282" i="1" s="1"/>
  <c r="AD281" i="1"/>
  <c r="AE281" i="1" s="1"/>
  <c r="AD280" i="1"/>
  <c r="AE280" i="1" s="1"/>
  <c r="AD279" i="1"/>
  <c r="AE279" i="1" s="1"/>
  <c r="AD278" i="1"/>
  <c r="AE278" i="1" s="1"/>
  <c r="AD277" i="1"/>
  <c r="AE277" i="1" s="1"/>
  <c r="AD276" i="1"/>
  <c r="AE276" i="1" s="1"/>
  <c r="AD275" i="1"/>
  <c r="AE275" i="1" s="1"/>
  <c r="AD274" i="1"/>
  <c r="AE274" i="1" s="1"/>
  <c r="AD273" i="1"/>
  <c r="AE273" i="1" s="1"/>
  <c r="AD272" i="1"/>
  <c r="AE272" i="1" s="1"/>
  <c r="AD271" i="1"/>
  <c r="AE271" i="1" s="1"/>
  <c r="AD270" i="1"/>
  <c r="AE270" i="1" s="1"/>
  <c r="AD269" i="1"/>
  <c r="AE269" i="1" s="1"/>
  <c r="AD268" i="1"/>
  <c r="AE268" i="1" s="1"/>
  <c r="AD267" i="1"/>
  <c r="AE267" i="1" s="1"/>
  <c r="AD266" i="1"/>
  <c r="AE266" i="1" s="1"/>
  <c r="AD265" i="1"/>
  <c r="AE265" i="1" s="1"/>
  <c r="AD264" i="1"/>
  <c r="AE264" i="1" s="1"/>
  <c r="AD263" i="1"/>
  <c r="AE263" i="1" s="1"/>
  <c r="AD262" i="1"/>
  <c r="AE262" i="1" s="1"/>
  <c r="AD261" i="1"/>
  <c r="AE261" i="1" s="1"/>
  <c r="AD260" i="1"/>
  <c r="AE260" i="1" s="1"/>
  <c r="AD259" i="1"/>
  <c r="AE259" i="1" s="1"/>
  <c r="AD258" i="1"/>
  <c r="AE258" i="1" s="1"/>
  <c r="AD257" i="1"/>
  <c r="AE257" i="1" s="1"/>
  <c r="AD256" i="1"/>
  <c r="AE256" i="1" s="1"/>
  <c r="AD255" i="1"/>
  <c r="AE255" i="1" s="1"/>
  <c r="AD254" i="1"/>
  <c r="AE254" i="1" s="1"/>
  <c r="AD253" i="1"/>
  <c r="AE253" i="1" s="1"/>
  <c r="AD252" i="1"/>
  <c r="AE252" i="1" s="1"/>
  <c r="AD251" i="1"/>
  <c r="AE251" i="1" s="1"/>
  <c r="AD250" i="1"/>
  <c r="AE250" i="1" s="1"/>
  <c r="AD249" i="1"/>
  <c r="AE249" i="1" s="1"/>
  <c r="AD248" i="1"/>
  <c r="AE248" i="1" s="1"/>
  <c r="AD247" i="1"/>
  <c r="AE247" i="1" s="1"/>
  <c r="AD246" i="1"/>
  <c r="AE246" i="1" s="1"/>
  <c r="AD245" i="1"/>
  <c r="AE245" i="1" s="1"/>
  <c r="AD244" i="1"/>
  <c r="AE244" i="1" s="1"/>
  <c r="AD243" i="1"/>
  <c r="AE243" i="1" s="1"/>
  <c r="AD242" i="1"/>
  <c r="AE242" i="1" s="1"/>
  <c r="AD241" i="1"/>
  <c r="AE241" i="1" s="1"/>
  <c r="AD240" i="1"/>
  <c r="AE240" i="1" s="1"/>
  <c r="AD239" i="1"/>
  <c r="AE239" i="1" s="1"/>
  <c r="AD238" i="1"/>
  <c r="AE238" i="1" s="1"/>
  <c r="AD237" i="1"/>
  <c r="AE237" i="1" s="1"/>
  <c r="AD236" i="1"/>
  <c r="AE236" i="1" s="1"/>
  <c r="AD235" i="1"/>
  <c r="AE235" i="1" s="1"/>
  <c r="AD234" i="1"/>
  <c r="AE234" i="1" s="1"/>
  <c r="AD233" i="1"/>
  <c r="AE233" i="1" s="1"/>
  <c r="AD232" i="1"/>
  <c r="AE232" i="1" s="1"/>
  <c r="AD231" i="1"/>
  <c r="AE231" i="1" s="1"/>
  <c r="AD230" i="1"/>
  <c r="AE230" i="1" s="1"/>
  <c r="AD229" i="1"/>
  <c r="AE229" i="1" s="1"/>
  <c r="AD228" i="1"/>
  <c r="AE228" i="1" s="1"/>
  <c r="AD227" i="1"/>
  <c r="AE227" i="1" s="1"/>
  <c r="AD226" i="1"/>
  <c r="AE226" i="1" s="1"/>
  <c r="AD225" i="1"/>
  <c r="AE225" i="1" s="1"/>
  <c r="AD224" i="1"/>
  <c r="AE224" i="1" s="1"/>
  <c r="AD223" i="1"/>
  <c r="AE223" i="1" s="1"/>
  <c r="AD222" i="1"/>
  <c r="AE222" i="1" s="1"/>
  <c r="AD221" i="1"/>
  <c r="AE221" i="1" s="1"/>
  <c r="AD220" i="1"/>
  <c r="AE220" i="1" s="1"/>
  <c r="AD219" i="1"/>
  <c r="AE219" i="1" s="1"/>
  <c r="AD218" i="1"/>
  <c r="AE218" i="1" s="1"/>
  <c r="AD217" i="1"/>
  <c r="AE217" i="1" s="1"/>
  <c r="AD216" i="1"/>
  <c r="AE216" i="1" s="1"/>
  <c r="AD215" i="1"/>
  <c r="AE215" i="1" s="1"/>
  <c r="AD214" i="1"/>
  <c r="AE214" i="1" s="1"/>
  <c r="AD213" i="1"/>
  <c r="AE213" i="1" s="1"/>
  <c r="AD212" i="1"/>
  <c r="AE212" i="1" s="1"/>
  <c r="AD211" i="1"/>
  <c r="AE211" i="1" s="1"/>
  <c r="AD210" i="1"/>
  <c r="AE210" i="1" s="1"/>
  <c r="AD209" i="1"/>
  <c r="AE209" i="1" s="1"/>
  <c r="AD208" i="1"/>
  <c r="AE208" i="1" s="1"/>
  <c r="AD207" i="1"/>
  <c r="AE207" i="1" s="1"/>
  <c r="AD206" i="1"/>
  <c r="AE206" i="1" s="1"/>
  <c r="AD205" i="1"/>
  <c r="AE205" i="1" s="1"/>
  <c r="AD204" i="1"/>
  <c r="AE204" i="1" s="1"/>
  <c r="AD203" i="1"/>
  <c r="AE203" i="1" s="1"/>
  <c r="AD202" i="1"/>
  <c r="AE202" i="1" s="1"/>
  <c r="AD201" i="1"/>
  <c r="AE201" i="1" s="1"/>
  <c r="AD200" i="1"/>
  <c r="AE200" i="1" s="1"/>
  <c r="AD199" i="1"/>
  <c r="AE199" i="1" s="1"/>
  <c r="AD198" i="1"/>
  <c r="AE198" i="1" s="1"/>
  <c r="AD197" i="1"/>
  <c r="AE197" i="1" s="1"/>
  <c r="AD196" i="1"/>
  <c r="AE196" i="1" s="1"/>
  <c r="AD195" i="1"/>
  <c r="AE195" i="1" s="1"/>
  <c r="AD194" i="1"/>
  <c r="AE194" i="1" s="1"/>
  <c r="AD193" i="1"/>
  <c r="AE193" i="1" s="1"/>
  <c r="AD192" i="1"/>
  <c r="AE192" i="1" s="1"/>
  <c r="AD191" i="1"/>
  <c r="AE191" i="1" s="1"/>
  <c r="AD190" i="1"/>
  <c r="AE190" i="1" s="1"/>
  <c r="AD189" i="1"/>
  <c r="AE189" i="1" s="1"/>
  <c r="AD188" i="1"/>
  <c r="AE188" i="1" s="1"/>
  <c r="AD187" i="1"/>
  <c r="AE187" i="1" s="1"/>
  <c r="AD186" i="1"/>
  <c r="AE186" i="1" s="1"/>
  <c r="AD185" i="1"/>
  <c r="AE185" i="1" s="1"/>
  <c r="AD184" i="1"/>
  <c r="AE184" i="1" s="1"/>
  <c r="AD183" i="1"/>
  <c r="AE183" i="1" s="1"/>
  <c r="AD182" i="1"/>
  <c r="AE182" i="1" s="1"/>
  <c r="AD181" i="1"/>
  <c r="AE181" i="1" s="1"/>
  <c r="AD180" i="1"/>
  <c r="AE180" i="1" s="1"/>
  <c r="AD179" i="1"/>
  <c r="AE179" i="1" s="1"/>
  <c r="AD178" i="1"/>
  <c r="AE178" i="1" s="1"/>
  <c r="AD177" i="1"/>
  <c r="AE177" i="1" s="1"/>
  <c r="AD176" i="1"/>
  <c r="AE176" i="1" s="1"/>
  <c r="AD175" i="1"/>
  <c r="AE175" i="1" s="1"/>
  <c r="AD174" i="1"/>
  <c r="AE174" i="1" s="1"/>
  <c r="AD173" i="1"/>
  <c r="AE173" i="1" s="1"/>
  <c r="AD172" i="1"/>
  <c r="AE172" i="1" s="1"/>
  <c r="AD171" i="1"/>
  <c r="AE171" i="1" s="1"/>
  <c r="AD170" i="1"/>
  <c r="AE170" i="1" s="1"/>
  <c r="AD169" i="1"/>
  <c r="AE169" i="1" s="1"/>
  <c r="AD168" i="1"/>
  <c r="AE168" i="1" s="1"/>
  <c r="AD167" i="1"/>
  <c r="AE167" i="1" s="1"/>
  <c r="AD166" i="1"/>
  <c r="AE166" i="1" s="1"/>
  <c r="AD165" i="1"/>
  <c r="AE165" i="1" s="1"/>
  <c r="AD164" i="1"/>
  <c r="AE164" i="1" s="1"/>
  <c r="AD163" i="1"/>
  <c r="AE163" i="1" s="1"/>
  <c r="AD162" i="1"/>
  <c r="AE162" i="1" s="1"/>
  <c r="AD161" i="1"/>
  <c r="AE161" i="1" s="1"/>
  <c r="AD160" i="1"/>
  <c r="AE160" i="1" s="1"/>
  <c r="AD159" i="1"/>
  <c r="AE159" i="1" s="1"/>
  <c r="AD158" i="1"/>
  <c r="AE158" i="1" s="1"/>
  <c r="AD157" i="1"/>
  <c r="AE157" i="1" s="1"/>
  <c r="AD156" i="1"/>
  <c r="AE156" i="1" s="1"/>
  <c r="AD155" i="1"/>
  <c r="AE155" i="1" s="1"/>
  <c r="AD154" i="1"/>
  <c r="AE154" i="1" s="1"/>
  <c r="AD153" i="1"/>
  <c r="AE153" i="1" s="1"/>
  <c r="AD152" i="1"/>
  <c r="AE152" i="1" s="1"/>
  <c r="AD151" i="1"/>
  <c r="AE151" i="1" s="1"/>
  <c r="AD150" i="1"/>
  <c r="AE150" i="1" s="1"/>
  <c r="AD149" i="1"/>
  <c r="AE149" i="1" s="1"/>
  <c r="AD148" i="1"/>
  <c r="AE148" i="1" s="1"/>
  <c r="AD147" i="1"/>
  <c r="AE147" i="1" s="1"/>
  <c r="AD146" i="1"/>
  <c r="AE146" i="1" s="1"/>
  <c r="AD145" i="1"/>
  <c r="AE145" i="1" s="1"/>
  <c r="AD144" i="1"/>
  <c r="AE144" i="1" s="1"/>
  <c r="AD143" i="1"/>
  <c r="AE143" i="1" s="1"/>
  <c r="AD142" i="1"/>
  <c r="AE142" i="1" s="1"/>
  <c r="AD141" i="1"/>
  <c r="AE141" i="1" s="1"/>
  <c r="AD140" i="1"/>
  <c r="AE140" i="1" s="1"/>
  <c r="AD139" i="1"/>
  <c r="AE139" i="1" s="1"/>
  <c r="AD138" i="1"/>
  <c r="AE138" i="1" s="1"/>
  <c r="AD137" i="1"/>
  <c r="AE137" i="1" s="1"/>
  <c r="AD136" i="1"/>
  <c r="AE136" i="1" s="1"/>
  <c r="AD135" i="1"/>
  <c r="AE135" i="1" s="1"/>
  <c r="AD134" i="1"/>
  <c r="AE134" i="1" s="1"/>
  <c r="AD133" i="1"/>
  <c r="AE133" i="1" s="1"/>
  <c r="AD132" i="1"/>
  <c r="AE132" i="1" s="1"/>
  <c r="AD131" i="1"/>
  <c r="AE131" i="1" s="1"/>
  <c r="AD130" i="1"/>
  <c r="AE130" i="1" s="1"/>
  <c r="AD129" i="1"/>
  <c r="AE129" i="1" s="1"/>
  <c r="AD128" i="1"/>
  <c r="AE128" i="1" s="1"/>
  <c r="AD127" i="1"/>
  <c r="AE127" i="1" s="1"/>
  <c r="AD126" i="1"/>
  <c r="AE126" i="1" s="1"/>
  <c r="AD125" i="1"/>
  <c r="AE125" i="1" s="1"/>
  <c r="AD124" i="1"/>
  <c r="AE124" i="1" s="1"/>
  <c r="AD123" i="1"/>
  <c r="AE123" i="1" s="1"/>
  <c r="AD122" i="1"/>
  <c r="AE122" i="1" s="1"/>
  <c r="AD121" i="1"/>
  <c r="AE121" i="1" s="1"/>
  <c r="AD120" i="1"/>
  <c r="AE120" i="1" s="1"/>
  <c r="AD119" i="1"/>
  <c r="AE119" i="1" s="1"/>
  <c r="AD118" i="1"/>
  <c r="AE118" i="1" s="1"/>
  <c r="AD117" i="1"/>
  <c r="AE117" i="1" s="1"/>
  <c r="AD116" i="1"/>
  <c r="AE116" i="1" s="1"/>
  <c r="AD115" i="1"/>
  <c r="AE115" i="1" s="1"/>
  <c r="AD114" i="1"/>
  <c r="AE114" i="1" s="1"/>
  <c r="AD113" i="1"/>
  <c r="AE113" i="1" s="1"/>
  <c r="AD112" i="1"/>
  <c r="AE112" i="1" s="1"/>
  <c r="AD111" i="1"/>
  <c r="AE111" i="1" s="1"/>
  <c r="AD110" i="1"/>
  <c r="AE110" i="1" s="1"/>
  <c r="AD109" i="1"/>
  <c r="AE109" i="1" s="1"/>
  <c r="AD108" i="1"/>
  <c r="AE108" i="1" s="1"/>
  <c r="AD107" i="1"/>
  <c r="AE107" i="1" s="1"/>
  <c r="AD106" i="1"/>
  <c r="AE106" i="1" s="1"/>
  <c r="AD105" i="1"/>
  <c r="AE105" i="1" s="1"/>
  <c r="AD104" i="1"/>
  <c r="AE104" i="1" s="1"/>
  <c r="AD103" i="1"/>
  <c r="AE103" i="1" s="1"/>
  <c r="AD102" i="1"/>
  <c r="AE102" i="1" s="1"/>
  <c r="AD101" i="1"/>
  <c r="AE101" i="1" s="1"/>
  <c r="AD100" i="1"/>
  <c r="AE100" i="1" s="1"/>
  <c r="AD99" i="1"/>
  <c r="AE99" i="1" s="1"/>
  <c r="AD98" i="1"/>
  <c r="AE98" i="1" s="1"/>
  <c r="AD97" i="1"/>
  <c r="AE97" i="1" s="1"/>
  <c r="AD96" i="1"/>
  <c r="AE96" i="1" s="1"/>
  <c r="AD95" i="1"/>
  <c r="AE95" i="1" s="1"/>
  <c r="AD94" i="1"/>
  <c r="AE94" i="1" s="1"/>
  <c r="AD93" i="1"/>
  <c r="AE93" i="1" s="1"/>
  <c r="AD92" i="1"/>
  <c r="AE92" i="1" s="1"/>
  <c r="AD91" i="1"/>
  <c r="AE91" i="1" s="1"/>
  <c r="AD90" i="1"/>
  <c r="AE90" i="1" s="1"/>
  <c r="AD89" i="1"/>
  <c r="AE89" i="1" s="1"/>
  <c r="AD88" i="1"/>
  <c r="AE88" i="1" s="1"/>
  <c r="AD87" i="1"/>
  <c r="AE87" i="1" s="1"/>
  <c r="AD86" i="1"/>
  <c r="AE86" i="1" s="1"/>
  <c r="AD85" i="1"/>
  <c r="AE85" i="1" s="1"/>
  <c r="AD84" i="1"/>
  <c r="AE84" i="1" s="1"/>
  <c r="AD83" i="1"/>
  <c r="AE83" i="1" s="1"/>
  <c r="AD82" i="1"/>
  <c r="AE82" i="1" s="1"/>
  <c r="AD81" i="1"/>
  <c r="AE81" i="1" s="1"/>
  <c r="AD80" i="1"/>
  <c r="AE80" i="1" s="1"/>
  <c r="AD79" i="1"/>
  <c r="AE79" i="1" s="1"/>
  <c r="AD78" i="1"/>
  <c r="AE78" i="1" s="1"/>
  <c r="AD77" i="1"/>
  <c r="AE77" i="1" s="1"/>
  <c r="AD76" i="1"/>
  <c r="AE76" i="1" s="1"/>
  <c r="AD75" i="1"/>
  <c r="AE75" i="1" s="1"/>
  <c r="AD74" i="1"/>
  <c r="AE74" i="1" s="1"/>
  <c r="AD73" i="1"/>
  <c r="AE73" i="1" s="1"/>
  <c r="AD72" i="1"/>
  <c r="AE72" i="1" s="1"/>
  <c r="AD71" i="1"/>
  <c r="AE71" i="1" s="1"/>
  <c r="AD70" i="1"/>
  <c r="AE70" i="1" s="1"/>
  <c r="AD69" i="1"/>
  <c r="AE69" i="1" s="1"/>
  <c r="AD68" i="1"/>
  <c r="AE68" i="1" s="1"/>
  <c r="AD67" i="1"/>
  <c r="AE67" i="1" s="1"/>
  <c r="AD66" i="1"/>
  <c r="AE66" i="1" s="1"/>
  <c r="AD65" i="1"/>
  <c r="AE65" i="1" s="1"/>
  <c r="AD64" i="1"/>
  <c r="AE64" i="1" s="1"/>
  <c r="AD63" i="1"/>
  <c r="AE63" i="1" s="1"/>
  <c r="AD62" i="1"/>
  <c r="AE62" i="1" s="1"/>
  <c r="AD61" i="1"/>
  <c r="AE61" i="1" s="1"/>
  <c r="AD60" i="1"/>
  <c r="AE60" i="1" s="1"/>
  <c r="AD59" i="1"/>
  <c r="AE59" i="1" s="1"/>
  <c r="AD58" i="1"/>
  <c r="AE58" i="1" s="1"/>
  <c r="AD57" i="1"/>
  <c r="AE57" i="1" s="1"/>
  <c r="AD56" i="1"/>
  <c r="AE56" i="1" s="1"/>
  <c r="AD55" i="1"/>
  <c r="AE55" i="1" s="1"/>
  <c r="AD54" i="1"/>
  <c r="AE54" i="1" s="1"/>
  <c r="AD53" i="1"/>
  <c r="AE53" i="1" s="1"/>
  <c r="AD52" i="1"/>
  <c r="AE52" i="1" s="1"/>
  <c r="AD51" i="1"/>
  <c r="AE51" i="1" s="1"/>
  <c r="AD50" i="1"/>
  <c r="AE50" i="1" s="1"/>
  <c r="AD49" i="1"/>
  <c r="AE49" i="1" s="1"/>
  <c r="AD48" i="1"/>
  <c r="AE48" i="1" s="1"/>
  <c r="AD47" i="1"/>
  <c r="AE47" i="1" s="1"/>
  <c r="AD46" i="1"/>
  <c r="AE46" i="1" s="1"/>
  <c r="AD45" i="1"/>
  <c r="AE45" i="1" s="1"/>
  <c r="AD44" i="1"/>
  <c r="AE44" i="1" s="1"/>
  <c r="AD43" i="1"/>
  <c r="AE43" i="1" s="1"/>
  <c r="AD42" i="1"/>
  <c r="AE42" i="1" s="1"/>
  <c r="AD41" i="1"/>
  <c r="AE41" i="1" s="1"/>
  <c r="AD40" i="1"/>
  <c r="AE40" i="1" s="1"/>
  <c r="AD39" i="1"/>
  <c r="AE39" i="1" s="1"/>
  <c r="AD38" i="1"/>
  <c r="AE38" i="1" s="1"/>
  <c r="AD37" i="1"/>
  <c r="AE37" i="1" s="1"/>
  <c r="AD36" i="1"/>
  <c r="AE36" i="1" s="1"/>
  <c r="AD35" i="1"/>
  <c r="AE35" i="1" s="1"/>
  <c r="AD34" i="1"/>
  <c r="AE34" i="1" s="1"/>
  <c r="AD33" i="1"/>
  <c r="AE33" i="1" s="1"/>
  <c r="AD32" i="1"/>
  <c r="AE32" i="1" s="1"/>
  <c r="AD31" i="1"/>
  <c r="AE31" i="1" s="1"/>
  <c r="AD30" i="1"/>
  <c r="AE30" i="1" s="1"/>
  <c r="AD29" i="1"/>
  <c r="AE29" i="1" s="1"/>
  <c r="AD28" i="1"/>
  <c r="AE28" i="1" s="1"/>
  <c r="AD27" i="1"/>
  <c r="AE27" i="1" s="1"/>
  <c r="AD26" i="1"/>
  <c r="AE26" i="1" s="1"/>
  <c r="AD25" i="1"/>
  <c r="AE25" i="1" s="1"/>
  <c r="AD24" i="1"/>
  <c r="AE24" i="1" s="1"/>
  <c r="AD23" i="1"/>
  <c r="AE23" i="1" s="1"/>
  <c r="AD22" i="1"/>
  <c r="AE22" i="1" s="1"/>
  <c r="AD21" i="1"/>
  <c r="AE21" i="1" s="1"/>
  <c r="AD20" i="1"/>
  <c r="AE20" i="1" s="1"/>
  <c r="AD19" i="1"/>
  <c r="AE19" i="1" s="1"/>
  <c r="AD18" i="1"/>
  <c r="AE18" i="1" s="1"/>
  <c r="AD17" i="1"/>
  <c r="AE17" i="1" s="1"/>
  <c r="AD16" i="1"/>
  <c r="AE16" i="1" s="1"/>
  <c r="AD15" i="1"/>
  <c r="AE15" i="1" s="1"/>
  <c r="AD14" i="1"/>
  <c r="AE14" i="1" s="1"/>
  <c r="AD13" i="1"/>
  <c r="AE13" i="1" s="1"/>
  <c r="AD12" i="1"/>
  <c r="AE12" i="1" s="1"/>
  <c r="AD11" i="1"/>
  <c r="AE11" i="1" s="1"/>
  <c r="AD10" i="1"/>
  <c r="AE10" i="1" s="1"/>
  <c r="AD9" i="1"/>
  <c r="AE9" i="1" s="1"/>
  <c r="AD8" i="1"/>
  <c r="AE8" i="1" s="1"/>
  <c r="AD7" i="1"/>
  <c r="AE7" i="1" s="1"/>
  <c r="AD6" i="1"/>
  <c r="AE6" i="1" s="1"/>
  <c r="AD5" i="1"/>
  <c r="AE5" i="1" s="1"/>
  <c r="AD4" i="1"/>
  <c r="AE4" i="1" s="1"/>
  <c r="AD3" i="1"/>
  <c r="AE3" i="1" s="1"/>
  <c r="AD2" i="1"/>
  <c r="AE2" i="1" s="1"/>
  <c r="Z364" i="1"/>
  <c r="AA364" i="1" s="1"/>
  <c r="Z363" i="1"/>
  <c r="AA363" i="1" s="1"/>
  <c r="Z362" i="1"/>
  <c r="AA362" i="1" s="1"/>
  <c r="Z361" i="1"/>
  <c r="AA361" i="1" s="1"/>
  <c r="Z360" i="1"/>
  <c r="AA360" i="1" s="1"/>
  <c r="Z359" i="1"/>
  <c r="AA359" i="1" s="1"/>
  <c r="Z358" i="1"/>
  <c r="AA358" i="1" s="1"/>
  <c r="Z357" i="1"/>
  <c r="AA357" i="1" s="1"/>
  <c r="Z356" i="1"/>
  <c r="AA356" i="1" s="1"/>
  <c r="Z355" i="1"/>
  <c r="AA355" i="1" s="1"/>
  <c r="Z354" i="1"/>
  <c r="AA354" i="1" s="1"/>
  <c r="Z353" i="1"/>
  <c r="AA353" i="1" s="1"/>
  <c r="Z352" i="1"/>
  <c r="AA352" i="1" s="1"/>
  <c r="Z351" i="1"/>
  <c r="AA351" i="1" s="1"/>
  <c r="Z350" i="1"/>
  <c r="AA350" i="1" s="1"/>
  <c r="Z349" i="1"/>
  <c r="AA349" i="1" s="1"/>
  <c r="Z348" i="1"/>
  <c r="AA348" i="1" s="1"/>
  <c r="Z347" i="1"/>
  <c r="AA347" i="1" s="1"/>
  <c r="Z346" i="1"/>
  <c r="AA346" i="1" s="1"/>
  <c r="Z345" i="1"/>
  <c r="AA345" i="1" s="1"/>
  <c r="Z344" i="1"/>
  <c r="AA344" i="1" s="1"/>
  <c r="Z343" i="1"/>
  <c r="AA343" i="1" s="1"/>
  <c r="Z342" i="1"/>
  <c r="AA342" i="1" s="1"/>
  <c r="Z341" i="1"/>
  <c r="AA341" i="1" s="1"/>
  <c r="Z340" i="1"/>
  <c r="AA340" i="1" s="1"/>
  <c r="Z339" i="1"/>
  <c r="AA339" i="1" s="1"/>
  <c r="Z338" i="1"/>
  <c r="AA338" i="1" s="1"/>
  <c r="Z337" i="1"/>
  <c r="AA337" i="1" s="1"/>
  <c r="Z336" i="1"/>
  <c r="AA336" i="1" s="1"/>
  <c r="Z335" i="1"/>
  <c r="AA335" i="1" s="1"/>
  <c r="Z334" i="1"/>
  <c r="AA334" i="1" s="1"/>
  <c r="Z333" i="1"/>
  <c r="AA333" i="1" s="1"/>
  <c r="Z332" i="1"/>
  <c r="AA332" i="1" s="1"/>
  <c r="Z331" i="1"/>
  <c r="AA331" i="1" s="1"/>
  <c r="Z330" i="1"/>
  <c r="AA330" i="1" s="1"/>
  <c r="Z329" i="1"/>
  <c r="AA329" i="1" s="1"/>
  <c r="Z328" i="1"/>
  <c r="AA328" i="1" s="1"/>
  <c r="Z327" i="1"/>
  <c r="AA327" i="1" s="1"/>
  <c r="Z326" i="1"/>
  <c r="AA326" i="1" s="1"/>
  <c r="Z325" i="1"/>
  <c r="AA325" i="1" s="1"/>
  <c r="Z324" i="1"/>
  <c r="AA324" i="1" s="1"/>
  <c r="Z323" i="1"/>
  <c r="AA323" i="1" s="1"/>
  <c r="Z322" i="1"/>
  <c r="AA322" i="1" s="1"/>
  <c r="Z321" i="1"/>
  <c r="AA321" i="1" s="1"/>
  <c r="Z320" i="1"/>
  <c r="AA320" i="1" s="1"/>
  <c r="Z319" i="1"/>
  <c r="AA319" i="1" s="1"/>
  <c r="Z318" i="1"/>
  <c r="AA318" i="1" s="1"/>
  <c r="Z317" i="1"/>
  <c r="AA317" i="1" s="1"/>
  <c r="Z316" i="1"/>
  <c r="AA316" i="1" s="1"/>
  <c r="Z315" i="1"/>
  <c r="AA315" i="1" s="1"/>
  <c r="Z314" i="1"/>
  <c r="AA314" i="1" s="1"/>
  <c r="Z313" i="1"/>
  <c r="AA313" i="1" s="1"/>
  <c r="Z312" i="1"/>
  <c r="AA312" i="1" s="1"/>
  <c r="Z311" i="1"/>
  <c r="AA311" i="1" s="1"/>
  <c r="Z310" i="1"/>
  <c r="AA310" i="1" s="1"/>
  <c r="Z309" i="1"/>
  <c r="AA309" i="1" s="1"/>
  <c r="Z308" i="1"/>
  <c r="AA308" i="1" s="1"/>
  <c r="Z307" i="1"/>
  <c r="AA307" i="1" s="1"/>
  <c r="Z306" i="1"/>
  <c r="AA306" i="1" s="1"/>
  <c r="Z305" i="1"/>
  <c r="AA305" i="1" s="1"/>
  <c r="Z304" i="1"/>
  <c r="AA304" i="1" s="1"/>
  <c r="Z303" i="1"/>
  <c r="AA303" i="1" s="1"/>
  <c r="Z302" i="1"/>
  <c r="AA302" i="1" s="1"/>
  <c r="Z301" i="1"/>
  <c r="AA301" i="1" s="1"/>
  <c r="Z300" i="1"/>
  <c r="AA300" i="1" s="1"/>
  <c r="Z299" i="1"/>
  <c r="AA299" i="1" s="1"/>
  <c r="Z298" i="1"/>
  <c r="AA298" i="1" s="1"/>
  <c r="Z297" i="1"/>
  <c r="AA297" i="1" s="1"/>
  <c r="Z296" i="1"/>
  <c r="AA296" i="1" s="1"/>
  <c r="Z295" i="1"/>
  <c r="AA295" i="1" s="1"/>
  <c r="Z294" i="1"/>
  <c r="AA294" i="1" s="1"/>
  <c r="Z293" i="1"/>
  <c r="AA293" i="1" s="1"/>
  <c r="Z292" i="1"/>
  <c r="AA292" i="1" s="1"/>
  <c r="Z291" i="1"/>
  <c r="AA291" i="1" s="1"/>
  <c r="Z290" i="1"/>
  <c r="AA290" i="1" s="1"/>
  <c r="Z289" i="1"/>
  <c r="AA289" i="1" s="1"/>
  <c r="Z288" i="1"/>
  <c r="AA288" i="1" s="1"/>
  <c r="Z287" i="1"/>
  <c r="AA287" i="1" s="1"/>
  <c r="Z286" i="1"/>
  <c r="AA286" i="1" s="1"/>
  <c r="Z285" i="1"/>
  <c r="AA285" i="1" s="1"/>
  <c r="Z284" i="1"/>
  <c r="AA284" i="1" s="1"/>
  <c r="Z283" i="1"/>
  <c r="AA283" i="1" s="1"/>
  <c r="Z282" i="1"/>
  <c r="AA282" i="1" s="1"/>
  <c r="Z281" i="1"/>
  <c r="AA281" i="1" s="1"/>
  <c r="Z280" i="1"/>
  <c r="AA280" i="1" s="1"/>
  <c r="Z279" i="1"/>
  <c r="AA279" i="1" s="1"/>
  <c r="Z278" i="1"/>
  <c r="AA278" i="1" s="1"/>
  <c r="Z277" i="1"/>
  <c r="AA277" i="1" s="1"/>
  <c r="Z276" i="1"/>
  <c r="AA276" i="1" s="1"/>
  <c r="Z275" i="1"/>
  <c r="AA275" i="1" s="1"/>
  <c r="Z274" i="1"/>
  <c r="AA274" i="1" s="1"/>
  <c r="Z273" i="1"/>
  <c r="AA273" i="1" s="1"/>
  <c r="Z272" i="1"/>
  <c r="AA272" i="1" s="1"/>
  <c r="Z271" i="1"/>
  <c r="AA271" i="1" s="1"/>
  <c r="Z270" i="1"/>
  <c r="AA270" i="1" s="1"/>
  <c r="Z269" i="1"/>
  <c r="AA269" i="1" s="1"/>
  <c r="Z268" i="1"/>
  <c r="AA268" i="1" s="1"/>
  <c r="Z267" i="1"/>
  <c r="AA267" i="1" s="1"/>
  <c r="Z266" i="1"/>
  <c r="AA266" i="1" s="1"/>
  <c r="Z265" i="1"/>
  <c r="AA265" i="1" s="1"/>
  <c r="Z264" i="1"/>
  <c r="AA264" i="1" s="1"/>
  <c r="Z263" i="1"/>
  <c r="AA263" i="1" s="1"/>
  <c r="Z262" i="1"/>
  <c r="AA262" i="1" s="1"/>
  <c r="Z261" i="1"/>
  <c r="AA261" i="1" s="1"/>
  <c r="Z260" i="1"/>
  <c r="AA260" i="1" s="1"/>
  <c r="Z259" i="1"/>
  <c r="AA259" i="1" s="1"/>
  <c r="Z258" i="1"/>
  <c r="AA258" i="1" s="1"/>
  <c r="Z257" i="1"/>
  <c r="AA257" i="1" s="1"/>
  <c r="Z256" i="1"/>
  <c r="AA256" i="1" s="1"/>
  <c r="Z255" i="1"/>
  <c r="AA255" i="1" s="1"/>
  <c r="Z254" i="1"/>
  <c r="AA254" i="1" s="1"/>
  <c r="Z253" i="1"/>
  <c r="AA253" i="1" s="1"/>
  <c r="Z252" i="1"/>
  <c r="AA252" i="1" s="1"/>
  <c r="Z251" i="1"/>
  <c r="AA251" i="1" s="1"/>
  <c r="Z250" i="1"/>
  <c r="AA250" i="1" s="1"/>
  <c r="Z249" i="1"/>
  <c r="AA249" i="1" s="1"/>
  <c r="Z248" i="1"/>
  <c r="AA248" i="1" s="1"/>
  <c r="Z247" i="1"/>
  <c r="AA247" i="1" s="1"/>
  <c r="Z246" i="1"/>
  <c r="AA246" i="1" s="1"/>
  <c r="Z245" i="1"/>
  <c r="AA245" i="1" s="1"/>
  <c r="Z244" i="1"/>
  <c r="AA244" i="1" s="1"/>
  <c r="Z243" i="1"/>
  <c r="AA243" i="1" s="1"/>
  <c r="Z242" i="1"/>
  <c r="AA242" i="1" s="1"/>
  <c r="Z241" i="1"/>
  <c r="AA241" i="1" s="1"/>
  <c r="Z240" i="1"/>
  <c r="AA240" i="1" s="1"/>
  <c r="Z239" i="1"/>
  <c r="AA239" i="1" s="1"/>
  <c r="Z238" i="1"/>
  <c r="AA238" i="1" s="1"/>
  <c r="Z237" i="1"/>
  <c r="AA237" i="1" s="1"/>
  <c r="Z236" i="1"/>
  <c r="AA236" i="1" s="1"/>
  <c r="Z235" i="1"/>
  <c r="AA235" i="1" s="1"/>
  <c r="Z234" i="1"/>
  <c r="AA234" i="1" s="1"/>
  <c r="Z233" i="1"/>
  <c r="AA233" i="1" s="1"/>
  <c r="Z232" i="1"/>
  <c r="AA232" i="1" s="1"/>
  <c r="Z231" i="1"/>
  <c r="AA231" i="1" s="1"/>
  <c r="Z230" i="1"/>
  <c r="AA230" i="1" s="1"/>
  <c r="Z229" i="1"/>
  <c r="AA229" i="1" s="1"/>
  <c r="Z228" i="1"/>
  <c r="AA228" i="1" s="1"/>
  <c r="Z227" i="1"/>
  <c r="AA227" i="1" s="1"/>
  <c r="Z226" i="1"/>
  <c r="AA226" i="1" s="1"/>
  <c r="Z225" i="1"/>
  <c r="AA225" i="1" s="1"/>
  <c r="Z224" i="1"/>
  <c r="AA224" i="1" s="1"/>
  <c r="Z223" i="1"/>
  <c r="AA223" i="1" s="1"/>
  <c r="Z222" i="1"/>
  <c r="AA222" i="1" s="1"/>
  <c r="Z221" i="1"/>
  <c r="AA221" i="1" s="1"/>
  <c r="Z220" i="1"/>
  <c r="AA220" i="1" s="1"/>
  <c r="Z219" i="1"/>
  <c r="AA219" i="1" s="1"/>
  <c r="Z218" i="1"/>
  <c r="AA218" i="1" s="1"/>
  <c r="Z217" i="1"/>
  <c r="AA217" i="1" s="1"/>
  <c r="Z216" i="1"/>
  <c r="AA216" i="1" s="1"/>
  <c r="Z215" i="1"/>
  <c r="AA215" i="1" s="1"/>
  <c r="Z214" i="1"/>
  <c r="AA214" i="1" s="1"/>
  <c r="Z213" i="1"/>
  <c r="AA213" i="1" s="1"/>
  <c r="Z212" i="1"/>
  <c r="AA212" i="1" s="1"/>
  <c r="Z211" i="1"/>
  <c r="AA211" i="1" s="1"/>
  <c r="Z210" i="1"/>
  <c r="AA210" i="1" s="1"/>
  <c r="Z209" i="1"/>
  <c r="AA209" i="1" s="1"/>
  <c r="Z208" i="1"/>
  <c r="AA208" i="1" s="1"/>
  <c r="Z207" i="1"/>
  <c r="AA207" i="1" s="1"/>
  <c r="Z206" i="1"/>
  <c r="AA206" i="1" s="1"/>
  <c r="Z205" i="1"/>
  <c r="AA205" i="1" s="1"/>
  <c r="Z204" i="1"/>
  <c r="AA204" i="1" s="1"/>
  <c r="Z203" i="1"/>
  <c r="AA203" i="1" s="1"/>
  <c r="Z202" i="1"/>
  <c r="AA202" i="1" s="1"/>
  <c r="Z201" i="1"/>
  <c r="AA201" i="1" s="1"/>
  <c r="Z200" i="1"/>
  <c r="AA200" i="1" s="1"/>
  <c r="Z199" i="1"/>
  <c r="AA199" i="1" s="1"/>
  <c r="Z198" i="1"/>
  <c r="AA198" i="1" s="1"/>
  <c r="Z197" i="1"/>
  <c r="AA197" i="1" s="1"/>
  <c r="Z196" i="1"/>
  <c r="AA196" i="1" s="1"/>
  <c r="Z195" i="1"/>
  <c r="AA195" i="1" s="1"/>
  <c r="Z194" i="1"/>
  <c r="AA194" i="1" s="1"/>
  <c r="Z193" i="1"/>
  <c r="AA193" i="1" s="1"/>
  <c r="Z192" i="1"/>
  <c r="AA192" i="1" s="1"/>
  <c r="Z191" i="1"/>
  <c r="AA191" i="1" s="1"/>
  <c r="Z190" i="1"/>
  <c r="AA190" i="1" s="1"/>
  <c r="Z189" i="1"/>
  <c r="AA189" i="1" s="1"/>
  <c r="Z188" i="1"/>
  <c r="AA188" i="1" s="1"/>
  <c r="Z187" i="1"/>
  <c r="AA187" i="1" s="1"/>
  <c r="Z186" i="1"/>
  <c r="AA186" i="1" s="1"/>
  <c r="Z185" i="1"/>
  <c r="AA185" i="1" s="1"/>
  <c r="Z184" i="1"/>
  <c r="AA184" i="1" s="1"/>
  <c r="Z183" i="1"/>
  <c r="AA183" i="1" s="1"/>
  <c r="Z182" i="1"/>
  <c r="AA182" i="1" s="1"/>
  <c r="Z181" i="1"/>
  <c r="AA181" i="1" s="1"/>
  <c r="Z180" i="1"/>
  <c r="AA180" i="1" s="1"/>
  <c r="Z179" i="1"/>
  <c r="AA179" i="1" s="1"/>
  <c r="Z178" i="1"/>
  <c r="AA178" i="1" s="1"/>
  <c r="Z177" i="1"/>
  <c r="AA177" i="1" s="1"/>
  <c r="Z176" i="1"/>
  <c r="AA176" i="1" s="1"/>
  <c r="Z175" i="1"/>
  <c r="AA175" i="1" s="1"/>
  <c r="Z174" i="1"/>
  <c r="AA174" i="1" s="1"/>
  <c r="Z173" i="1"/>
  <c r="AA173" i="1" s="1"/>
  <c r="Z172" i="1"/>
  <c r="AA172" i="1" s="1"/>
  <c r="Z171" i="1"/>
  <c r="AA171" i="1" s="1"/>
  <c r="Z170" i="1"/>
  <c r="AA170" i="1" s="1"/>
  <c r="Z169" i="1"/>
  <c r="AA169" i="1" s="1"/>
  <c r="Z168" i="1"/>
  <c r="AA168" i="1" s="1"/>
  <c r="Z167" i="1"/>
  <c r="AA167" i="1" s="1"/>
  <c r="Z166" i="1"/>
  <c r="AA166" i="1" s="1"/>
  <c r="Z165" i="1"/>
  <c r="AA165" i="1" s="1"/>
  <c r="Z164" i="1"/>
  <c r="AA164" i="1" s="1"/>
  <c r="Z163" i="1"/>
  <c r="AA163" i="1" s="1"/>
  <c r="Z162" i="1"/>
  <c r="AA162" i="1" s="1"/>
  <c r="Z161" i="1"/>
  <c r="AA161" i="1" s="1"/>
  <c r="Z160" i="1"/>
  <c r="AA160" i="1" s="1"/>
  <c r="Z159" i="1"/>
  <c r="AA159" i="1" s="1"/>
  <c r="Z158" i="1"/>
  <c r="AA158" i="1" s="1"/>
  <c r="Z157" i="1"/>
  <c r="AA157" i="1" s="1"/>
  <c r="Z156" i="1"/>
  <c r="AA156" i="1" s="1"/>
  <c r="Z155" i="1"/>
  <c r="AA155" i="1" s="1"/>
  <c r="Z154" i="1"/>
  <c r="AA154" i="1" s="1"/>
  <c r="Z153" i="1"/>
  <c r="AA153" i="1" s="1"/>
  <c r="Z152" i="1"/>
  <c r="AA152" i="1" s="1"/>
  <c r="Z151" i="1"/>
  <c r="AA151" i="1" s="1"/>
  <c r="Z150" i="1"/>
  <c r="AA150" i="1" s="1"/>
  <c r="Z149" i="1"/>
  <c r="AA149" i="1" s="1"/>
  <c r="Z148" i="1"/>
  <c r="AA148" i="1" s="1"/>
  <c r="Z147" i="1"/>
  <c r="AA147" i="1" s="1"/>
  <c r="Z146" i="1"/>
  <c r="AA146" i="1" s="1"/>
  <c r="Z145" i="1"/>
  <c r="AA145" i="1" s="1"/>
  <c r="Z144" i="1"/>
  <c r="AA144" i="1" s="1"/>
  <c r="Z143" i="1"/>
  <c r="AA143" i="1" s="1"/>
  <c r="Z142" i="1"/>
  <c r="AA142" i="1" s="1"/>
  <c r="Z141" i="1"/>
  <c r="AA141" i="1" s="1"/>
  <c r="Z140" i="1"/>
  <c r="AA140" i="1" s="1"/>
  <c r="Z139" i="1"/>
  <c r="AA139" i="1" s="1"/>
  <c r="Z138" i="1"/>
  <c r="AA138" i="1" s="1"/>
  <c r="Z137" i="1"/>
  <c r="AA137" i="1" s="1"/>
  <c r="Z136" i="1"/>
  <c r="AA136" i="1" s="1"/>
  <c r="Z135" i="1"/>
  <c r="AA135" i="1" s="1"/>
  <c r="Z134" i="1"/>
  <c r="AA134" i="1" s="1"/>
  <c r="Z133" i="1"/>
  <c r="AA133" i="1" s="1"/>
  <c r="Z132" i="1"/>
  <c r="AA132" i="1" s="1"/>
  <c r="Z131" i="1"/>
  <c r="AA131" i="1" s="1"/>
  <c r="Z130" i="1"/>
  <c r="AA130" i="1" s="1"/>
  <c r="Z129" i="1"/>
  <c r="AA129" i="1" s="1"/>
  <c r="Z128" i="1"/>
  <c r="AA128" i="1" s="1"/>
  <c r="Z127" i="1"/>
  <c r="AA127" i="1" s="1"/>
  <c r="Z126" i="1"/>
  <c r="AA126" i="1" s="1"/>
  <c r="Z125" i="1"/>
  <c r="AA125" i="1" s="1"/>
  <c r="Z124" i="1"/>
  <c r="AA124" i="1" s="1"/>
  <c r="Z123" i="1"/>
  <c r="AA123" i="1" s="1"/>
  <c r="Z122" i="1"/>
  <c r="AA122" i="1" s="1"/>
  <c r="Z121" i="1"/>
  <c r="AA121" i="1" s="1"/>
  <c r="Z120" i="1"/>
  <c r="AA120" i="1" s="1"/>
  <c r="Z119" i="1"/>
  <c r="AA119" i="1" s="1"/>
  <c r="Z118" i="1"/>
  <c r="AA118" i="1" s="1"/>
  <c r="Z117" i="1"/>
  <c r="AA117" i="1" s="1"/>
  <c r="Z116" i="1"/>
  <c r="AA116" i="1" s="1"/>
  <c r="Z115" i="1"/>
  <c r="AA115" i="1" s="1"/>
  <c r="Z114" i="1"/>
  <c r="AA114" i="1" s="1"/>
  <c r="Z113" i="1"/>
  <c r="AA113" i="1" s="1"/>
  <c r="Z112" i="1"/>
  <c r="AA112" i="1" s="1"/>
  <c r="Z111" i="1"/>
  <c r="AA111" i="1" s="1"/>
  <c r="Z110" i="1"/>
  <c r="AA110" i="1" s="1"/>
  <c r="Z109" i="1"/>
  <c r="AA109" i="1" s="1"/>
  <c r="Z108" i="1"/>
  <c r="AA108" i="1" s="1"/>
  <c r="Z107" i="1"/>
  <c r="AA107" i="1" s="1"/>
  <c r="Z106" i="1"/>
  <c r="AA106" i="1" s="1"/>
  <c r="Z105" i="1"/>
  <c r="AA105" i="1" s="1"/>
  <c r="Z104" i="1"/>
  <c r="AA104" i="1" s="1"/>
  <c r="Z103" i="1"/>
  <c r="AA103" i="1" s="1"/>
  <c r="Z102" i="1"/>
  <c r="AA102" i="1" s="1"/>
  <c r="Z101" i="1"/>
  <c r="AA101" i="1" s="1"/>
  <c r="Z100" i="1"/>
  <c r="AA100" i="1" s="1"/>
  <c r="Z99" i="1"/>
  <c r="AA99" i="1" s="1"/>
  <c r="Z98" i="1"/>
  <c r="AA98" i="1" s="1"/>
  <c r="Z97" i="1"/>
  <c r="AA97" i="1" s="1"/>
  <c r="Z96" i="1"/>
  <c r="AA96" i="1" s="1"/>
  <c r="Z95" i="1"/>
  <c r="AA95" i="1" s="1"/>
  <c r="Z94" i="1"/>
  <c r="AA94" i="1" s="1"/>
  <c r="Z93" i="1"/>
  <c r="AA93" i="1" s="1"/>
  <c r="Z92" i="1"/>
  <c r="AA92" i="1" s="1"/>
  <c r="Z91" i="1"/>
  <c r="AA91" i="1" s="1"/>
  <c r="Z90" i="1"/>
  <c r="AA90" i="1" s="1"/>
  <c r="Z89" i="1"/>
  <c r="AA89" i="1" s="1"/>
  <c r="Z88" i="1"/>
  <c r="AA88" i="1" s="1"/>
  <c r="Z87" i="1"/>
  <c r="AA87" i="1" s="1"/>
  <c r="Z86" i="1"/>
  <c r="AA86" i="1" s="1"/>
  <c r="Z85" i="1"/>
  <c r="AA85" i="1" s="1"/>
  <c r="Z84" i="1"/>
  <c r="AA84" i="1" s="1"/>
  <c r="Z83" i="1"/>
  <c r="AA83" i="1" s="1"/>
  <c r="Z82" i="1"/>
  <c r="AA82" i="1" s="1"/>
  <c r="Z81" i="1"/>
  <c r="AA81" i="1" s="1"/>
  <c r="Z80" i="1"/>
  <c r="AA80" i="1" s="1"/>
  <c r="Z79" i="1"/>
  <c r="AA79" i="1" s="1"/>
  <c r="Z78" i="1"/>
  <c r="AA78" i="1" s="1"/>
  <c r="Z77" i="1"/>
  <c r="AA77" i="1" s="1"/>
  <c r="Z76" i="1"/>
  <c r="AA76" i="1" s="1"/>
  <c r="Z75" i="1"/>
  <c r="AA75" i="1" s="1"/>
  <c r="Z74" i="1"/>
  <c r="AA74" i="1" s="1"/>
  <c r="Z73" i="1"/>
  <c r="AA73" i="1" s="1"/>
  <c r="Z72" i="1"/>
  <c r="AA72" i="1" s="1"/>
  <c r="Z71" i="1"/>
  <c r="AA71" i="1" s="1"/>
  <c r="Z70" i="1"/>
  <c r="AA70" i="1" s="1"/>
  <c r="Z69" i="1"/>
  <c r="AA69" i="1" s="1"/>
  <c r="Z68" i="1"/>
  <c r="AA68" i="1" s="1"/>
  <c r="Z67" i="1"/>
  <c r="AA67" i="1" s="1"/>
  <c r="Z66" i="1"/>
  <c r="AA66" i="1" s="1"/>
  <c r="Z65" i="1"/>
  <c r="AA65" i="1" s="1"/>
  <c r="Z64" i="1"/>
  <c r="AA64" i="1" s="1"/>
  <c r="Z63" i="1"/>
  <c r="AA63" i="1" s="1"/>
  <c r="Z62" i="1"/>
  <c r="AA62" i="1" s="1"/>
  <c r="Z61" i="1"/>
  <c r="AA61" i="1" s="1"/>
  <c r="Z60" i="1"/>
  <c r="AA60" i="1" s="1"/>
  <c r="Z59" i="1"/>
  <c r="AA59" i="1" s="1"/>
  <c r="Z58" i="1"/>
  <c r="AA58" i="1" s="1"/>
  <c r="Z57" i="1"/>
  <c r="AA57" i="1" s="1"/>
  <c r="Z56" i="1"/>
  <c r="AA56" i="1" s="1"/>
  <c r="Z55" i="1"/>
  <c r="AA55" i="1" s="1"/>
  <c r="Z54" i="1"/>
  <c r="AA54" i="1" s="1"/>
  <c r="Z53" i="1"/>
  <c r="AA53" i="1" s="1"/>
  <c r="Z52" i="1"/>
  <c r="AA52" i="1" s="1"/>
  <c r="Z51" i="1"/>
  <c r="AA51" i="1" s="1"/>
  <c r="Z50" i="1"/>
  <c r="AA50" i="1" s="1"/>
  <c r="Z49" i="1"/>
  <c r="AA49" i="1" s="1"/>
  <c r="Z48" i="1"/>
  <c r="AA48" i="1" s="1"/>
  <c r="Z47" i="1"/>
  <c r="AA47" i="1" s="1"/>
  <c r="Z46" i="1"/>
  <c r="AA46" i="1" s="1"/>
  <c r="Z45" i="1"/>
  <c r="AA45" i="1" s="1"/>
  <c r="Z44" i="1"/>
  <c r="AA44" i="1" s="1"/>
  <c r="Z43" i="1"/>
  <c r="AA43" i="1" s="1"/>
  <c r="Z42" i="1"/>
  <c r="AA42" i="1" s="1"/>
  <c r="Z41" i="1"/>
  <c r="AA41" i="1" s="1"/>
  <c r="Z40" i="1"/>
  <c r="AA40" i="1" s="1"/>
  <c r="Z39" i="1"/>
  <c r="AA39" i="1" s="1"/>
  <c r="Z38" i="1"/>
  <c r="AA38" i="1" s="1"/>
  <c r="Z37" i="1"/>
  <c r="AA37" i="1" s="1"/>
  <c r="Z36" i="1"/>
  <c r="AA36" i="1" s="1"/>
  <c r="Z35" i="1"/>
  <c r="AA35" i="1" s="1"/>
  <c r="Z34" i="1"/>
  <c r="AA34" i="1" s="1"/>
  <c r="Z33" i="1"/>
  <c r="AA33" i="1" s="1"/>
  <c r="Z32" i="1"/>
  <c r="AA32" i="1" s="1"/>
  <c r="Z31" i="1"/>
  <c r="AA31" i="1" s="1"/>
  <c r="Z30" i="1"/>
  <c r="AA30" i="1" s="1"/>
  <c r="Z29" i="1"/>
  <c r="AA29" i="1" s="1"/>
  <c r="Z28" i="1"/>
  <c r="AA28" i="1" s="1"/>
  <c r="Z27" i="1"/>
  <c r="AA27" i="1" s="1"/>
  <c r="Z26" i="1"/>
  <c r="AA26" i="1" s="1"/>
  <c r="Z25" i="1"/>
  <c r="AA25" i="1" s="1"/>
  <c r="Z24" i="1"/>
  <c r="AA24" i="1" s="1"/>
  <c r="Z23" i="1"/>
  <c r="AA23" i="1" s="1"/>
  <c r="Z22" i="1"/>
  <c r="AA22" i="1" s="1"/>
  <c r="Z21" i="1"/>
  <c r="AA21" i="1" s="1"/>
  <c r="Z20" i="1"/>
  <c r="AA20" i="1" s="1"/>
  <c r="Z19" i="1"/>
  <c r="AA19" i="1" s="1"/>
  <c r="Z18" i="1"/>
  <c r="AA18" i="1" s="1"/>
  <c r="Z17" i="1"/>
  <c r="AA17" i="1" s="1"/>
  <c r="Z16" i="1"/>
  <c r="AA16" i="1" s="1"/>
  <c r="Z15" i="1"/>
  <c r="AA15" i="1" s="1"/>
  <c r="Z14" i="1"/>
  <c r="AA14" i="1" s="1"/>
  <c r="Z13" i="1"/>
  <c r="AA13" i="1" s="1"/>
  <c r="Z12" i="1"/>
  <c r="AA12" i="1" s="1"/>
  <c r="Z11" i="1"/>
  <c r="AA11" i="1" s="1"/>
  <c r="Z10" i="1"/>
  <c r="AA10" i="1" s="1"/>
  <c r="Z9" i="1"/>
  <c r="AA9" i="1" s="1"/>
  <c r="Z8" i="1"/>
  <c r="AA8" i="1" s="1"/>
  <c r="Z7" i="1"/>
  <c r="AA7" i="1" s="1"/>
  <c r="Z6" i="1"/>
  <c r="AA6" i="1" s="1"/>
  <c r="Z5" i="1"/>
  <c r="AA5" i="1" s="1"/>
  <c r="Z4" i="1"/>
  <c r="AA4" i="1" s="1"/>
  <c r="Z3" i="1"/>
  <c r="AA3" i="1" s="1"/>
  <c r="Z2" i="1"/>
  <c r="AA2" i="1" s="1"/>
  <c r="V364" i="1"/>
  <c r="W364" i="1" s="1"/>
  <c r="V363" i="1"/>
  <c r="W363" i="1" s="1"/>
  <c r="V362" i="1"/>
  <c r="W362" i="1" s="1"/>
  <c r="V361" i="1"/>
  <c r="W361" i="1" s="1"/>
  <c r="V360" i="1"/>
  <c r="W360" i="1" s="1"/>
  <c r="V359" i="1"/>
  <c r="W359" i="1" s="1"/>
  <c r="V358" i="1"/>
  <c r="W358" i="1" s="1"/>
  <c r="V357" i="1"/>
  <c r="W357" i="1" s="1"/>
  <c r="V356" i="1"/>
  <c r="W356" i="1" s="1"/>
  <c r="V355" i="1"/>
  <c r="W355" i="1" s="1"/>
  <c r="V354" i="1"/>
  <c r="W354" i="1" s="1"/>
  <c r="V353" i="1"/>
  <c r="W353" i="1" s="1"/>
  <c r="V352" i="1"/>
  <c r="W352" i="1" s="1"/>
  <c r="V351" i="1"/>
  <c r="W351" i="1" s="1"/>
  <c r="V350" i="1"/>
  <c r="W350" i="1" s="1"/>
  <c r="V349" i="1"/>
  <c r="W349" i="1" s="1"/>
  <c r="V348" i="1"/>
  <c r="W348" i="1" s="1"/>
  <c r="V347" i="1"/>
  <c r="W347" i="1" s="1"/>
  <c r="V346" i="1"/>
  <c r="W346" i="1" s="1"/>
  <c r="V345" i="1"/>
  <c r="W345" i="1" s="1"/>
  <c r="V344" i="1"/>
  <c r="W344" i="1" s="1"/>
  <c r="V343" i="1"/>
  <c r="W343" i="1" s="1"/>
  <c r="V342" i="1"/>
  <c r="W342" i="1" s="1"/>
  <c r="V341" i="1"/>
  <c r="W341" i="1" s="1"/>
  <c r="V340" i="1"/>
  <c r="W340" i="1" s="1"/>
  <c r="V339" i="1"/>
  <c r="W339" i="1" s="1"/>
  <c r="V338" i="1"/>
  <c r="W338" i="1" s="1"/>
  <c r="V337" i="1"/>
  <c r="W337" i="1" s="1"/>
  <c r="V336" i="1"/>
  <c r="W336" i="1" s="1"/>
  <c r="V335" i="1"/>
  <c r="W335" i="1" s="1"/>
  <c r="V334" i="1"/>
  <c r="W334" i="1" s="1"/>
  <c r="V333" i="1"/>
  <c r="W333" i="1" s="1"/>
  <c r="V332" i="1"/>
  <c r="W332" i="1" s="1"/>
  <c r="V331" i="1"/>
  <c r="W331" i="1" s="1"/>
  <c r="V330" i="1"/>
  <c r="W330" i="1" s="1"/>
  <c r="V329" i="1"/>
  <c r="W329" i="1" s="1"/>
  <c r="V328" i="1"/>
  <c r="W328" i="1" s="1"/>
  <c r="V327" i="1"/>
  <c r="W327" i="1" s="1"/>
  <c r="V326" i="1"/>
  <c r="W326" i="1" s="1"/>
  <c r="V325" i="1"/>
  <c r="W325" i="1" s="1"/>
  <c r="V324" i="1"/>
  <c r="W324" i="1" s="1"/>
  <c r="V323" i="1"/>
  <c r="W323" i="1" s="1"/>
  <c r="V322" i="1"/>
  <c r="W322" i="1" s="1"/>
  <c r="V321" i="1"/>
  <c r="W321" i="1" s="1"/>
  <c r="V320" i="1"/>
  <c r="W320" i="1" s="1"/>
  <c r="V319" i="1"/>
  <c r="W319" i="1" s="1"/>
  <c r="V318" i="1"/>
  <c r="W318" i="1" s="1"/>
  <c r="V317" i="1"/>
  <c r="W317" i="1" s="1"/>
  <c r="V316" i="1"/>
  <c r="W316" i="1" s="1"/>
  <c r="V315" i="1"/>
  <c r="W315" i="1" s="1"/>
  <c r="V314" i="1"/>
  <c r="W314" i="1" s="1"/>
  <c r="V313" i="1"/>
  <c r="W313" i="1" s="1"/>
  <c r="V312" i="1"/>
  <c r="W312" i="1" s="1"/>
  <c r="V311" i="1"/>
  <c r="W311" i="1" s="1"/>
  <c r="V310" i="1"/>
  <c r="W310" i="1" s="1"/>
  <c r="V309" i="1"/>
  <c r="W309" i="1" s="1"/>
  <c r="V308" i="1"/>
  <c r="W308" i="1" s="1"/>
  <c r="V307" i="1"/>
  <c r="W307" i="1" s="1"/>
  <c r="V306" i="1"/>
  <c r="W306" i="1" s="1"/>
  <c r="V305" i="1"/>
  <c r="W305" i="1" s="1"/>
  <c r="V304" i="1"/>
  <c r="W304" i="1" s="1"/>
  <c r="V303" i="1"/>
  <c r="W303" i="1" s="1"/>
  <c r="V302" i="1"/>
  <c r="W302" i="1" s="1"/>
  <c r="V301" i="1"/>
  <c r="W301" i="1" s="1"/>
  <c r="V300" i="1"/>
  <c r="W300" i="1" s="1"/>
  <c r="V299" i="1"/>
  <c r="W299" i="1" s="1"/>
  <c r="V298" i="1"/>
  <c r="W298" i="1" s="1"/>
  <c r="V297" i="1"/>
  <c r="W297" i="1" s="1"/>
  <c r="V296" i="1"/>
  <c r="W296" i="1" s="1"/>
  <c r="V295" i="1"/>
  <c r="W295" i="1" s="1"/>
  <c r="V294" i="1"/>
  <c r="W294" i="1" s="1"/>
  <c r="V293" i="1"/>
  <c r="W293" i="1" s="1"/>
  <c r="V292" i="1"/>
  <c r="W292" i="1" s="1"/>
  <c r="V291" i="1"/>
  <c r="W291" i="1" s="1"/>
  <c r="V290" i="1"/>
  <c r="W290" i="1" s="1"/>
  <c r="V289" i="1"/>
  <c r="W289" i="1" s="1"/>
  <c r="V288" i="1"/>
  <c r="W288" i="1" s="1"/>
  <c r="V287" i="1"/>
  <c r="W287" i="1" s="1"/>
  <c r="V286" i="1"/>
  <c r="W286" i="1" s="1"/>
  <c r="V285" i="1"/>
  <c r="W285" i="1" s="1"/>
  <c r="V284" i="1"/>
  <c r="W284" i="1" s="1"/>
  <c r="V283" i="1"/>
  <c r="W283" i="1" s="1"/>
  <c r="V282" i="1"/>
  <c r="W282" i="1" s="1"/>
  <c r="V281" i="1"/>
  <c r="W281" i="1" s="1"/>
  <c r="V280" i="1"/>
  <c r="W280" i="1" s="1"/>
  <c r="V279" i="1"/>
  <c r="W279" i="1" s="1"/>
  <c r="V278" i="1"/>
  <c r="W278" i="1" s="1"/>
  <c r="V277" i="1"/>
  <c r="W277" i="1" s="1"/>
  <c r="V276" i="1"/>
  <c r="W276" i="1" s="1"/>
  <c r="V275" i="1"/>
  <c r="W275" i="1" s="1"/>
  <c r="V274" i="1"/>
  <c r="W274" i="1" s="1"/>
  <c r="V273" i="1"/>
  <c r="W273" i="1" s="1"/>
  <c r="V272" i="1"/>
  <c r="W272" i="1" s="1"/>
  <c r="V271" i="1"/>
  <c r="W271" i="1" s="1"/>
  <c r="V270" i="1"/>
  <c r="W270" i="1" s="1"/>
  <c r="V269" i="1"/>
  <c r="W269" i="1" s="1"/>
  <c r="V268" i="1"/>
  <c r="W268" i="1" s="1"/>
  <c r="V267" i="1"/>
  <c r="W267" i="1" s="1"/>
  <c r="V266" i="1"/>
  <c r="W266" i="1" s="1"/>
  <c r="V265" i="1"/>
  <c r="W265" i="1" s="1"/>
  <c r="V264" i="1"/>
  <c r="W264" i="1" s="1"/>
  <c r="V263" i="1"/>
  <c r="W263" i="1" s="1"/>
  <c r="V262" i="1"/>
  <c r="W262" i="1" s="1"/>
  <c r="V261" i="1"/>
  <c r="W261" i="1" s="1"/>
  <c r="V260" i="1"/>
  <c r="W260" i="1" s="1"/>
  <c r="V259" i="1"/>
  <c r="W259" i="1" s="1"/>
  <c r="V258" i="1"/>
  <c r="W258" i="1" s="1"/>
  <c r="V257" i="1"/>
  <c r="W257" i="1" s="1"/>
  <c r="V256" i="1"/>
  <c r="W256" i="1" s="1"/>
  <c r="V255" i="1"/>
  <c r="W255" i="1" s="1"/>
  <c r="V254" i="1"/>
  <c r="W254" i="1" s="1"/>
  <c r="V253" i="1"/>
  <c r="W253" i="1" s="1"/>
  <c r="V252" i="1"/>
  <c r="W252" i="1" s="1"/>
  <c r="V251" i="1"/>
  <c r="W251" i="1" s="1"/>
  <c r="V250" i="1"/>
  <c r="W250" i="1" s="1"/>
  <c r="V249" i="1"/>
  <c r="W249" i="1" s="1"/>
  <c r="V248" i="1"/>
  <c r="W248" i="1" s="1"/>
  <c r="V247" i="1"/>
  <c r="W247" i="1" s="1"/>
  <c r="V246" i="1"/>
  <c r="W246" i="1" s="1"/>
  <c r="V245" i="1"/>
  <c r="W245" i="1" s="1"/>
  <c r="V244" i="1"/>
  <c r="W244" i="1" s="1"/>
  <c r="V243" i="1"/>
  <c r="W243" i="1" s="1"/>
  <c r="V242" i="1"/>
  <c r="W242" i="1" s="1"/>
  <c r="V241" i="1"/>
  <c r="W241" i="1" s="1"/>
  <c r="V240" i="1"/>
  <c r="W240" i="1" s="1"/>
  <c r="V239" i="1"/>
  <c r="W239" i="1" s="1"/>
  <c r="V238" i="1"/>
  <c r="W238" i="1" s="1"/>
  <c r="V237" i="1"/>
  <c r="W237" i="1" s="1"/>
  <c r="V236" i="1"/>
  <c r="W236" i="1" s="1"/>
  <c r="V235" i="1"/>
  <c r="W235" i="1" s="1"/>
  <c r="V234" i="1"/>
  <c r="W234" i="1" s="1"/>
  <c r="V233" i="1"/>
  <c r="W233" i="1" s="1"/>
  <c r="V232" i="1"/>
  <c r="W232" i="1" s="1"/>
  <c r="V231" i="1"/>
  <c r="W231" i="1" s="1"/>
  <c r="V230" i="1"/>
  <c r="W230" i="1" s="1"/>
  <c r="V229" i="1"/>
  <c r="W229" i="1" s="1"/>
  <c r="V228" i="1"/>
  <c r="W228" i="1" s="1"/>
  <c r="V227" i="1"/>
  <c r="W227" i="1" s="1"/>
  <c r="V226" i="1"/>
  <c r="W226" i="1" s="1"/>
  <c r="V225" i="1"/>
  <c r="W225" i="1" s="1"/>
  <c r="V224" i="1"/>
  <c r="W224" i="1" s="1"/>
  <c r="V223" i="1"/>
  <c r="W223" i="1" s="1"/>
  <c r="V222" i="1"/>
  <c r="W222" i="1" s="1"/>
  <c r="V221" i="1"/>
  <c r="W221" i="1" s="1"/>
  <c r="V220" i="1"/>
  <c r="W220" i="1" s="1"/>
  <c r="V219" i="1"/>
  <c r="W219" i="1" s="1"/>
  <c r="V218" i="1"/>
  <c r="W218" i="1" s="1"/>
  <c r="V217" i="1"/>
  <c r="W217" i="1" s="1"/>
  <c r="V216" i="1"/>
  <c r="W216" i="1" s="1"/>
  <c r="V215" i="1"/>
  <c r="W215" i="1" s="1"/>
  <c r="V214" i="1"/>
  <c r="W214" i="1" s="1"/>
  <c r="V213" i="1"/>
  <c r="W213" i="1" s="1"/>
  <c r="V212" i="1"/>
  <c r="W212" i="1" s="1"/>
  <c r="V211" i="1"/>
  <c r="W211" i="1" s="1"/>
  <c r="V210" i="1"/>
  <c r="W210" i="1" s="1"/>
  <c r="V209" i="1"/>
  <c r="W209" i="1" s="1"/>
  <c r="V208" i="1"/>
  <c r="W208" i="1" s="1"/>
  <c r="V207" i="1"/>
  <c r="W207" i="1" s="1"/>
  <c r="V206" i="1"/>
  <c r="W206" i="1" s="1"/>
  <c r="V205" i="1"/>
  <c r="W205" i="1" s="1"/>
  <c r="V204" i="1"/>
  <c r="W204" i="1" s="1"/>
  <c r="V203" i="1"/>
  <c r="W203" i="1" s="1"/>
  <c r="V202" i="1"/>
  <c r="W202" i="1" s="1"/>
  <c r="V201" i="1"/>
  <c r="W201" i="1" s="1"/>
  <c r="V200" i="1"/>
  <c r="W200" i="1" s="1"/>
  <c r="V199" i="1"/>
  <c r="W199" i="1" s="1"/>
  <c r="V198" i="1"/>
  <c r="W198" i="1" s="1"/>
  <c r="V197" i="1"/>
  <c r="W197" i="1" s="1"/>
  <c r="V196" i="1"/>
  <c r="W196" i="1" s="1"/>
  <c r="V195" i="1"/>
  <c r="W195" i="1" s="1"/>
  <c r="V194" i="1"/>
  <c r="W194" i="1" s="1"/>
  <c r="V193" i="1"/>
  <c r="W193" i="1" s="1"/>
  <c r="V192" i="1"/>
  <c r="W192" i="1" s="1"/>
  <c r="V191" i="1"/>
  <c r="W191" i="1" s="1"/>
  <c r="V190" i="1"/>
  <c r="W190" i="1" s="1"/>
  <c r="V189" i="1"/>
  <c r="W189" i="1" s="1"/>
  <c r="V188" i="1"/>
  <c r="W188" i="1" s="1"/>
  <c r="V187" i="1"/>
  <c r="W187" i="1" s="1"/>
  <c r="V186" i="1"/>
  <c r="W186" i="1" s="1"/>
  <c r="V185" i="1"/>
  <c r="W185" i="1" s="1"/>
  <c r="V184" i="1"/>
  <c r="W184" i="1" s="1"/>
  <c r="V183" i="1"/>
  <c r="W183" i="1" s="1"/>
  <c r="V182" i="1"/>
  <c r="W182" i="1" s="1"/>
  <c r="V181" i="1"/>
  <c r="W181" i="1" s="1"/>
  <c r="V180" i="1"/>
  <c r="W180" i="1" s="1"/>
  <c r="V179" i="1"/>
  <c r="W179" i="1" s="1"/>
  <c r="V178" i="1"/>
  <c r="W178" i="1" s="1"/>
  <c r="V177" i="1"/>
  <c r="W177" i="1" s="1"/>
  <c r="V176" i="1"/>
  <c r="W176" i="1" s="1"/>
  <c r="V175" i="1"/>
  <c r="W175" i="1" s="1"/>
  <c r="V174" i="1"/>
  <c r="W174" i="1" s="1"/>
  <c r="V173" i="1"/>
  <c r="W173" i="1" s="1"/>
  <c r="V172" i="1"/>
  <c r="W172" i="1" s="1"/>
  <c r="V171" i="1"/>
  <c r="W171" i="1" s="1"/>
  <c r="V170" i="1"/>
  <c r="W170" i="1" s="1"/>
  <c r="V169" i="1"/>
  <c r="W169" i="1" s="1"/>
  <c r="V168" i="1"/>
  <c r="W168" i="1" s="1"/>
  <c r="V167" i="1"/>
  <c r="W167" i="1" s="1"/>
  <c r="V166" i="1"/>
  <c r="W166" i="1" s="1"/>
  <c r="V165" i="1"/>
  <c r="W165" i="1" s="1"/>
  <c r="V164" i="1"/>
  <c r="W164" i="1" s="1"/>
  <c r="V163" i="1"/>
  <c r="W163" i="1" s="1"/>
  <c r="V162" i="1"/>
  <c r="W162" i="1" s="1"/>
  <c r="V161" i="1"/>
  <c r="W161" i="1" s="1"/>
  <c r="V160" i="1"/>
  <c r="W160" i="1" s="1"/>
  <c r="V159" i="1"/>
  <c r="W159" i="1" s="1"/>
  <c r="V158" i="1"/>
  <c r="W158" i="1" s="1"/>
  <c r="V157" i="1"/>
  <c r="W157" i="1" s="1"/>
  <c r="V156" i="1"/>
  <c r="W156" i="1" s="1"/>
  <c r="V155" i="1"/>
  <c r="W155" i="1" s="1"/>
  <c r="V154" i="1"/>
  <c r="W154" i="1" s="1"/>
  <c r="V153" i="1"/>
  <c r="W153" i="1" s="1"/>
  <c r="V152" i="1"/>
  <c r="W152" i="1" s="1"/>
  <c r="V151" i="1"/>
  <c r="W151" i="1" s="1"/>
  <c r="V150" i="1"/>
  <c r="W150" i="1" s="1"/>
  <c r="V149" i="1"/>
  <c r="W149" i="1" s="1"/>
  <c r="V148" i="1"/>
  <c r="W148" i="1" s="1"/>
  <c r="V147" i="1"/>
  <c r="W147" i="1" s="1"/>
  <c r="V146" i="1"/>
  <c r="W146" i="1" s="1"/>
  <c r="V145" i="1"/>
  <c r="W145" i="1" s="1"/>
  <c r="V144" i="1"/>
  <c r="W144" i="1" s="1"/>
  <c r="V143" i="1"/>
  <c r="W143" i="1" s="1"/>
  <c r="V142" i="1"/>
  <c r="W142" i="1" s="1"/>
  <c r="V141" i="1"/>
  <c r="W141" i="1" s="1"/>
  <c r="V140" i="1"/>
  <c r="W140" i="1" s="1"/>
  <c r="V139" i="1"/>
  <c r="W139" i="1" s="1"/>
  <c r="V138" i="1"/>
  <c r="W138" i="1" s="1"/>
  <c r="V137" i="1"/>
  <c r="W137" i="1" s="1"/>
  <c r="V136" i="1"/>
  <c r="W136" i="1" s="1"/>
  <c r="V135" i="1"/>
  <c r="W135" i="1" s="1"/>
  <c r="V134" i="1"/>
  <c r="W134" i="1" s="1"/>
  <c r="V133" i="1"/>
  <c r="W133" i="1" s="1"/>
  <c r="V132" i="1"/>
  <c r="W132" i="1" s="1"/>
  <c r="V131" i="1"/>
  <c r="W131" i="1" s="1"/>
  <c r="V130" i="1"/>
  <c r="W130" i="1" s="1"/>
  <c r="V129" i="1"/>
  <c r="W129" i="1" s="1"/>
  <c r="V128" i="1"/>
  <c r="W128" i="1" s="1"/>
  <c r="V127" i="1"/>
  <c r="W127" i="1" s="1"/>
  <c r="V126" i="1"/>
  <c r="W126" i="1" s="1"/>
  <c r="V125" i="1"/>
  <c r="W125" i="1" s="1"/>
  <c r="V124" i="1"/>
  <c r="W124" i="1" s="1"/>
  <c r="V123" i="1"/>
  <c r="W123" i="1" s="1"/>
  <c r="V122" i="1"/>
  <c r="W122" i="1" s="1"/>
  <c r="V121" i="1"/>
  <c r="W121" i="1" s="1"/>
  <c r="V120" i="1"/>
  <c r="W120" i="1" s="1"/>
  <c r="V119" i="1"/>
  <c r="W119" i="1" s="1"/>
  <c r="V118" i="1"/>
  <c r="W118" i="1" s="1"/>
  <c r="V117" i="1"/>
  <c r="W117" i="1" s="1"/>
  <c r="V116" i="1"/>
  <c r="W116" i="1" s="1"/>
  <c r="V115" i="1"/>
  <c r="W115" i="1" s="1"/>
  <c r="V114" i="1"/>
  <c r="W114" i="1" s="1"/>
  <c r="V113" i="1"/>
  <c r="W113" i="1" s="1"/>
  <c r="V112" i="1"/>
  <c r="W112" i="1" s="1"/>
  <c r="V111" i="1"/>
  <c r="W111" i="1" s="1"/>
  <c r="V110" i="1"/>
  <c r="W110" i="1" s="1"/>
  <c r="V109" i="1"/>
  <c r="W109" i="1" s="1"/>
  <c r="V108" i="1"/>
  <c r="W108" i="1" s="1"/>
  <c r="V107" i="1"/>
  <c r="W107" i="1" s="1"/>
  <c r="V106" i="1"/>
  <c r="W106" i="1" s="1"/>
  <c r="V105" i="1"/>
  <c r="W105" i="1" s="1"/>
  <c r="V104" i="1"/>
  <c r="W104" i="1" s="1"/>
  <c r="V103" i="1"/>
  <c r="W103" i="1" s="1"/>
  <c r="V102" i="1"/>
  <c r="W102" i="1" s="1"/>
  <c r="V101" i="1"/>
  <c r="W101" i="1" s="1"/>
  <c r="V100" i="1"/>
  <c r="W100" i="1" s="1"/>
  <c r="V99" i="1"/>
  <c r="W99" i="1" s="1"/>
  <c r="V98" i="1"/>
  <c r="W98" i="1" s="1"/>
  <c r="V97" i="1"/>
  <c r="W97"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V74" i="1"/>
  <c r="W74" i="1" s="1"/>
  <c r="V73" i="1"/>
  <c r="W73" i="1" s="1"/>
  <c r="V72" i="1"/>
  <c r="W72" i="1" s="1"/>
  <c r="V71" i="1"/>
  <c r="W71" i="1" s="1"/>
  <c r="V70" i="1"/>
  <c r="W70" i="1" s="1"/>
  <c r="V69" i="1"/>
  <c r="W69" i="1" s="1"/>
  <c r="V68" i="1"/>
  <c r="W68" i="1" s="1"/>
  <c r="V67" i="1"/>
  <c r="W67" i="1" s="1"/>
  <c r="V66" i="1"/>
  <c r="W66" i="1" s="1"/>
  <c r="V65" i="1"/>
  <c r="W65" i="1" s="1"/>
  <c r="V64" i="1"/>
  <c r="W64" i="1" s="1"/>
  <c r="V63" i="1"/>
  <c r="W63" i="1" s="1"/>
  <c r="V62" i="1"/>
  <c r="W62" i="1" s="1"/>
  <c r="V61" i="1"/>
  <c r="W61" i="1" s="1"/>
  <c r="V60" i="1"/>
  <c r="W60" i="1" s="1"/>
  <c r="V59" i="1"/>
  <c r="W59" i="1" s="1"/>
  <c r="V58" i="1"/>
  <c r="W58" i="1" s="1"/>
  <c r="V57" i="1"/>
  <c r="W57" i="1" s="1"/>
  <c r="V56" i="1"/>
  <c r="W56" i="1" s="1"/>
  <c r="V55" i="1"/>
  <c r="W55" i="1" s="1"/>
  <c r="V54" i="1"/>
  <c r="W54" i="1" s="1"/>
  <c r="V53" i="1"/>
  <c r="W53" i="1" s="1"/>
  <c r="V52" i="1"/>
  <c r="W52" i="1" s="1"/>
  <c r="V51" i="1"/>
  <c r="W51" i="1" s="1"/>
  <c r="V50" i="1"/>
  <c r="W50" i="1" s="1"/>
  <c r="V49" i="1"/>
  <c r="W49" i="1" s="1"/>
  <c r="V48" i="1"/>
  <c r="W48" i="1" s="1"/>
  <c r="V47" i="1"/>
  <c r="W47" i="1" s="1"/>
  <c r="V46" i="1"/>
  <c r="W46" i="1" s="1"/>
  <c r="V45" i="1"/>
  <c r="W45" i="1" s="1"/>
  <c r="V44" i="1"/>
  <c r="W44" i="1" s="1"/>
  <c r="V43" i="1"/>
  <c r="W43" i="1" s="1"/>
  <c r="V42" i="1"/>
  <c r="W42" i="1" s="1"/>
  <c r="V41" i="1"/>
  <c r="W41" i="1" s="1"/>
  <c r="V40" i="1"/>
  <c r="W40" i="1" s="1"/>
  <c r="V39" i="1"/>
  <c r="W39" i="1" s="1"/>
  <c r="V38" i="1"/>
  <c r="W38" i="1" s="1"/>
  <c r="V37" i="1"/>
  <c r="W37" i="1" s="1"/>
  <c r="V36" i="1"/>
  <c r="W36" i="1" s="1"/>
  <c r="V35" i="1"/>
  <c r="W35" i="1" s="1"/>
  <c r="V34" i="1"/>
  <c r="W34" i="1" s="1"/>
  <c r="V33" i="1"/>
  <c r="W33" i="1" s="1"/>
  <c r="W32" i="1"/>
  <c r="V32" i="1"/>
  <c r="V31" i="1"/>
  <c r="W31" i="1" s="1"/>
  <c r="V30" i="1"/>
  <c r="W30" i="1" s="1"/>
  <c r="V29" i="1"/>
  <c r="W29" i="1" s="1"/>
  <c r="V28" i="1"/>
  <c r="W28" i="1" s="1"/>
  <c r="V27" i="1"/>
  <c r="W27" i="1" s="1"/>
  <c r="V26" i="1"/>
  <c r="W26" i="1" s="1"/>
  <c r="V25" i="1"/>
  <c r="W25" i="1" s="1"/>
  <c r="V24" i="1"/>
  <c r="W24" i="1" s="1"/>
  <c r="V23" i="1"/>
  <c r="W23" i="1" s="1"/>
  <c r="V22" i="1"/>
  <c r="W22" i="1" s="1"/>
  <c r="V21" i="1"/>
  <c r="W21" i="1" s="1"/>
  <c r="V20" i="1"/>
  <c r="W20" i="1" s="1"/>
  <c r="V19" i="1"/>
  <c r="W19" i="1" s="1"/>
  <c r="V18" i="1"/>
  <c r="W18" i="1" s="1"/>
  <c r="V17" i="1"/>
  <c r="W17" i="1" s="1"/>
  <c r="V16" i="1"/>
  <c r="W16" i="1" s="1"/>
  <c r="V15" i="1"/>
  <c r="W15" i="1" s="1"/>
  <c r="V14" i="1"/>
  <c r="W14" i="1" s="1"/>
  <c r="V13" i="1"/>
  <c r="W13" i="1" s="1"/>
  <c r="V12" i="1"/>
  <c r="W12" i="1" s="1"/>
  <c r="V11" i="1"/>
  <c r="W11" i="1" s="1"/>
  <c r="V10" i="1"/>
  <c r="W10" i="1" s="1"/>
  <c r="V9" i="1"/>
  <c r="W9" i="1" s="1"/>
  <c r="V8" i="1"/>
  <c r="W8" i="1" s="1"/>
  <c r="V7" i="1"/>
  <c r="W7" i="1" s="1"/>
  <c r="V6" i="1"/>
  <c r="W6" i="1" s="1"/>
  <c r="V5" i="1"/>
  <c r="W5" i="1" s="1"/>
  <c r="V4" i="1"/>
  <c r="W4" i="1" s="1"/>
  <c r="V3" i="1"/>
  <c r="W3" i="1" s="1"/>
  <c r="V2" i="1"/>
  <c r="W2" i="1" s="1"/>
  <c r="R364" i="1"/>
  <c r="S364" i="1" s="1"/>
  <c r="R363" i="1"/>
  <c r="S363" i="1" s="1"/>
  <c r="R362" i="1"/>
  <c r="S362" i="1" s="1"/>
  <c r="R361" i="1"/>
  <c r="S361" i="1" s="1"/>
  <c r="R360" i="1"/>
  <c r="S360" i="1" s="1"/>
  <c r="R359" i="1"/>
  <c r="S359" i="1" s="1"/>
  <c r="R358" i="1"/>
  <c r="S358" i="1" s="1"/>
  <c r="R357" i="1"/>
  <c r="S357" i="1" s="1"/>
  <c r="R356" i="1"/>
  <c r="S356" i="1" s="1"/>
  <c r="R355" i="1"/>
  <c r="S355" i="1" s="1"/>
  <c r="R354" i="1"/>
  <c r="S354" i="1" s="1"/>
  <c r="R353" i="1"/>
  <c r="S353" i="1" s="1"/>
  <c r="R352" i="1"/>
  <c r="S352" i="1" s="1"/>
  <c r="R351" i="1"/>
  <c r="S351" i="1" s="1"/>
  <c r="R350" i="1"/>
  <c r="S350" i="1" s="1"/>
  <c r="R349" i="1"/>
  <c r="S349" i="1" s="1"/>
  <c r="R348" i="1"/>
  <c r="S348" i="1" s="1"/>
  <c r="R347" i="1"/>
  <c r="S347" i="1" s="1"/>
  <c r="R346" i="1"/>
  <c r="S346" i="1" s="1"/>
  <c r="R345" i="1"/>
  <c r="S345" i="1" s="1"/>
  <c r="R344" i="1"/>
  <c r="S344" i="1" s="1"/>
  <c r="R343" i="1"/>
  <c r="S343" i="1" s="1"/>
  <c r="R342" i="1"/>
  <c r="S342" i="1" s="1"/>
  <c r="R341" i="1"/>
  <c r="S341" i="1" s="1"/>
  <c r="R340" i="1"/>
  <c r="S340" i="1" s="1"/>
  <c r="R339" i="1"/>
  <c r="S339" i="1" s="1"/>
  <c r="R338" i="1"/>
  <c r="S338" i="1" s="1"/>
  <c r="R337" i="1"/>
  <c r="S337" i="1" s="1"/>
  <c r="R336" i="1"/>
  <c r="S336" i="1" s="1"/>
  <c r="R335" i="1"/>
  <c r="S335" i="1" s="1"/>
  <c r="R334" i="1"/>
  <c r="S334" i="1" s="1"/>
  <c r="R333" i="1"/>
  <c r="S333" i="1" s="1"/>
  <c r="R332" i="1"/>
  <c r="S332" i="1" s="1"/>
  <c r="R331" i="1"/>
  <c r="S331" i="1" s="1"/>
  <c r="R330" i="1"/>
  <c r="S330" i="1" s="1"/>
  <c r="R329" i="1"/>
  <c r="S329" i="1" s="1"/>
  <c r="R328" i="1"/>
  <c r="S328" i="1" s="1"/>
  <c r="R327" i="1"/>
  <c r="S327" i="1" s="1"/>
  <c r="R326" i="1"/>
  <c r="S326" i="1" s="1"/>
  <c r="R325" i="1"/>
  <c r="S325" i="1" s="1"/>
  <c r="R324" i="1"/>
  <c r="S324" i="1" s="1"/>
  <c r="R323" i="1"/>
  <c r="S323" i="1" s="1"/>
  <c r="R322" i="1"/>
  <c r="S322" i="1" s="1"/>
  <c r="R321" i="1"/>
  <c r="S321" i="1" s="1"/>
  <c r="R320" i="1"/>
  <c r="S320" i="1" s="1"/>
  <c r="R319" i="1"/>
  <c r="S319" i="1" s="1"/>
  <c r="R318" i="1"/>
  <c r="S318" i="1" s="1"/>
  <c r="R317" i="1"/>
  <c r="S317" i="1" s="1"/>
  <c r="R316" i="1"/>
  <c r="S316" i="1" s="1"/>
  <c r="R315" i="1"/>
  <c r="S315" i="1" s="1"/>
  <c r="R314" i="1"/>
  <c r="S314" i="1" s="1"/>
  <c r="R313" i="1"/>
  <c r="S313" i="1" s="1"/>
  <c r="R312" i="1"/>
  <c r="S312" i="1" s="1"/>
  <c r="R311" i="1"/>
  <c r="S311" i="1" s="1"/>
  <c r="R310" i="1"/>
  <c r="S310" i="1" s="1"/>
  <c r="R309" i="1"/>
  <c r="S309" i="1" s="1"/>
  <c r="R308" i="1"/>
  <c r="S308" i="1" s="1"/>
  <c r="R307" i="1"/>
  <c r="S307" i="1" s="1"/>
  <c r="R306" i="1"/>
  <c r="S306" i="1" s="1"/>
  <c r="R305" i="1"/>
  <c r="S305" i="1" s="1"/>
  <c r="R304" i="1"/>
  <c r="S304" i="1" s="1"/>
  <c r="R303" i="1"/>
  <c r="S303" i="1" s="1"/>
  <c r="R302" i="1"/>
  <c r="S302" i="1" s="1"/>
  <c r="R301" i="1"/>
  <c r="S301" i="1" s="1"/>
  <c r="R300" i="1"/>
  <c r="S300" i="1" s="1"/>
  <c r="R299" i="1"/>
  <c r="S299" i="1" s="1"/>
  <c r="R298" i="1"/>
  <c r="S298" i="1" s="1"/>
  <c r="R297" i="1"/>
  <c r="S297" i="1" s="1"/>
  <c r="R296" i="1"/>
  <c r="S296" i="1" s="1"/>
  <c r="R295" i="1"/>
  <c r="S295" i="1" s="1"/>
  <c r="R294" i="1"/>
  <c r="S294" i="1" s="1"/>
  <c r="R293" i="1"/>
  <c r="S293" i="1" s="1"/>
  <c r="R292" i="1"/>
  <c r="S292" i="1" s="1"/>
  <c r="R291" i="1"/>
  <c r="S291" i="1" s="1"/>
  <c r="R290" i="1"/>
  <c r="S290" i="1" s="1"/>
  <c r="R289" i="1"/>
  <c r="S289" i="1" s="1"/>
  <c r="R288" i="1"/>
  <c r="S288" i="1" s="1"/>
  <c r="R287" i="1"/>
  <c r="S287" i="1" s="1"/>
  <c r="R286" i="1"/>
  <c r="S286" i="1" s="1"/>
  <c r="R285" i="1"/>
  <c r="S285" i="1" s="1"/>
  <c r="R284" i="1"/>
  <c r="S284" i="1" s="1"/>
  <c r="R283" i="1"/>
  <c r="S283" i="1" s="1"/>
  <c r="R282" i="1"/>
  <c r="S282" i="1" s="1"/>
  <c r="R281" i="1"/>
  <c r="S281" i="1" s="1"/>
  <c r="R280" i="1"/>
  <c r="S280" i="1" s="1"/>
  <c r="R279" i="1"/>
  <c r="S279" i="1" s="1"/>
  <c r="R278" i="1"/>
  <c r="S278" i="1" s="1"/>
  <c r="R277" i="1"/>
  <c r="S277" i="1" s="1"/>
  <c r="R276" i="1"/>
  <c r="S276" i="1" s="1"/>
  <c r="R275" i="1"/>
  <c r="S275" i="1" s="1"/>
  <c r="R274" i="1"/>
  <c r="S274" i="1" s="1"/>
  <c r="R273" i="1"/>
  <c r="S273" i="1" s="1"/>
  <c r="R272" i="1"/>
  <c r="S272" i="1" s="1"/>
  <c r="R271" i="1"/>
  <c r="S271" i="1" s="1"/>
  <c r="R270" i="1"/>
  <c r="S270" i="1" s="1"/>
  <c r="R269" i="1"/>
  <c r="S269" i="1" s="1"/>
  <c r="R268" i="1"/>
  <c r="S268" i="1" s="1"/>
  <c r="R267" i="1"/>
  <c r="S267" i="1" s="1"/>
  <c r="R266" i="1"/>
  <c r="S266" i="1" s="1"/>
  <c r="R265" i="1"/>
  <c r="S265" i="1" s="1"/>
  <c r="R264" i="1"/>
  <c r="S264" i="1" s="1"/>
  <c r="R263" i="1"/>
  <c r="S263" i="1" s="1"/>
  <c r="R262" i="1"/>
  <c r="S262" i="1" s="1"/>
  <c r="R261" i="1"/>
  <c r="S261" i="1" s="1"/>
  <c r="R260" i="1"/>
  <c r="S260" i="1" s="1"/>
  <c r="R259" i="1"/>
  <c r="S259" i="1" s="1"/>
  <c r="R258" i="1"/>
  <c r="S258" i="1" s="1"/>
  <c r="R257" i="1"/>
  <c r="S257" i="1" s="1"/>
  <c r="R256" i="1"/>
  <c r="S256" i="1" s="1"/>
  <c r="R255" i="1"/>
  <c r="S255" i="1" s="1"/>
  <c r="R254" i="1"/>
  <c r="S254" i="1" s="1"/>
  <c r="R253" i="1"/>
  <c r="S253" i="1" s="1"/>
  <c r="R252" i="1"/>
  <c r="S252" i="1" s="1"/>
  <c r="R251" i="1"/>
  <c r="S251" i="1" s="1"/>
  <c r="R250" i="1"/>
  <c r="S250" i="1" s="1"/>
  <c r="R249" i="1"/>
  <c r="S249" i="1" s="1"/>
  <c r="R248" i="1"/>
  <c r="S248" i="1" s="1"/>
  <c r="R247" i="1"/>
  <c r="S247" i="1" s="1"/>
  <c r="R246" i="1"/>
  <c r="S246" i="1" s="1"/>
  <c r="R245" i="1"/>
  <c r="S245" i="1" s="1"/>
  <c r="R244" i="1"/>
  <c r="S244" i="1" s="1"/>
  <c r="R243" i="1"/>
  <c r="S243" i="1" s="1"/>
  <c r="R242" i="1"/>
  <c r="S242" i="1" s="1"/>
  <c r="R241" i="1"/>
  <c r="S241" i="1" s="1"/>
  <c r="R240" i="1"/>
  <c r="S240" i="1" s="1"/>
  <c r="R239" i="1"/>
  <c r="S239" i="1" s="1"/>
  <c r="R238" i="1"/>
  <c r="S238" i="1" s="1"/>
  <c r="R237" i="1"/>
  <c r="S237" i="1" s="1"/>
  <c r="R236" i="1"/>
  <c r="S236" i="1" s="1"/>
  <c r="R235" i="1"/>
  <c r="S235" i="1" s="1"/>
  <c r="R234" i="1"/>
  <c r="S234" i="1" s="1"/>
  <c r="R233" i="1"/>
  <c r="S233" i="1" s="1"/>
  <c r="R232" i="1"/>
  <c r="S232" i="1" s="1"/>
  <c r="R231" i="1"/>
  <c r="S231" i="1" s="1"/>
  <c r="R230" i="1"/>
  <c r="S230" i="1" s="1"/>
  <c r="R229" i="1"/>
  <c r="S229" i="1" s="1"/>
  <c r="R228" i="1"/>
  <c r="S228" i="1" s="1"/>
  <c r="R227" i="1"/>
  <c r="S227" i="1" s="1"/>
  <c r="R226" i="1"/>
  <c r="S226" i="1" s="1"/>
  <c r="R225" i="1"/>
  <c r="S225" i="1" s="1"/>
  <c r="R224" i="1"/>
  <c r="S224" i="1" s="1"/>
  <c r="R223" i="1"/>
  <c r="S223" i="1" s="1"/>
  <c r="R222" i="1"/>
  <c r="S222" i="1" s="1"/>
  <c r="R221" i="1"/>
  <c r="S221" i="1" s="1"/>
  <c r="R220" i="1"/>
  <c r="S220" i="1" s="1"/>
  <c r="R219" i="1"/>
  <c r="S219" i="1" s="1"/>
  <c r="R218" i="1"/>
  <c r="S218" i="1" s="1"/>
  <c r="R217" i="1"/>
  <c r="S217" i="1" s="1"/>
  <c r="R216" i="1"/>
  <c r="S216" i="1" s="1"/>
  <c r="R215" i="1"/>
  <c r="S215" i="1" s="1"/>
  <c r="R214" i="1"/>
  <c r="S214" i="1" s="1"/>
  <c r="R213" i="1"/>
  <c r="S213" i="1" s="1"/>
  <c r="R212" i="1"/>
  <c r="S212" i="1" s="1"/>
  <c r="R211" i="1"/>
  <c r="S211" i="1" s="1"/>
  <c r="R210" i="1"/>
  <c r="S210" i="1" s="1"/>
  <c r="R209" i="1"/>
  <c r="S209" i="1" s="1"/>
  <c r="R208" i="1"/>
  <c r="S208" i="1" s="1"/>
  <c r="R207" i="1"/>
  <c r="S207" i="1" s="1"/>
  <c r="R206" i="1"/>
  <c r="S206" i="1" s="1"/>
  <c r="R205" i="1"/>
  <c r="S205" i="1" s="1"/>
  <c r="R204" i="1"/>
  <c r="S204" i="1" s="1"/>
  <c r="R203" i="1"/>
  <c r="S203" i="1" s="1"/>
  <c r="R202" i="1"/>
  <c r="S202" i="1" s="1"/>
  <c r="R201" i="1"/>
  <c r="S201" i="1" s="1"/>
  <c r="R200" i="1"/>
  <c r="S200" i="1" s="1"/>
  <c r="R199" i="1"/>
  <c r="S199" i="1" s="1"/>
  <c r="R198" i="1"/>
  <c r="S198" i="1" s="1"/>
  <c r="R197" i="1"/>
  <c r="S197" i="1" s="1"/>
  <c r="R196" i="1"/>
  <c r="S196" i="1" s="1"/>
  <c r="R195" i="1"/>
  <c r="S195" i="1" s="1"/>
  <c r="R194" i="1"/>
  <c r="S194" i="1" s="1"/>
  <c r="R193" i="1"/>
  <c r="S193" i="1" s="1"/>
  <c r="R192" i="1"/>
  <c r="S192" i="1" s="1"/>
  <c r="R191" i="1"/>
  <c r="S191" i="1" s="1"/>
  <c r="R190" i="1"/>
  <c r="S190" i="1" s="1"/>
  <c r="R189" i="1"/>
  <c r="S189" i="1" s="1"/>
  <c r="R188" i="1"/>
  <c r="S188" i="1" s="1"/>
  <c r="R187" i="1"/>
  <c r="S187" i="1" s="1"/>
  <c r="R186" i="1"/>
  <c r="S186" i="1" s="1"/>
  <c r="R185" i="1"/>
  <c r="S185" i="1" s="1"/>
  <c r="R184" i="1"/>
  <c r="S184" i="1" s="1"/>
  <c r="R183" i="1"/>
  <c r="S183" i="1" s="1"/>
  <c r="R182" i="1"/>
  <c r="S182" i="1" s="1"/>
  <c r="R181" i="1"/>
  <c r="S181" i="1" s="1"/>
  <c r="R180" i="1"/>
  <c r="S180" i="1" s="1"/>
  <c r="R179" i="1"/>
  <c r="S179" i="1" s="1"/>
  <c r="R178" i="1"/>
  <c r="S178" i="1" s="1"/>
  <c r="R177" i="1"/>
  <c r="S177" i="1" s="1"/>
  <c r="R176" i="1"/>
  <c r="S176" i="1" s="1"/>
  <c r="R175" i="1"/>
  <c r="S175" i="1" s="1"/>
  <c r="R174" i="1"/>
  <c r="S174" i="1" s="1"/>
  <c r="R173" i="1"/>
  <c r="S173" i="1" s="1"/>
  <c r="R172" i="1"/>
  <c r="S172" i="1" s="1"/>
  <c r="R171" i="1"/>
  <c r="S171" i="1" s="1"/>
  <c r="R170" i="1"/>
  <c r="S170" i="1" s="1"/>
  <c r="R169" i="1"/>
  <c r="S169" i="1" s="1"/>
  <c r="R168" i="1"/>
  <c r="S168" i="1" s="1"/>
  <c r="R167" i="1"/>
  <c r="S167" i="1" s="1"/>
  <c r="R166" i="1"/>
  <c r="S166" i="1" s="1"/>
  <c r="R165" i="1"/>
  <c r="S165" i="1" s="1"/>
  <c r="R164" i="1"/>
  <c r="S164" i="1" s="1"/>
  <c r="R163" i="1"/>
  <c r="S163" i="1" s="1"/>
  <c r="R162" i="1"/>
  <c r="S162" i="1" s="1"/>
  <c r="R161" i="1"/>
  <c r="S161" i="1" s="1"/>
  <c r="R160" i="1"/>
  <c r="S160" i="1" s="1"/>
  <c r="R159" i="1"/>
  <c r="S159" i="1" s="1"/>
  <c r="R158" i="1"/>
  <c r="S158" i="1" s="1"/>
  <c r="R157" i="1"/>
  <c r="S157" i="1" s="1"/>
  <c r="R156" i="1"/>
  <c r="S156" i="1" s="1"/>
  <c r="R155" i="1"/>
  <c r="S155" i="1" s="1"/>
  <c r="R154" i="1"/>
  <c r="S154" i="1" s="1"/>
  <c r="R153" i="1"/>
  <c r="S153" i="1" s="1"/>
  <c r="R152" i="1"/>
  <c r="S152" i="1" s="1"/>
  <c r="R151" i="1"/>
  <c r="S151" i="1" s="1"/>
  <c r="R150" i="1"/>
  <c r="S150" i="1" s="1"/>
  <c r="R149" i="1"/>
  <c r="S149" i="1" s="1"/>
  <c r="R148" i="1"/>
  <c r="S148" i="1" s="1"/>
  <c r="R147" i="1"/>
  <c r="S147" i="1" s="1"/>
  <c r="R146" i="1"/>
  <c r="S146" i="1" s="1"/>
  <c r="R145" i="1"/>
  <c r="S145" i="1" s="1"/>
  <c r="R144" i="1"/>
  <c r="S144" i="1" s="1"/>
  <c r="R143" i="1"/>
  <c r="S143" i="1" s="1"/>
  <c r="R142" i="1"/>
  <c r="S142" i="1" s="1"/>
  <c r="R141" i="1"/>
  <c r="S141" i="1" s="1"/>
  <c r="R140" i="1"/>
  <c r="S140" i="1" s="1"/>
  <c r="R139" i="1"/>
  <c r="S139" i="1" s="1"/>
  <c r="R138" i="1"/>
  <c r="S138" i="1" s="1"/>
  <c r="R137" i="1"/>
  <c r="S137" i="1" s="1"/>
  <c r="R136" i="1"/>
  <c r="S136" i="1" s="1"/>
  <c r="R135" i="1"/>
  <c r="S135" i="1" s="1"/>
  <c r="R134" i="1"/>
  <c r="S134" i="1" s="1"/>
  <c r="R133" i="1"/>
  <c r="S133" i="1" s="1"/>
  <c r="R132" i="1"/>
  <c r="S132" i="1" s="1"/>
  <c r="R131" i="1"/>
  <c r="S131" i="1" s="1"/>
  <c r="R130" i="1"/>
  <c r="S130" i="1" s="1"/>
  <c r="R129" i="1"/>
  <c r="S129" i="1" s="1"/>
  <c r="R128" i="1"/>
  <c r="S128" i="1" s="1"/>
  <c r="R127" i="1"/>
  <c r="S127" i="1" s="1"/>
  <c r="R126" i="1"/>
  <c r="S126" i="1" s="1"/>
  <c r="R125" i="1"/>
  <c r="S125" i="1" s="1"/>
  <c r="R124" i="1"/>
  <c r="S124" i="1" s="1"/>
  <c r="R123" i="1"/>
  <c r="S123" i="1" s="1"/>
  <c r="R122" i="1"/>
  <c r="S122" i="1" s="1"/>
  <c r="R121" i="1"/>
  <c r="S121" i="1" s="1"/>
  <c r="R120" i="1"/>
  <c r="S120" i="1" s="1"/>
  <c r="R119" i="1"/>
  <c r="S119" i="1" s="1"/>
  <c r="R118" i="1"/>
  <c r="S118" i="1" s="1"/>
  <c r="R117" i="1"/>
  <c r="S117" i="1" s="1"/>
  <c r="R116" i="1"/>
  <c r="S116" i="1" s="1"/>
  <c r="R115" i="1"/>
  <c r="S115" i="1" s="1"/>
  <c r="R114" i="1"/>
  <c r="S114" i="1" s="1"/>
  <c r="R113" i="1"/>
  <c r="S113" i="1" s="1"/>
  <c r="R112" i="1"/>
  <c r="S112" i="1" s="1"/>
  <c r="R111" i="1"/>
  <c r="S111" i="1" s="1"/>
  <c r="R110" i="1"/>
  <c r="S110" i="1" s="1"/>
  <c r="R109" i="1"/>
  <c r="S109" i="1" s="1"/>
  <c r="R108" i="1"/>
  <c r="S108" i="1" s="1"/>
  <c r="R107" i="1"/>
  <c r="S107" i="1" s="1"/>
  <c r="R106" i="1"/>
  <c r="S106" i="1" s="1"/>
  <c r="R105" i="1"/>
  <c r="S105" i="1" s="1"/>
  <c r="R104" i="1"/>
  <c r="S104" i="1" s="1"/>
  <c r="R103" i="1"/>
  <c r="S103" i="1" s="1"/>
  <c r="R102" i="1"/>
  <c r="S102" i="1" s="1"/>
  <c r="R101" i="1"/>
  <c r="S101" i="1" s="1"/>
  <c r="R100" i="1"/>
  <c r="S100" i="1" s="1"/>
  <c r="R99" i="1"/>
  <c r="S99" i="1" s="1"/>
  <c r="R98" i="1"/>
  <c r="S98" i="1" s="1"/>
  <c r="R97" i="1"/>
  <c r="S97" i="1" s="1"/>
  <c r="R96" i="1"/>
  <c r="S96" i="1" s="1"/>
  <c r="R95" i="1"/>
  <c r="S95" i="1" s="1"/>
  <c r="R94" i="1"/>
  <c r="S94" i="1" s="1"/>
  <c r="R93" i="1"/>
  <c r="S93" i="1" s="1"/>
  <c r="R92" i="1"/>
  <c r="S92" i="1" s="1"/>
  <c r="R91" i="1"/>
  <c r="S91" i="1" s="1"/>
  <c r="R90" i="1"/>
  <c r="S90" i="1" s="1"/>
  <c r="R89" i="1"/>
  <c r="S89" i="1" s="1"/>
  <c r="R88" i="1"/>
  <c r="S88" i="1" s="1"/>
  <c r="R87" i="1"/>
  <c r="S87" i="1" s="1"/>
  <c r="R86" i="1"/>
  <c r="S86" i="1" s="1"/>
  <c r="R85" i="1"/>
  <c r="S85" i="1" s="1"/>
  <c r="R84" i="1"/>
  <c r="S84" i="1" s="1"/>
  <c r="R83" i="1"/>
  <c r="S83" i="1" s="1"/>
  <c r="R82" i="1"/>
  <c r="S82" i="1" s="1"/>
  <c r="R81" i="1"/>
  <c r="S81" i="1" s="1"/>
  <c r="R80" i="1"/>
  <c r="S80" i="1" s="1"/>
  <c r="R79" i="1"/>
  <c r="S79" i="1" s="1"/>
  <c r="R78" i="1"/>
  <c r="S78" i="1" s="1"/>
  <c r="R77" i="1"/>
  <c r="S77" i="1" s="1"/>
  <c r="R76" i="1"/>
  <c r="S76" i="1" s="1"/>
  <c r="R75" i="1"/>
  <c r="S75" i="1" s="1"/>
  <c r="R74" i="1"/>
  <c r="S74" i="1" s="1"/>
  <c r="R73" i="1"/>
  <c r="S73" i="1" s="1"/>
  <c r="R72" i="1"/>
  <c r="S72" i="1" s="1"/>
  <c r="R71" i="1"/>
  <c r="S71" i="1" s="1"/>
  <c r="R70" i="1"/>
  <c r="S70" i="1" s="1"/>
  <c r="R69" i="1"/>
  <c r="S69" i="1" s="1"/>
  <c r="R68" i="1"/>
  <c r="S68" i="1" s="1"/>
  <c r="R67" i="1"/>
  <c r="S67" i="1" s="1"/>
  <c r="R66" i="1"/>
  <c r="S66" i="1" s="1"/>
  <c r="R65" i="1"/>
  <c r="S65" i="1" s="1"/>
  <c r="R64" i="1"/>
  <c r="S64" i="1" s="1"/>
  <c r="R63" i="1"/>
  <c r="S63" i="1" s="1"/>
  <c r="R62" i="1"/>
  <c r="S62" i="1" s="1"/>
  <c r="R61" i="1"/>
  <c r="S61" i="1" s="1"/>
  <c r="R60" i="1"/>
  <c r="S60" i="1" s="1"/>
  <c r="R59" i="1"/>
  <c r="S59" i="1" s="1"/>
  <c r="R58" i="1"/>
  <c r="S58" i="1" s="1"/>
  <c r="R57" i="1"/>
  <c r="S57" i="1" s="1"/>
  <c r="R56" i="1"/>
  <c r="S56" i="1" s="1"/>
  <c r="R55" i="1"/>
  <c r="S55" i="1" s="1"/>
  <c r="R54" i="1"/>
  <c r="S54" i="1" s="1"/>
  <c r="R53" i="1"/>
  <c r="S53" i="1" s="1"/>
  <c r="R52" i="1"/>
  <c r="S52" i="1" s="1"/>
  <c r="R51" i="1"/>
  <c r="S51" i="1" s="1"/>
  <c r="R50" i="1"/>
  <c r="S50" i="1" s="1"/>
  <c r="R49" i="1"/>
  <c r="S49" i="1" s="1"/>
  <c r="R48" i="1"/>
  <c r="S48" i="1" s="1"/>
  <c r="R47" i="1"/>
  <c r="S47" i="1" s="1"/>
  <c r="R46" i="1"/>
  <c r="S46" i="1" s="1"/>
  <c r="R45" i="1"/>
  <c r="S45" i="1" s="1"/>
  <c r="R44" i="1"/>
  <c r="S44" i="1" s="1"/>
  <c r="R43" i="1"/>
  <c r="S43" i="1" s="1"/>
  <c r="R42" i="1"/>
  <c r="S42" i="1" s="1"/>
  <c r="R41" i="1"/>
  <c r="S41" i="1" s="1"/>
  <c r="R40" i="1"/>
  <c r="S40" i="1" s="1"/>
  <c r="R39" i="1"/>
  <c r="S39" i="1" s="1"/>
  <c r="R38" i="1"/>
  <c r="S38" i="1" s="1"/>
  <c r="R37" i="1"/>
  <c r="S37" i="1" s="1"/>
  <c r="R36" i="1"/>
  <c r="S36" i="1" s="1"/>
  <c r="R35" i="1"/>
  <c r="S35" i="1" s="1"/>
  <c r="R34" i="1"/>
  <c r="S34" i="1" s="1"/>
  <c r="R33" i="1"/>
  <c r="S33" i="1" s="1"/>
  <c r="R32" i="1"/>
  <c r="S32" i="1" s="1"/>
  <c r="R31" i="1"/>
  <c r="S31" i="1" s="1"/>
  <c r="R30" i="1"/>
  <c r="S30" i="1" s="1"/>
  <c r="R29" i="1"/>
  <c r="S29" i="1" s="1"/>
  <c r="R28" i="1"/>
  <c r="S28" i="1" s="1"/>
  <c r="R27" i="1"/>
  <c r="S27" i="1" s="1"/>
  <c r="R26" i="1"/>
  <c r="S26" i="1" s="1"/>
  <c r="R25" i="1"/>
  <c r="S25" i="1" s="1"/>
  <c r="R24" i="1"/>
  <c r="S24" i="1" s="1"/>
  <c r="R23" i="1"/>
  <c r="S23" i="1" s="1"/>
  <c r="R22" i="1"/>
  <c r="S22" i="1" s="1"/>
  <c r="R21" i="1"/>
  <c r="S21" i="1" s="1"/>
  <c r="R20" i="1"/>
  <c r="S20" i="1" s="1"/>
  <c r="R19" i="1"/>
  <c r="S19" i="1" s="1"/>
  <c r="R18" i="1"/>
  <c r="S18" i="1" s="1"/>
  <c r="R17" i="1"/>
  <c r="S17" i="1" s="1"/>
  <c r="R16" i="1"/>
  <c r="S16" i="1" s="1"/>
  <c r="R15" i="1"/>
  <c r="S15" i="1" s="1"/>
  <c r="R14" i="1"/>
  <c r="S14" i="1" s="1"/>
  <c r="R13" i="1"/>
  <c r="S13" i="1" s="1"/>
  <c r="R12" i="1"/>
  <c r="S12" i="1" s="1"/>
  <c r="R11" i="1"/>
  <c r="S11" i="1" s="1"/>
  <c r="R10" i="1"/>
  <c r="S10" i="1" s="1"/>
  <c r="R9" i="1"/>
  <c r="S9" i="1" s="1"/>
  <c r="R8" i="1"/>
  <c r="S8" i="1" s="1"/>
  <c r="R7" i="1"/>
  <c r="S7" i="1" s="1"/>
  <c r="R6" i="1"/>
  <c r="S6" i="1" s="1"/>
  <c r="R5" i="1"/>
  <c r="S5" i="1" s="1"/>
  <c r="R4" i="1"/>
  <c r="S4" i="1" s="1"/>
  <c r="R3" i="1"/>
  <c r="S3" i="1" s="1"/>
  <c r="R2" i="1"/>
  <c r="S2"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80" i="1"/>
  <c r="O280"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9" i="1"/>
  <c r="O249" i="1" s="1"/>
  <c r="N248" i="1"/>
  <c r="O248"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20" i="1"/>
  <c r="O220" i="1" s="1"/>
  <c r="N219" i="1"/>
  <c r="O219" i="1" s="1"/>
  <c r="N218" i="1"/>
  <c r="O218" i="1" s="1"/>
  <c r="N217" i="1"/>
  <c r="O217" i="1" s="1"/>
  <c r="N216" i="1"/>
  <c r="O216" i="1" s="1"/>
  <c r="N215" i="1"/>
  <c r="O215" i="1" s="1"/>
  <c r="N214" i="1"/>
  <c r="O214"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61" i="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21" i="1"/>
  <c r="O121" i="1" s="1"/>
  <c r="N120" i="1"/>
  <c r="O120" i="1" s="1"/>
  <c r="N119" i="1"/>
  <c r="O119" i="1" s="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N39" i="1"/>
  <c r="O39" i="1" s="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30" i="1"/>
  <c r="K230" i="1" s="1"/>
  <c r="J231" i="1"/>
  <c r="K231" i="1" s="1"/>
  <c r="J232" i="1"/>
  <c r="K232" i="1" s="1"/>
  <c r="J233" i="1"/>
  <c r="K233" i="1" s="1"/>
  <c r="J234" i="1"/>
  <c r="K234" i="1" s="1"/>
  <c r="J235" i="1"/>
  <c r="K235" i="1" s="1"/>
  <c r="J236" i="1"/>
  <c r="K236" i="1" s="1"/>
  <c r="J237" i="1"/>
  <c r="K237" i="1" s="1"/>
  <c r="J238" i="1"/>
  <c r="K238" i="1" s="1"/>
  <c r="J239" i="1"/>
  <c r="K239" i="1" s="1"/>
  <c r="J240" i="1"/>
  <c r="K240" i="1" s="1"/>
  <c r="J241" i="1"/>
  <c r="K241" i="1" s="1"/>
  <c r="J242" i="1"/>
  <c r="K242" i="1" s="1"/>
  <c r="J243" i="1"/>
  <c r="K243" i="1" s="1"/>
  <c r="J244" i="1"/>
  <c r="K244" i="1" s="1"/>
  <c r="J245" i="1"/>
  <c r="K245" i="1" s="1"/>
  <c r="J246" i="1"/>
  <c r="K246" i="1" s="1"/>
  <c r="J247" i="1"/>
  <c r="K247" i="1" s="1"/>
  <c r="J248" i="1"/>
  <c r="K248" i="1" s="1"/>
  <c r="J249" i="1"/>
  <c r="K249" i="1" s="1"/>
  <c r="J250" i="1"/>
  <c r="K250" i="1" s="1"/>
  <c r="J251" i="1"/>
  <c r="K251" i="1" s="1"/>
  <c r="J252" i="1"/>
  <c r="K252" i="1" s="1"/>
  <c r="J253" i="1"/>
  <c r="K253" i="1" s="1"/>
  <c r="J254" i="1"/>
  <c r="K254" i="1" s="1"/>
  <c r="J255" i="1"/>
  <c r="K255" i="1" s="1"/>
  <c r="J256" i="1"/>
  <c r="K256" i="1" s="1"/>
  <c r="J257" i="1"/>
  <c r="K257" i="1" s="1"/>
  <c r="J258" i="1"/>
  <c r="K258" i="1" s="1"/>
  <c r="J259" i="1"/>
  <c r="K259" i="1" s="1"/>
  <c r="J260" i="1"/>
  <c r="K260" i="1" s="1"/>
  <c r="J261" i="1"/>
  <c r="K261" i="1" s="1"/>
  <c r="J262" i="1"/>
  <c r="K262" i="1" s="1"/>
  <c r="J263" i="1"/>
  <c r="K263" i="1" s="1"/>
  <c r="J264" i="1"/>
  <c r="K264" i="1" s="1"/>
  <c r="J265" i="1"/>
  <c r="K265" i="1" s="1"/>
  <c r="J266" i="1"/>
  <c r="K266" i="1" s="1"/>
  <c r="J267" i="1"/>
  <c r="K267" i="1" s="1"/>
  <c r="J268" i="1"/>
  <c r="K268" i="1" s="1"/>
  <c r="J269" i="1"/>
  <c r="K269" i="1" s="1"/>
  <c r="J270" i="1"/>
  <c r="K270" i="1" s="1"/>
  <c r="J271" i="1"/>
  <c r="K271" i="1" s="1"/>
  <c r="J272" i="1"/>
  <c r="K272" i="1" s="1"/>
  <c r="J273" i="1"/>
  <c r="K273" i="1" s="1"/>
  <c r="J274" i="1"/>
  <c r="K274" i="1" s="1"/>
  <c r="J275" i="1"/>
  <c r="K275" i="1" s="1"/>
  <c r="J276" i="1"/>
  <c r="K276" i="1" s="1"/>
  <c r="J277" i="1"/>
  <c r="K277" i="1" s="1"/>
  <c r="J278" i="1"/>
  <c r="K278" i="1" s="1"/>
  <c r="J279" i="1"/>
  <c r="K279" i="1" s="1"/>
  <c r="J280" i="1"/>
  <c r="K280" i="1" s="1"/>
  <c r="J281" i="1"/>
  <c r="K281" i="1" s="1"/>
  <c r="J282" i="1"/>
  <c r="K282" i="1" s="1"/>
  <c r="J283" i="1"/>
  <c r="K283" i="1" s="1"/>
  <c r="J284" i="1"/>
  <c r="K284" i="1" s="1"/>
  <c r="J285" i="1"/>
  <c r="K285" i="1" s="1"/>
  <c r="J286" i="1"/>
  <c r="K286" i="1" s="1"/>
  <c r="J287" i="1"/>
  <c r="K287" i="1" s="1"/>
  <c r="J288" i="1"/>
  <c r="K288" i="1" s="1"/>
  <c r="J289" i="1"/>
  <c r="K289" i="1" s="1"/>
  <c r="J290" i="1"/>
  <c r="K290" i="1" s="1"/>
  <c r="J291" i="1"/>
  <c r="K291" i="1" s="1"/>
  <c r="J292" i="1"/>
  <c r="K292" i="1" s="1"/>
  <c r="J293" i="1"/>
  <c r="K293" i="1" s="1"/>
  <c r="J294" i="1"/>
  <c r="K294" i="1" s="1"/>
  <c r="J295" i="1"/>
  <c r="K295" i="1" s="1"/>
  <c r="J296" i="1"/>
  <c r="K296" i="1" s="1"/>
  <c r="J297" i="1"/>
  <c r="K297" i="1" s="1"/>
  <c r="J298" i="1"/>
  <c r="K298" i="1" s="1"/>
  <c r="J299" i="1"/>
  <c r="K299" i="1" s="1"/>
  <c r="J300" i="1"/>
  <c r="K300" i="1" s="1"/>
  <c r="J301" i="1"/>
  <c r="K301" i="1" s="1"/>
  <c r="J302" i="1"/>
  <c r="K302" i="1"/>
  <c r="J303" i="1"/>
  <c r="K303" i="1" s="1"/>
  <c r="J304" i="1"/>
  <c r="K304" i="1" s="1"/>
  <c r="J305" i="1"/>
  <c r="K305" i="1" s="1"/>
  <c r="J306" i="1"/>
  <c r="K306" i="1" s="1"/>
  <c r="J307" i="1"/>
  <c r="K307" i="1" s="1"/>
  <c r="J308" i="1"/>
  <c r="K308" i="1" s="1"/>
  <c r="J309" i="1"/>
  <c r="K309" i="1" s="1"/>
  <c r="J310" i="1"/>
  <c r="K310" i="1" s="1"/>
  <c r="J311" i="1"/>
  <c r="K311" i="1" s="1"/>
  <c r="J312" i="1"/>
  <c r="K312" i="1" s="1"/>
  <c r="J313" i="1"/>
  <c r="K313" i="1" s="1"/>
  <c r="J314" i="1"/>
  <c r="K314" i="1" s="1"/>
  <c r="J315" i="1"/>
  <c r="K315" i="1" s="1"/>
  <c r="J316" i="1"/>
  <c r="K316" i="1" s="1"/>
  <c r="J317" i="1"/>
  <c r="K317" i="1" s="1"/>
  <c r="J318" i="1"/>
  <c r="K318" i="1" s="1"/>
  <c r="J319" i="1"/>
  <c r="K319" i="1" s="1"/>
  <c r="J320" i="1"/>
  <c r="K320" i="1" s="1"/>
  <c r="J321" i="1"/>
  <c r="K321" i="1" s="1"/>
  <c r="J322" i="1"/>
  <c r="K322" i="1" s="1"/>
  <c r="J323" i="1"/>
  <c r="K323" i="1" s="1"/>
  <c r="J324" i="1"/>
  <c r="K324" i="1" s="1"/>
  <c r="J325" i="1"/>
  <c r="K325" i="1" s="1"/>
  <c r="J326" i="1"/>
  <c r="K326" i="1" s="1"/>
  <c r="J327" i="1"/>
  <c r="K327" i="1" s="1"/>
  <c r="J328" i="1"/>
  <c r="K328" i="1" s="1"/>
  <c r="J329" i="1"/>
  <c r="K329" i="1" s="1"/>
  <c r="J330" i="1"/>
  <c r="K330" i="1" s="1"/>
  <c r="J331" i="1"/>
  <c r="K331" i="1" s="1"/>
  <c r="J332" i="1"/>
  <c r="K332" i="1" s="1"/>
  <c r="J333" i="1"/>
  <c r="K333" i="1" s="1"/>
  <c r="J334" i="1"/>
  <c r="K334" i="1"/>
  <c r="J335" i="1"/>
  <c r="K335" i="1" s="1"/>
  <c r="J336" i="1"/>
  <c r="K336" i="1" s="1"/>
  <c r="J337" i="1"/>
  <c r="K337" i="1" s="1"/>
  <c r="J338" i="1"/>
  <c r="K338" i="1" s="1"/>
  <c r="J339" i="1"/>
  <c r="K339" i="1" s="1"/>
  <c r="J340" i="1"/>
  <c r="K340" i="1" s="1"/>
  <c r="J341" i="1"/>
  <c r="K341" i="1" s="1"/>
  <c r="J342" i="1"/>
  <c r="K342" i="1" s="1"/>
  <c r="J343" i="1"/>
  <c r="K343" i="1" s="1"/>
  <c r="J344" i="1"/>
  <c r="K344" i="1" s="1"/>
  <c r="J345" i="1"/>
  <c r="K345" i="1" s="1"/>
  <c r="J346" i="1"/>
  <c r="K346" i="1" s="1"/>
  <c r="J347" i="1"/>
  <c r="K347" i="1" s="1"/>
  <c r="J348" i="1"/>
  <c r="K348" i="1" s="1"/>
  <c r="J349" i="1"/>
  <c r="K349" i="1" s="1"/>
  <c r="J350" i="1"/>
  <c r="K350" i="1" s="1"/>
  <c r="J351" i="1"/>
  <c r="K351" i="1" s="1"/>
  <c r="J352" i="1"/>
  <c r="K352" i="1" s="1"/>
  <c r="J353" i="1"/>
  <c r="K353" i="1" s="1"/>
  <c r="J354" i="1"/>
  <c r="K354" i="1" s="1"/>
  <c r="J355" i="1"/>
  <c r="K355" i="1" s="1"/>
  <c r="J356" i="1"/>
  <c r="K356" i="1" s="1"/>
  <c r="J357" i="1"/>
  <c r="K357" i="1" s="1"/>
  <c r="J358" i="1"/>
  <c r="K358" i="1" s="1"/>
  <c r="J359" i="1"/>
  <c r="K359" i="1" s="1"/>
  <c r="J360" i="1"/>
  <c r="K360" i="1" s="1"/>
  <c r="J361" i="1"/>
  <c r="K361" i="1" s="1"/>
  <c r="J362" i="1"/>
  <c r="K362" i="1" s="1"/>
  <c r="J363" i="1"/>
  <c r="K363" i="1" s="1"/>
  <c r="J364" i="1"/>
  <c r="K364" i="1" s="1"/>
  <c r="J2" i="1"/>
  <c r="K2" i="1" s="1"/>
  <c r="N365" i="1" l="1"/>
  <c r="O2" i="1"/>
  <c r="J365" i="1"/>
  <c r="R365" i="1"/>
  <c r="V365" i="1"/>
  <c r="Z365" i="1"/>
  <c r="AD365" i="1"/>
</calcChain>
</file>

<file path=xl/sharedStrings.xml><?xml version="1.0" encoding="utf-8"?>
<sst xmlns="http://schemas.openxmlformats.org/spreadsheetml/2006/main" count="1230" uniqueCount="407">
  <si>
    <t>Pno</t>
  </si>
  <si>
    <t>Qual</t>
  </si>
  <si>
    <t>GuiltMoreLikely</t>
  </si>
  <si>
    <t>GuiltLessLikely</t>
  </si>
  <si>
    <t>NoInformation/Evidence</t>
  </si>
  <si>
    <t>InnocentUntilProvenGuilty</t>
  </si>
  <si>
    <t>Confound</t>
  </si>
  <si>
    <t>Unclassified/Other</t>
  </si>
  <si>
    <t>If x was likely to have commit the crime the judge would have put him in custody because he would be likely to make a run for it rather than standing trial. He has been left to walk free so the judge must be semi convinced he didn't do it.</t>
  </si>
  <si>
    <t>The judge decided that X will not be detained up to his trial, that indicates that he is no danger to society. Burglaries are a violent crime, were he guilty he'd most likely be detained up to his trial.</t>
  </si>
  <si>
    <t>The fact that the judge decided not to detain X until his trial does not change the fact that the trial could only have two possible outcomes, meaning X could be found guilty or not. So his possibility of convinction is 50%.</t>
  </si>
  <si>
    <t>It's a very early stage of the trial and there aren't any useful information about the crime, that why I said 50%.</t>
  </si>
  <si>
    <t xml:space="preserve">No flight risk
Not a very serious crime
</t>
  </si>
  <si>
    <t xml:space="preserve">The judge probably has many reasons to think why this man can be dangerous if not detained. </t>
  </si>
  <si>
    <t xml:space="preserve">I think that the judge would not have decided to keep him detained until the trial if it was not guilty, therefore I think he is guilty </t>
  </si>
  <si>
    <t xml:space="preserve">The judge deciding to detain the suspect indicates to me that the judge already thinks the suspect is a danger to society or at risk of committing the same crime (potentially) again </t>
  </si>
  <si>
    <t>The judge appears lenient with people suspected of  burglary</t>
  </si>
  <si>
    <t xml:space="preserve">i am unsure as x wont be detained pre trial </t>
  </si>
  <si>
    <t xml:space="preserve">The probability Is 50-50 whether or not he will be found guilty based on the information we have until now. The judge decision is correct if there is no evidence or  until the trial in my honest opinion. </t>
  </si>
  <si>
    <t>he hasnt had his trial yet so it is unsure if he will be convicted or not due to the fact there has been no fair trial</t>
  </si>
  <si>
    <t xml:space="preserve">I think if he is being judged for burglary the police or any other kind of law enforcement must have atleast some evidence to support the case. </t>
  </si>
  <si>
    <t>He's already been accused just not locked up til the trial begins</t>
  </si>
  <si>
    <t xml:space="preserve">If they take it all the way to a trial I assume he's guilty otherwise it'd be a waste of resources. </t>
  </si>
  <si>
    <t xml:space="preserve">I think the decision of the Judge Armstrong influenced my prediction. </t>
  </si>
  <si>
    <t xml:space="preserve">Has a beard </t>
  </si>
  <si>
    <t>If X somehow has been accused it is highly probable that he is actually being guilty. 
Also if Judge Armstrong is always detaining a suspects he is more likely to be a tough Judge that will more likely found X guilty than not in my opinion the probability is quiet high</t>
  </si>
  <si>
    <t>if he is in court there must be some sort of proof he did it, the judge dosen't seem to be leinant on these types of cases</t>
  </si>
  <si>
    <t>My limited knowledge of these situations would lead me to believe that the stronger the initial case against the defendant is, the less likely they are to be granted bail. 
I would also expect an inverse relationship between likelihood of bail and severity of crime.</t>
  </si>
  <si>
    <t>NoInformation_Evidence</t>
  </si>
  <si>
    <t>Unclassified_Other</t>
  </si>
  <si>
    <t xml:space="preserve">Well the judge has already sided with him once, so I wouldnt be all that suprised if he sided with him again. </t>
  </si>
  <si>
    <t xml:space="preserve">Considering that being imprisoned before trial is all about weather the accused poses a flight risk I think it shows some pre conceived notions weather X is guilty or not from the judge(notions that could be right or not) . </t>
  </si>
  <si>
    <t>If judge Armstrong NEVER detains suspects for burglary, I find it highly unlikely that he will act differently this time. With this in mind, I simply wouldn't consider it a certainty, therefore I think there's still an extremely low probability.</t>
  </si>
  <si>
    <t>It seems like this judge is fairly relaxed in terms of the law when it comes to burglary suspects, so probably on the lower side in terms of convinction rate</t>
  </si>
  <si>
    <t>I think the Judge will not find him guilty because he seem quite tolerable to burglary related crime</t>
  </si>
  <si>
    <t>Many offenders get let off so to speak when it is their first offence. The judge seems particularly lenient if he never detains anyone for burglary. This in turn seems to indicate the judge does not view each case on its individual merit.</t>
  </si>
  <si>
    <t xml:space="preserve">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t>
  </si>
  <si>
    <t>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t>
  </si>
  <si>
    <t>The judge has never detained  a suspect for a burglary case, therefore it is very unlikely to happen this time. I also think there's always a possibility for there to be change.</t>
  </si>
  <si>
    <t xml:space="preserve">The judge seems to have a bias toward burglars but that should'nt affect the jugement. </t>
  </si>
  <si>
    <t xml:space="preserve">The judge considers this crime a serious crime that is spreading in his own city, so he believes he will continue to prosecute in a decisive and hard way to eradicate this scourge. </t>
  </si>
  <si>
    <t>The trial hasn't started yet, and I have not been presented any evidence of X's burglary, so I'd say it could go either way. However, Judge Armstrong seems to take burglary harshly, so it's not in X's favor.</t>
  </si>
  <si>
    <t>I think being detained might sway the case towards a guilty verdict. If the judge did not consider leaving the accused it would add to the bias around the case.</t>
  </si>
  <si>
    <t>Because the judge already biased against cases involving burglaries.</t>
  </si>
  <si>
    <t>It´s not 50 because before his trial he was in jail and that may trick the judge into thinking that he is a burglar</t>
  </si>
  <si>
    <t>I THING HE WILL BE.  Because the judge always detains suspects for burglary cases.</t>
  </si>
  <si>
    <t xml:space="preserve">The judge always detains the suspects of burglary, which means there is already a bias. There was not a change for the X to be eared in this first instance because of a preconceived idea. The same will happen during the rest of the trial. </t>
  </si>
  <si>
    <t>If the judge 'always' detains burglary suspects it denotes a level of arbitrariness in the judges' decisionmaking that I associate with a high frequency of guilty verdicts.</t>
  </si>
  <si>
    <t>Because the judge seems to have some kind of personal things with robbers, and probably he doesn't think professionaly when he's up to cases like this</t>
  </si>
  <si>
    <t>1. the Judge looks strict
2.his action is ilegal
3.he needs a good lower</t>
  </si>
  <si>
    <t>Because the judge always detains burglary suspects i believe he may treat them more harshly until proven innocent. He probably has disdain for them and would like to see them in jail</t>
  </si>
  <si>
    <t>Judge Armstrong always detains burglary suspects therefore he seems strict, harsh and prejudiced against Mr X and the judge does not allow for mitigating circumstances. It seems much more likely he will be found guilty.</t>
  </si>
  <si>
    <t>There must be sufficient evidence for the judge to think that he will either a) abscond or b) commit further crimes if he is let out on bail, otherwise it seems unlikely that an offence of burglary would result in bring denied bail.</t>
  </si>
  <si>
    <t>The judge might suspect X of being guilty, but it may also be standard protocol or a precaution so that nothing more gets stolen. There's no real way of telling right now.</t>
  </si>
  <si>
    <t>Because judge decided to detain him, so there is higher chance that he is guilty, maybe he said something that gave judge a reason to keep him or maybe he has no alibi.</t>
  </si>
  <si>
    <t xml:space="preserve">Since the judge choose to detain X until trial, might be because the judge possibly thinks X is guilty and is afraid that X might do it again or run. </t>
  </si>
  <si>
    <t>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t>
  </si>
  <si>
    <t>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t>
  </si>
  <si>
    <t>If the judge decides that he should be detained until his trial it's likely that he commited the burgalry and it is a precaution.</t>
  </si>
  <si>
    <t>It's very hard to judge with this short scenario. So that is why I am a bit undecided. But i believe that Judge Armstrong had solid reason to detained up X until his trial.</t>
  </si>
  <si>
    <t>I think if the judge has decided to detain the accused it is because there is evidence that he is guilty</t>
  </si>
  <si>
    <t>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t>
  </si>
  <si>
    <t>Being detained means that the judge believes that he could potentially try to escape justice meaning that the evidence against him must be compelling enough that a conviction is likely.</t>
  </si>
  <si>
    <t>If the judge thought a  innocent outcome likely he would of been released on bail</t>
  </si>
  <si>
    <t xml:space="preserve">If the judge decided to detain him, that means he thought he was likely to flee, or not show up for the trial. That might tip the scales in favour of him being guilty. </t>
  </si>
  <si>
    <t xml:space="preserve">The judge decides that he will be detained, which leads me to believe X either has prior convictions that won't allow him to be released on his own recognizance and/or that the crime involved weapons of some kind that make X a danger to the public. </t>
  </si>
  <si>
    <t>If the guy is being held until judgement, he is probably considered guilty or at least dangerous to society and must be kept arrested because of that</t>
  </si>
  <si>
    <t>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t>
  </si>
  <si>
    <t>If the judge tought that X had to be in detained up until his trial that probably means that he also thinks he was guilty and could potentially try to escape in another country.</t>
  </si>
  <si>
    <t>I think that it is more likely than not for him to be found guilty. I think he was detained because he was a flight risk or a threat.</t>
  </si>
  <si>
    <t>To keep him locked up until his trial there must be quite alot of evidence against him</t>
  </si>
  <si>
    <t xml:space="preserve">I feel that if this were a first offense or if the person would have an otherwise clean record, the judge would have allowed X to go home and not held him until the trial. This makes me think that X may be guilty. </t>
  </si>
  <si>
    <t>I assume, that most of the people who get detained up until their trial are going to be found guilty. I don't really have any reasons, due to my lack of knowledge on this topic. I also assume, that the judge has more knowledge about people and crimes, so maybe he can "feel" that the person X is guilty.</t>
  </si>
  <si>
    <t xml:space="preserve">Assuming he has been denied bail so they may believe he is a flight risk. Being labelled a flight risk increases the chance of X being guilty. </t>
  </si>
  <si>
    <t>Since the execution of the detention is made, the judge believes that X is either an problematic person or the crime was severe enough. Thus it makes him (X) a person of interest of the crime.</t>
  </si>
  <si>
    <t>If a judge decides to detain a suspect until his trial then must be evidence that the suspect is potentially guilty.</t>
  </si>
  <si>
    <t>Because he was detained it means that he’ll most likely be found guilty because if he wasn’t he wouldn’t have been detained until trial</t>
  </si>
  <si>
    <t xml:space="preserve">If X was detained up to his trial that is because he's probably at risk of escaping the premises until the trial and avoid criminal justice, which is usually not a good sign.
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t>
  </si>
  <si>
    <t xml:space="preserve">The fact X had been detained before trial suggests the judge either thinks x is dangerous, or a flight risk. Neither of which are a positive indication of innocence. </t>
  </si>
  <si>
    <t>Given that the judge already decided that X has to stay in jail until his trial, I assume that there are strong reasons that are not going to help X to demonstrate his innocence.</t>
  </si>
  <si>
    <t>jury will be influenced by the suspect being detained</t>
  </si>
  <si>
    <t>The fact that the judge detained him probably means there is a good amount of evidence against him. When the trial comes, the jury may also know he's been detained by the judge already and this may swing there votes.</t>
  </si>
  <si>
    <t>If he has to be detained, he's probably a flight risk which means he's likely guilty</t>
  </si>
  <si>
    <t>Apparently judge saw something in X that made him suspect his guilt. It's possible that he just has criminal record and isn't guilty, but was detained because of his history.</t>
  </si>
  <si>
    <t>If he is deemed not suitable for bail then he may be a flight risk and likely to be guilty if not convinced he could be found innocent</t>
  </si>
  <si>
    <t xml:space="preserve">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t>
  </si>
  <si>
    <t>The judge decided to keep him detained until trial, so I trust he found him in risk for robbing again if kept free. This makes it more likely, assuming the judge is good at his job, that he is indeed a robber.
Also robbers are in most cases caught in the act, making is much easier to prove and harder to deny.</t>
  </si>
  <si>
    <t>if the judge is detaining he has presumably been provided with details of the evidence and charachter of the burglar, hence keeping him detained makes it more probable that he will be found guilty once the jury have also been presented with the facts</t>
  </si>
  <si>
    <t>He is already being detained meaning to me that the either the judge finds it a high probability he done it or highly probable he will flee (he only flees if he did it).</t>
  </si>
  <si>
    <t xml:space="preserve">Usually if a judge desides to detain a suspect until his trial is because there are evidences for his guilty, i think. </t>
  </si>
  <si>
    <t>I think since he's being detained until his trial he is dangerous and guilty.</t>
  </si>
  <si>
    <t>If he is detained, there should be a strong reason behind that fact.</t>
  </si>
  <si>
    <t xml:space="preserve">Probably there are already some pieces of evidence that X committed this crime and that is why he will be detained up until his trial, so there is a high possibility that he is guilty. 
</t>
  </si>
  <si>
    <t>The judge decided to detained up until the trial so for that reason he must be concrete proofs and a strong case agains him.</t>
  </si>
  <si>
    <t>If the judge feels it is best to detain mr X then he must have assessed that there is a strong case against him and may also suspect that if me X is free he may continue to offend.</t>
  </si>
  <si>
    <t>If he was detained it's because they probably think that that person is the responsible for that crime</t>
  </si>
  <si>
    <t>quite high as the judge wouldn't have detained him if he thought they didn't do it or thought there wasn't enough evidence to convict him.
not 100% as he has not yet been sentenced and other evidence may come up in the actual trial that could prove him innocent</t>
  </si>
  <si>
    <t xml:space="preserve">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t>
  </si>
  <si>
    <t>I don't think burglary is normally a crime that needs such precautions, so it's probably a very bad case with a lot of reasons for the judge to find X guilty.</t>
  </si>
  <si>
    <t>If enough evidence was found that he should be detained up until his trial he is most likely guilty</t>
  </si>
  <si>
    <t xml:space="preserve">When someone is considered dangerous usually they have to be kept arrested. Because of that, I think he will be found guilty </t>
  </si>
  <si>
    <t>The judge is detaining him and so there is already a strong suspectthat the person is guilty</t>
  </si>
  <si>
    <t>Prediction made off likelihood X has committed the offence as they have been detained</t>
  </si>
  <si>
    <t>The judge sems to assume the burgulars will run away, probabaly because he thinks theyre guilty</t>
  </si>
  <si>
    <t>The judge has a strong pre-judice regarding burglary cases, since they always detain suspects until their trial. Therefore, the judge must be probably thinking that the evidence against the suspect is strong.</t>
  </si>
  <si>
    <t>Being detained before the trial seems to point at a feeling that they are guilty</t>
  </si>
  <si>
    <t>If you are being detained then this would suggest more likely to be guilty. Even though you say the judge always does this. still makes me sway that way.</t>
  </si>
  <si>
    <t>As X is already being detained i'd say by the fact they are lawfully allowed to do this, the burglary is of a certain seriousness so is very likely to be sentenced. they must already have enough evidence to detain his so conviction should be pretty easy.</t>
  </si>
  <si>
    <t>until the trial X is still not guilty</t>
  </si>
  <si>
    <t>it could still go either way; just because you're detained doesn't mean you're necessarily guilty</t>
  </si>
  <si>
    <t>Just because hes being detained doesnt mean hes been found guilty. The judge could be doing this in case man X wants to run away</t>
  </si>
  <si>
    <t xml:space="preserve">Innocent until proven guilty
I have no evidence of his guilt or innocence
Number of reasons he could have been detained, doesn’t confer guilt 
Even if guilty no idea if he has good defence team or if prosecution team is good so can’t speculate on probability of being found guilty </t>
  </si>
  <si>
    <t>He's innocent until proven guilty</t>
  </si>
  <si>
    <t>the accused has not yet been proven, presumption of innocence</t>
  </si>
  <si>
    <t>Innocent until proven guilty. Need more information</t>
  </si>
  <si>
    <t>It's a low probability. The fact he was accused means there's evidence supporting the case, however he's still innocent until proven otherwise, which will happen in the trial</t>
  </si>
  <si>
    <t>Not guilty until proven otherwise, but he won't be there for no reason</t>
  </si>
  <si>
    <t xml:space="preserve">It would be my personal opinion that if the judge decided to not detain the accused until the trial, then there is still reasonable doubt if they are innocent or guilty. Regardless, there is no proof at this time, and I firmly believe in innocent until proven guilty. </t>
  </si>
  <si>
    <t>He is allowed to be out of jail until the trial, which gives me reason to believe that the judges think he is a good man.</t>
  </si>
  <si>
    <t xml:space="preserve">maybe this means he is not dangerous, they would detained him if he was </t>
  </si>
  <si>
    <t>If the judge decided he should be allowed to be free (at least until the trial) it means he considers X to be not extremely dangerous.</t>
  </si>
  <si>
    <t>If the chance was higher I think he would have been detained.</t>
  </si>
  <si>
    <t xml:space="preserve">I believe that, if that early on, they are doing nothing to detain him, there is a strong probability that they believe he is not worth convicting, and that he is not guilty. If they thought he was not innocent, they would probably detain him right away. </t>
  </si>
  <si>
    <t>Judge does not see him as a threat and likely to do it again until the trial so it is more likely he will not be convicted.</t>
  </si>
  <si>
    <t>If he is not detained then he is not considered dangerous.</t>
  </si>
  <si>
    <t>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t>
  </si>
  <si>
    <t>I think if the judge decides not to detain him it is probably that he is not guilty, but sometimes this is just because he thinks the person X will not fleed the country.</t>
  </si>
  <si>
    <t xml:space="preserve">If he's allowed to wait outside of jail until his trial it makes me feel that he's most likely innocent. </t>
  </si>
  <si>
    <t>As X is not being detained there is clearly not enough or justifiable evidence that it was X who committed the burglary. However, he has been taken to trial which likely shows some evidence or statements have proven that he may be guilty.</t>
  </si>
  <si>
    <t xml:space="preserve">It's hard to say with such little information. I put it lower than 50%, because I figure if he is not detained prior to trial maybe he is less of a threat of breaking the law? But I have no idea if that's how this really works. </t>
  </si>
  <si>
    <t>I don't think X will be found guilty due to him/her not being detained before the trial. I think this is because X is not considered dangerous and likely to steal therefore he will not be detained, there is a slight possibility of conviction but quite unlikely in my opinion.</t>
  </si>
  <si>
    <t>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t>
  </si>
  <si>
    <t>Statistically 50% because I have little information, however the fact X was not detained shows he's not deemed a run risk or dangerous. so slightly less.</t>
  </si>
  <si>
    <t>Since he won't be detained, the judge already believes that the burglary might not be at fault. But there is still a chance so my guess is a little bit less that 50% that the judge might convict him after all.</t>
  </si>
  <si>
    <t>Based on what the judge had decided and characterized about X not to be detained tells me that this person might not have a menacing look or a history of crime. Things that may warrant him being detained until the court date. 
To me, the judge's decision is a sign that perhaps the man did not commit the crime but I am still more in the middle ground about my stance.</t>
  </si>
  <si>
    <t>Usually when people aren't detained until the trial it's because they are innocent in my opinion</t>
  </si>
  <si>
    <t>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t>
  </si>
  <si>
    <t>There's no evidence yet. If the judge wants to wait probably the judge doesn't consider the suspect too dangerous.</t>
  </si>
  <si>
    <t xml:space="preserve">if he was guilty without doubt the judge would have detained him. At this stage it is unknown wether he is guilty or not </t>
  </si>
  <si>
    <t xml:space="preserve">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t>
  </si>
  <si>
    <t>X apparently was not caught in the act, otherwise he would remain in prison until the trial. Therefore, there is a probability of at least 50% chance of him being innocent.</t>
  </si>
  <si>
    <t>If the judge has decided that there wasn't any risk by letting him free up until the trial, I think that maybe the crime isn't that big or maybe the judge doesn't trust the evidences.</t>
  </si>
  <si>
    <t>If the judge decided that he won't be detained up it could be because he really thinks he is innocent. Maybe he brought some proof of his innocence, or in the case that the burglary was on a shop, the judge watched the recordings of the security cameras.
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t>
  </si>
  <si>
    <t xml:space="preserve">The judge doesn't think the crime is serious enough to detain him, which bodes poorly for conviction,  but it could also depend on the details of the crime </t>
  </si>
  <si>
    <t>If he is not detained prior to the case then there may be a reasonable doubt to his involvement in the crimes.</t>
  </si>
  <si>
    <t>If he is not detained then it might be that he is not considered dangerous or that it is his first felony.</t>
  </si>
  <si>
    <t>I dont yet know if there are any evidence or that the man even commited such a crime</t>
  </si>
  <si>
    <t>- there is not enough reasons to keep the accused detained before trial</t>
  </si>
  <si>
    <t>There is absolutely no relevant information to go on. Therefore it is impossible to tell either way.</t>
  </si>
  <si>
    <t xml:space="preserve">Without hearing the evidence, I cannot ascertain about the culpability of X, so he has a 50/50 chance of being guilty.
Even though the judge decided that X will not be detained until the trial, that's doesn't constitute a factor in deciding whether he's guilty or not. </t>
  </si>
  <si>
    <t>I have no basis for a prediction, so I'm going with a neutral 50%</t>
  </si>
  <si>
    <t>I have no information to make me think either way.</t>
  </si>
  <si>
    <t>There is no evidence either way.</t>
  </si>
  <si>
    <t>I haven't got any evidences against him.</t>
  </si>
  <si>
    <t>What do we know? Are there witnesses? Is there evidence? Is there a Motive, besides stealing for money? Most likely answer is there will be some sort of plea deal.</t>
  </si>
  <si>
    <t>I have no sure given such little information so I could not even guess either way. If he was white Id have guessed 30</t>
  </si>
  <si>
    <t>Since there are no proves yet, X can be or not be accused of burglary. Till now, there are no proves yet</t>
  </si>
  <si>
    <t>Since there is little information available, I assume he has equal chances to be found or to not be found guilty.</t>
  </si>
  <si>
    <t>Can't make a prediction either way. The judge has allowed him to not be detained until his trial, but that is because he thinks he is unlikely to abscond, but that is not based on evidence of whether he did the crime he is accused of.</t>
  </si>
  <si>
    <t>I do not have enough informations: what did he take ? How ? Anyone hurted ? 
I am feeling that X will be found unguilty because he is released but it depends on the seriousness of his acts</t>
  </si>
  <si>
    <t>50/50 chance - there is no further information at this time to be swayed either way.</t>
  </si>
  <si>
    <t>I have no idea. No information.</t>
  </si>
  <si>
    <t xml:space="preserve">I don't have enough information to make a good prediction. I'm going to assume that there's a 50% chance of guilt. </t>
  </si>
  <si>
    <t xml:space="preserve">It's hard to determine. No information other than suspicion of burglary has been shared. It hasn't gone to trial yet. The judges decision not to detain him isn't really any indication of the eventual outcome. </t>
  </si>
  <si>
    <t>Because if he can go out, maybe the judge thinks he is not dangerous and will not commit another burglary. But that doesn't mean the judge thinks he is not guilty. So I think there is a 50% chance.</t>
  </si>
  <si>
    <t>There are currently no evidences that X Has actually fine the crime</t>
  </si>
  <si>
    <t xml:space="preserve">its 50/50 becouse we dont evidence he did it or no soo we can say its him make it or no
</t>
  </si>
  <si>
    <t xml:space="preserve">Given the information I have so far, it seems theres a 50/50 chance the man will be convicted. I have no idea the exact details just that he was detained pre-trial. </t>
  </si>
  <si>
    <t>I think there are 50/50 chance of him being convicted because even if he did it he might not be convicted and vice versa. Theres no way of knowing. The judge might only get him detained as precaution and hás nothing to do with him being guilt.</t>
  </si>
  <si>
    <t>Even though he has to be detained until the trial, it could only be for security reasons. Or to make sure he doesnt try to run away even if he's not guilty</t>
  </si>
  <si>
    <t>Unknown one way or the other whether he is guilty as no evidence heard.  Only information is about the seriousness of the crime, the likelihood of absconding.</t>
  </si>
  <si>
    <t>It depends on the crime. But we have almost nothing to consider so I think it s 50 50</t>
  </si>
  <si>
    <t>Since there is no information or proves against X i have to stay completely neutral about this matter</t>
  </si>
  <si>
    <t>Without hearing what the suspect has to say and knowing the evidence the police have I have no reason to think its more probable that X will be convicted. At this moment I have the same amount of evidence to think that he is guilty as to think that he innocent.</t>
  </si>
  <si>
    <t>I really have no reason to judge this person. Almost everyone is detained up until trial so I can't judge him to early.</t>
  </si>
  <si>
    <t>There's very little information so far.
I was going to say 50% but then I thought, given that it was decided to detain him until trial, I would hope that one wouldn't do that lightly, and so that made me lean more towards conviction/guilt.
Again, too little information so far, so I'd ask for more info.</t>
  </si>
  <si>
    <t>I don` t know if X will be found guilty or not because i don` t have enough evidence about thus case.</t>
  </si>
  <si>
    <t>In a pre trial, just because he would not be detained for a burglary case it does not mean he would be for any other case. It also doesnot mean he would be guilty of burglary atthis stage</t>
  </si>
  <si>
    <t>There is not enough evidence. We don't know beyond reasonable doubt that he is guilty. I know that it is hard to convict a person in criminal court, however, it is still possible and there is not enough evidence to convince me that he is guilty or not.</t>
  </si>
  <si>
    <t>Haven’t been given any information/ evidence so cannot determine either way.</t>
  </si>
  <si>
    <t>Because that doesn't mean anything and no evidences have been given as of yet.</t>
  </si>
  <si>
    <t>There are not enough data to make a judgement.</t>
  </si>
  <si>
    <t>at this point, without any information ... it's 50/50, could go either way</t>
  </si>
  <si>
    <t>I see nothing to change the odds yet</t>
  </si>
  <si>
    <t>I think 50% because there is still no evidence for or against this person</t>
  </si>
  <si>
    <t>I do not know the case, X or the facts.</t>
  </si>
  <si>
    <t xml:space="preserve">There are not enough details to determine if X is guilty or not. Therefore, the probability of conviction is 50%; it could go either way. </t>
  </si>
  <si>
    <t xml:space="preserve">Without knowing any of the details, there is no way to assume he will or will not be convicted </t>
  </si>
  <si>
    <t>At this early stage I can't predict much so I think he can be or not be guilty because the judge never detains people for burglary</t>
  </si>
  <si>
    <t>I know nothing at this point so it's 50/50 for me</t>
  </si>
  <si>
    <t xml:space="preserve">j Don’t have facts to make my assumption on currently </t>
  </si>
  <si>
    <t>if he never detains them there is no way of knowing whether he finds them guilty or innocent, therefore X is as likely to be innocent as he is guilty</t>
  </si>
  <si>
    <t>There is no evidence for X's charge of burglary.</t>
  </si>
  <si>
    <t>Can't tell just because he doesn't detain him before the trial</t>
  </si>
  <si>
    <t xml:space="preserve"> I would go with the 50/50 aproach. Since there's not much info.</t>
  </si>
  <si>
    <t>I still don't know if he's guilty or not.</t>
  </si>
  <si>
    <t>There is no way to tell at this point of the trial. Since the judge always allows the accused to stay out of jail while they wait for their trial, you can not make any assumptions as to whether the judge has some information that would allow you to infer this determination.</t>
  </si>
  <si>
    <t>Judge Armstrong never detains suspects for burglary cases, but X could still be found guilty. There's not enough information right now to determine whether he is guilty or innocent, so it could go either way.</t>
  </si>
  <si>
    <t>I only know that x is accused of burglary and that the judge never detains people accused of burglary. I have no other information to go on. X might be guilty or not guilty. I assume that the justice system is fair. On the information i have, I think it could go either way.</t>
  </si>
  <si>
    <t>It is difficult to predict something. If I don’t know the details I’m not able to predict - I can only try to guess... At the early stage it is probable that he will be found guilty as well as not guilty</t>
  </si>
  <si>
    <t>I do not know the whole details of the situation, I believe he might or might not have been guilty.</t>
  </si>
  <si>
    <t>Without knowing more I estimate it at around 50%</t>
  </si>
  <si>
    <t xml:space="preserve">50/50 shot he did or didn’t do it without hearing any real evidence. </t>
  </si>
  <si>
    <t xml:space="preserve">Just because he isn’t being detained doesn’t mean he is not guilty. </t>
  </si>
  <si>
    <t xml:space="preserve">Because the judge seems lenient but at the same time I've had no information to believe if the judge would find X guilty or not guilty.
</t>
  </si>
  <si>
    <t>no idea of case against him yet</t>
  </si>
  <si>
    <t>Because no evidence has been presented, X cannot be convicted of a crime that has not been proven.</t>
  </si>
  <si>
    <t xml:space="preserve">We have no information with which to assess his guilt or innocence </t>
  </si>
  <si>
    <t>At this stage, it's hard to determine whether he is guilty or not. This is because he only been accused and no evidence has been stated.</t>
  </si>
  <si>
    <t>There has been no evidence yet, so it could go either way.</t>
  </si>
  <si>
    <t>Due to the lack of specific information about the case, I judge that the probability will be of 50%.
This only represents that the information provided so far is not enough to determine if he is to be found guilty or innocent.</t>
  </si>
  <si>
    <t>I don't know if there is enough evidence so X will be  convicted so there is a 50-50 chance.</t>
  </si>
  <si>
    <t>I put 50% because there is no evidence stated yet. He could be guilty or innocent.</t>
  </si>
  <si>
    <t>So far the evidence against person X has not been stated</t>
  </si>
  <si>
    <t xml:space="preserve">I give it a 50-50 chance since I haven't heard any evidence yet. It could go either way. </t>
  </si>
  <si>
    <t>I have been presented with no evidence supporting either part - accusation or defense, so I haven't got enough information to evaluate the suspect's probability of conviction.</t>
  </si>
  <si>
    <t>Since there are no shown evidence so far, it is a clear 50/50 if he's guilty or not. Him being detained until his trial doesn't necessarily means he's guilty nor "in the clear", since the judge will always detain suspects for burglary.</t>
  </si>
  <si>
    <t>I could not guess at the moment as judge armstrong always detains people</t>
  </si>
  <si>
    <t>To my understanding, detaining the suspect before trial doesn't mean they are any more or less likely to be found guilty. Tt is the trial which will determine this, using evidence.</t>
  </si>
  <si>
    <t>I can't really tell if X is really guilty for burglary. My guess is about 50% because of the short story.</t>
  </si>
  <si>
    <t>Impossible to say with the information given.</t>
  </si>
  <si>
    <t>No evidence has yet been presented against the accused or evidence that he is guilty</t>
  </si>
  <si>
    <t>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t>
  </si>
  <si>
    <t>I don't have enough data to know, so i give it 50/50 because i assume there are evidences since the case arrived to court.</t>
  </si>
  <si>
    <t>Until now there is no evidence of anything. So him being guilty is as probable as being inocent.</t>
  </si>
  <si>
    <t>I have no information so its 50/50</t>
  </si>
  <si>
    <t>50/50 prediction is due to the fact I haven't yet heard any evidence to prove/doubt innocence or guilt</t>
  </si>
  <si>
    <t>I don't really have ny clue that can tell me how likely it is. It depends on what proofs there are. So I would say 50% of probability, without knowing proofs or witnesses I have no way to estimate how much chances he has of being guilty</t>
  </si>
  <si>
    <t>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t>
  </si>
  <si>
    <t>I don't think that the final result of the trial is based on being detained or not before the trial. 
If the Judge do not have a problem with the accused X running away before the trial it should be fine.</t>
  </si>
  <si>
    <t>Not being detained until trial, gives me that impression</t>
  </si>
  <si>
    <t>if you are on trial for robbery and if the judge is determining whether x will be detained before trial there is a high probability that X will get out of prison</t>
  </si>
  <si>
    <t xml:space="preserve">Low conviction rates for burglary
Judge felt safe not to be detained
</t>
  </si>
  <si>
    <t>Trusting a suspected burglar goes to far.</t>
  </si>
  <si>
    <t>if the judge think that he is not a risk of skipping the country then he has let him be release to return for court date</t>
  </si>
  <si>
    <t>He's probably not dangerous to other people in society
I'm thinking that it can't be that bad, if he's not detained.</t>
  </si>
  <si>
    <t>I think that the probability of X being convicted is very low, since he is going to be free until his trial.
If he were to be an important subject or a more "serious" case, I think there would be at least some conditions to be held until his trial.</t>
  </si>
  <si>
    <t>The judge obviously thinks the crime not serious enough to warrant detaining the man, he's not a dangerous or likely to re offend</t>
  </si>
  <si>
    <t>The judge decided not to detain x up until their trial therefore he may have already formed the opinion that he is not guilty.</t>
  </si>
  <si>
    <t xml:space="preserve">They might have just deemed him not a threat so detentions not needed. </t>
  </si>
  <si>
    <t>Even if there is enough evidance to proof he is guilty. Judge will not decide his term.</t>
  </si>
  <si>
    <t>I would like to say 50%, but then I wouldn't be being entirely honest.
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
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t>
  </si>
  <si>
    <t>- X attends the pre-trial hearing by choice
- he will not be detained until then</t>
  </si>
  <si>
    <t>I dont agree, because he should be locked down</t>
  </si>
  <si>
    <t xml:space="preserve">1The judge is still going to trial so there is doubt about x innocence . 
2 the judge is sure x will appear for his trial so X might hope to be proved innocent . 
3 Being proved innocent and being innocent are not the same . 
4 with no other information it is impossible to predict which way the trial will go . </t>
  </si>
  <si>
    <t>It depends on the jury, on the advocate and on the info they have about his fellony.</t>
  </si>
  <si>
    <t>This only says that he is not deemed as dangerous enough to the public and that he won’t skip bail</t>
  </si>
  <si>
    <t xml:space="preserve">Proof. Not likely to offend again having been caught once. And maybe the scare of it all might be enough to stop him doing any thing else </t>
  </si>
  <si>
    <t>In the case of a burglary, a crime without violence, there is no need to keep the subject under arrest. 
Assuming X will show up to trial and won't run away, him being free while awaiting trial won't influence the final verdict</t>
  </si>
  <si>
    <t xml:space="preserve">If he isn't detained, he isn't much of a risk to society. </t>
  </si>
  <si>
    <t xml:space="preserve">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t>
  </si>
  <si>
    <t>There must have been some evidence to bring him to trial but not enough that he should be kept in jail.</t>
  </si>
  <si>
    <t>He was probably not detained because the prosecution didn't present enough reasons for him to be detained until trial but will soon find more.
Also he is a burglar and his charges won't be that large so the judge thinks there is no reason for him to escape or to steal again.</t>
  </si>
  <si>
    <t>he will be a innocence</t>
  </si>
  <si>
    <t xml:space="preserve">Per la giustizia italiana sei colpevole fino a prova contraria </t>
  </si>
  <si>
    <t>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t>
  </si>
  <si>
    <t xml:space="preserve">He is still likely to be guilty even though the judge has not decided he should be detained. He is not an immediate threat to the safety of the public hence why he wasn’t detained. </t>
  </si>
  <si>
    <t>A great majority of people that appear before a criminal court are found rightfully guilty.</t>
  </si>
  <si>
    <t>if he did it, then he is guilty</t>
  </si>
  <si>
    <t>I think without sufficient evidence probability of conviction is low</t>
  </si>
  <si>
    <t xml:space="preserve">Depends what he has done wrong </t>
  </si>
  <si>
    <t>Being detained doesn't necessarily mean he did anything wrong. Or perhaps, he committed another crime, and that's why the judge decided to detain him. He may be guilty; he may not.</t>
  </si>
  <si>
    <t>I think that as it hasn't been decided yet we should wait for the trial and have an actual decision then</t>
  </si>
  <si>
    <t>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t>
  </si>
  <si>
    <t>there's only on reason. first we must listen carefully all the process and then decide. 50% is the right value</t>
  </si>
  <si>
    <t>Just because X has been detained does not 'prove' guilt of a crime. If this case is before a jury, the fact that he was detained will not be called into account, they will merely hear the evidence, and make a judgement. That is why I put 50/50</t>
  </si>
  <si>
    <t>I really don't know what can happen</t>
  </si>
  <si>
    <t>He was detained</t>
  </si>
  <si>
    <t>If there is enough evidence 
He committed a crime
Him accepting his crime will benefit him</t>
  </si>
  <si>
    <t>se não houvesse a probabilidade de ser condenado, talvez o juiz não o tivesse detido</t>
  </si>
  <si>
    <t>Burglary is not a crime that could be done accidentally. If X was found on the crime scene it's likely that he is guilty. But since there is no proof we can't draw a conclusion so it is a little above 50%</t>
  </si>
  <si>
    <t>Because he will be detained up until his trial.</t>
  </si>
  <si>
    <t>The judge has deemed this person a risk as they have been detained.</t>
  </si>
  <si>
    <t>X committed burglary, which leaves a lot of evidence. Also, being detained before trail means that X is considered to risky to allow out in the community.</t>
  </si>
  <si>
    <t xml:space="preserve"> I suppose that he will be found guilty because if policee has arrested there must be evidence of the crime. the police do not arrest without hard evidence,so it is very likely to be guilty</t>
  </si>
  <si>
    <t>I believe in our judicial system, X is already accused because there might be some evidence so in my opinion there are chances of him being convicted</t>
  </si>
  <si>
    <t>looks like the judge believe the suspect my try to run</t>
  </si>
  <si>
    <t>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
Then the fact that the accused is deemed to be detained somehow tells me there is a higher reason to assume the evidence is stacking against him.</t>
  </si>
  <si>
    <t>I believe that courts don't function completely fairly and try to prove guilty as many people as possible, so that if they want to get out of their accuses they have to pay a fine.</t>
  </si>
  <si>
    <t>To convict someone of burglary, a prosecutor must prove that the person entered the building with the intent to commit a felony or a theft. Typically, a person convicted of burglary intends to enter the building in order to steal something for example jewels, artwork or money.</t>
  </si>
  <si>
    <t>If he was accused it's not likely that someone would do it without evidence.
There isn't anything that suspect has to protect himself.</t>
  </si>
  <si>
    <t xml:space="preserve">They believe he's potentially still a risk and therefore he has been detailed pretrial.
</t>
  </si>
  <si>
    <t>Since he never detains persons for burglary I suspect this will be one more time that he does not detain</t>
  </si>
  <si>
    <t>Given the information of Judge Armstrong never detaining suspects for burglary cases it is very unlikely that X ends up detained.</t>
  </si>
  <si>
    <t xml:space="preserve">His judge never detains suspects accused of burglary therefore he wont be detained </t>
  </si>
  <si>
    <t>Assuming the judge never detains for burglary it's highly unlikely X will be detained.</t>
  </si>
  <si>
    <t xml:space="preserve">As I don't know facts of the situation, it's hard to say what I would predict for this trial. Was someone at the wrong place at the wrong time? Was X caught on camera? Did he get caught red handed? Does X have a doppelgänger? Was X framed? 
As far as prediction goes, I see innocent until proven guilty. </t>
  </si>
  <si>
    <t>- burglary’s are not often convicted
- since the judge never detains suspects just for burglary he may be biased towards them</t>
  </si>
  <si>
    <t>If the judge never detains suspects of burglary it is unlikely that this time would be different</t>
  </si>
  <si>
    <t>Increased chance of bail, increases the chance of releasing</t>
  </si>
  <si>
    <t>Não tem antecedentes. Não existem suspeitos. Apesar de ter sido acusado, normalmente como não tem antecedentes não lhe será atribuida a detenção, mas sim o cumprimento de uma pena como serviço comunitário.</t>
  </si>
  <si>
    <t xml:space="preserve">I think the possibilities will be too low because the judge does not judge cases by burglary but I think it is too bad that the judge does not do this because it is a crime, somehow I expect a 30% because i still think that X will go to prison </t>
  </si>
  <si>
    <t>Judge Armstrong never detains suspects for burglary cases</t>
  </si>
  <si>
    <t>It cannot be said,because it is top early stage of the case</t>
  </si>
  <si>
    <t>trial has not started so conviction is still in the balance.</t>
  </si>
  <si>
    <t xml:space="preserve">depends on the type of burglary. </t>
  </si>
  <si>
    <t>I think there is no details about the crime so we don't know if X is going to be in detention after the trial, he will not be detained until the end of the case so therefore we don't know the result.</t>
  </si>
  <si>
    <t>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t>
  </si>
  <si>
    <t xml:space="preserve">To not detain X until his trial doesn't mean he won't be find guilty. 
Maybe, to allways wait until the trail its a principle of the judge, but why only in burglary cases?
Its also suspecious... </t>
  </si>
  <si>
    <t xml:space="preserve">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
</t>
  </si>
  <si>
    <t>As indicated, Judge Armstrong NEVER detains suspects for burglary and therefore, there's 100% that he won't be detained. However, this is asking his probability of being found guilty AT TRIAL and I would say there is a 50/50 chance of him being found guilty.</t>
  </si>
  <si>
    <t xml:space="preserve">I think that the policy will be conducted in an easy and interesting way
</t>
  </si>
  <si>
    <t>Lack of details, if X has been accused of burglary, it's more likely that he was involved, but not certain.</t>
  </si>
  <si>
    <t>if X has been accused of burglary, it's likely that he is acctually guilty, because in order for him to be accused and to start a trial, is necessary some proof.</t>
  </si>
  <si>
    <t>There must at least be some evidence to support the accusation and his initial arrest.</t>
  </si>
  <si>
    <t>I think being in this situation, you have more chances to be found guilty than not.</t>
  </si>
  <si>
    <t xml:space="preserve">I don't think there are many situations where people are falsely accused of this particular crime, so I believe there must be good evidence. The judge does seem overly lenient on people accused of burglary, however. </t>
  </si>
  <si>
    <t>I think if he is a criminal for sure he will be judged to be in the jail and if there is enough reasons that convince his faults so he will be in the jail</t>
  </si>
  <si>
    <t>The judge seems to be light on his decisions, but although he might let him free until his trial he might still be punished for the crime he did</t>
  </si>
  <si>
    <t>He already accused</t>
  </si>
  <si>
    <t>Would think he was detained at the scene and pretty clear cut. But he may have bought stolen goods and not actually done the burglary</t>
  </si>
  <si>
    <t>X was caught in some way, and there were evidences, even if few, to accuse him.</t>
  </si>
  <si>
    <t>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t>
  </si>
  <si>
    <t xml:space="preserve">There has to be pretty strong evidence for a case to be brought to trial. </t>
  </si>
  <si>
    <t xml:space="preserve">If X has been accused of burglary, there must be enough evidence already to make that accusation to single him out. </t>
  </si>
  <si>
    <t>If he's accused of it, it's because he was caught doing somenting, the probability of him being in the wrong place at the wrong time it's minimal.</t>
  </si>
  <si>
    <t>At this stage, probability is still zero. The author has not indicated the criteria or the conditions on which Judge Armstrong finds a burglar guilty.</t>
  </si>
  <si>
    <t>Hammer is still in the air, decision unknown.</t>
  </si>
  <si>
    <t xml:space="preserve">I give a low ish probability due to the suspect always being detained even when innocent.
However it seems that the judge is acting in a way of presumed guiltiness, he does this by automatically detaining every suspect so I give a higher probability due to this.
</t>
  </si>
  <si>
    <t>It depends on many things, a law of county we are in, also behavior of X and evidence.
Not enough information to get more reasons of my prediction.</t>
  </si>
  <si>
    <t>It is unlikely that he is convicted at such an early stage because only the pre-trial took place, all the evidence hasn't been presented and no one is going to make a decision based of person X's appearence and actions without listening to his reasons.</t>
  </si>
  <si>
    <t>because Judge Armstrong ALWAYS detains suspects for burglary cases</t>
  </si>
  <si>
    <t>Seems as though the judge is already assuming the worst by detaining him. He has not yet had evidence brought against him. It also doesn’t seem to matter to the judge what his side of the story is.</t>
  </si>
  <si>
    <t>Without any evidence of being caught with the goods it will be quite hard to be fined</t>
  </si>
  <si>
    <t>because when susspects come to this judge it is highly suspect!</t>
  </si>
  <si>
    <t>Court is an impartial decision,part deflection without the identified evidence in the light.</t>
  </si>
  <si>
    <t>Judge bail decision is not the final decision that will be made by the jury</t>
  </si>
  <si>
    <t>Since he almost always guesses, this is likely to be right this time, but there is no certainty either. Hence 50 percent certainty.</t>
  </si>
  <si>
    <t>There's 1 chance out of 2 that he will be guilty so far</t>
  </si>
  <si>
    <t>There court have decided that the case should be heard so there must be qualifying evidence to be contested in court.</t>
  </si>
  <si>
    <t xml:space="preserve">From the one side I believe that if he wants to do a burglary then he will do this because a criminal rarely change his behavior.From the other side I believe that he will do "the good guy" until his trial to give a good example. </t>
  </si>
  <si>
    <t>credo che sia solo per meta' colpevole fino a prova contraria</t>
  </si>
  <si>
    <t>No evidence has yet been presented or witness accounts to prove X is guilty or not, therefore I believe he has a 50/50 chance of being convicted. Investigators must have based their charge on some information that pointed to X.</t>
  </si>
  <si>
    <t>First of all I believe that the judge for some reason detains them until before the trial, I think their instinct does not fail to detains them.</t>
  </si>
  <si>
    <t>We have to wait and see how he responds once hes no longer detained. It's possible that he fesses up beforehand, or gets tired of it before the trial. If hes still resilient at the trial, he might be let go, but I think that, in general, these actions are meant to scare people like him</t>
  </si>
  <si>
    <t xml:space="preserve">Because of Judge Armstrongs strong bias towards burglaries. </t>
  </si>
  <si>
    <t xml:space="preserve">Because burglary is criminal offense and has to be in trial. </t>
  </si>
  <si>
    <t>The alleged culprit may have been the one who made the robbery to which the trial takes place, but we must see evidence and testimony of witnesses and possible victim.</t>
  </si>
  <si>
    <t>The judge may have a slight predisposition against burglary cases as everyone fenced by him always detaining suspects</t>
  </si>
  <si>
    <t xml:space="preserve">maybe if he's guilty, how could he not, but in my opinion he is. </t>
  </si>
  <si>
    <t xml:space="preserve">He is wearing a Guantanamo bay jumpsuit so must be a terrorist!! :) </t>
  </si>
  <si>
    <t>The judge always retains people</t>
  </si>
  <si>
    <t>My perception would be that this would be the general conviction rate for the accused of this crime.</t>
  </si>
  <si>
    <t>If X is a suspect of burglary, then he was probably caught with the stolen belongings or during the act.</t>
  </si>
  <si>
    <t>If has has been arrested and sent to a judge it's because he has some evidence against him. But the jugde haven´t heard his version of the facts. There's some possibility that it can't be proven.</t>
  </si>
  <si>
    <t>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t>
  </si>
  <si>
    <t>I think that since being detained until the trial has no impact on the final sentence, the chance of being found guilty is as big as of being accused, and since he got accused there had to be proof of the burglary, so the chance is about halfway between 50/50 and 100.</t>
  </si>
  <si>
    <t>as it says "Judge Armstrong ALWAYS detains suspects for burglary cases" 
probably the judge scolds people who rob regardless of the reason</t>
  </si>
  <si>
    <t>I the judge has already made up his mind</t>
  </si>
  <si>
    <t>If he is in court I believe that the probability of conviction is significant</t>
  </si>
  <si>
    <t>He is already put in jail even though he is supposed to be innocent until proven guilty.</t>
  </si>
  <si>
    <t>Judge Armstrong ALWAYS detains suspects for burglary cases, therefore he’ll be convicted  almost at a certainty of 100%</t>
  </si>
  <si>
    <t>The Judge is the most qualified to make the decision as to whether to give bail.  The fact that he is a judge means he has lots of years experience and has seen many similar cases come through his court
By not giving bail it implies to me that he feels he is guilty and may not return to court if released</t>
  </si>
  <si>
    <t>If he always convictes people convicted suspected for burglary, easy logic</t>
  </si>
  <si>
    <t>The judge always finds out the ones who are guilty. X is guilty, so it will be charged</t>
  </si>
  <si>
    <t>.</t>
  </si>
  <si>
    <t xml:space="preserve">I think if the person is not detained maybe it’s because they find him not guilty </t>
  </si>
  <si>
    <t>Discuss</t>
  </si>
  <si>
    <t xml:space="preserve">as he wasn't detained </t>
  </si>
  <si>
    <t xml:space="preserve">If the evidence was strong, he would have been denied bail </t>
  </si>
  <si>
    <t xml:space="preserve">If they don't need to be detained but still stand accused, then I'd give them a low but not insubstantial probability of conviction. </t>
  </si>
  <si>
    <t>If the judge decided to not detain X is probably that he is uncensured and then innocent</t>
  </si>
  <si>
    <t>The probability of conviction is low because the judge decides that X will not be detained up until his trial which means that X is not probably involved in the burglary.</t>
  </si>
  <si>
    <t>I believe 40% because if the X was guilty the judge would decide to detained up the X before the trial.</t>
  </si>
  <si>
    <t>If the judge considered he was guilty more likely to remand.
Conviction rates for burglary are low.</t>
  </si>
  <si>
    <t>I think that burglary is a crime where the judge could go either way on detaining him until trial - it's not something like murder where you would expect them to usually be detained. However, I do think it's more likely that this was his first offense if he wasn't detained, and so maybe that makes it a little more likely that he won't be found guilty.</t>
  </si>
  <si>
    <t>Depending on the degree of burglary I don't believe all people accused of burglary are detained until the trial so until now I believe there's a 50% change of X being convicted</t>
  </si>
  <si>
    <t>I don´t know if he is gulty or innocent...</t>
  </si>
  <si>
    <t>It is still too early to think that he is guilty without listening to all the facts.</t>
  </si>
  <si>
    <t xml:space="preserve">There’s no evidence </t>
  </si>
  <si>
    <t>I put 60% because I would imagine there is evidence against the accused.
I marked it down to 60% because of the unknown factor of the jury</t>
  </si>
  <si>
    <t>If the result will be either "convicted" or "not convicted" then it's a 50/50 scenario, no matter what other factors are involved.</t>
  </si>
  <si>
    <t>I think that until the trial everyone must be free and not detained.</t>
  </si>
  <si>
    <t>Since the judge always detains suspects for a relatively minor crime like burglary it feels like he's very strict. More importantly though if enough evidence pointed towards X to result in him getting accused the odds that he's the culprit are relatively high.</t>
  </si>
  <si>
    <t>Duration (in seconds)</t>
  </si>
  <si>
    <t>Explain</t>
  </si>
  <si>
    <t>Detainment</t>
  </si>
  <si>
    <t>Conviction</t>
  </si>
  <si>
    <t>Please explain your prediction, giving as many reasons as possible.</t>
  </si>
  <si>
    <t>1. GuiltMoreLikely</t>
  </si>
  <si>
    <t>2. GuiltMoreLikely</t>
  </si>
  <si>
    <t>Comparison</t>
  </si>
  <si>
    <t>F. GuiltMoreLikely</t>
  </si>
  <si>
    <t>1. GuiltLessLikely</t>
  </si>
  <si>
    <t>2. GuiltLessLikely</t>
  </si>
  <si>
    <t>F. GuiltLessLikely</t>
  </si>
  <si>
    <t>1. NoInformation/Evidence</t>
  </si>
  <si>
    <t>2. NoInformation/Evidence</t>
  </si>
  <si>
    <t>F. NoInformation/Evidence</t>
  </si>
  <si>
    <t>1. InnocentUntilProvenGuilty</t>
  </si>
  <si>
    <t>2. InnocentUntilProvenGuilty</t>
  </si>
  <si>
    <t>F. InnocentUntilProvenGuilty</t>
  </si>
  <si>
    <t>1. Confound</t>
  </si>
  <si>
    <t>2. Confound</t>
  </si>
  <si>
    <t>F. Confound</t>
  </si>
  <si>
    <t>1. Unclassified/Other</t>
  </si>
  <si>
    <t>2. Unclassified/Other</t>
  </si>
  <si>
    <t>F. Unclassified/Other</t>
  </si>
  <si>
    <t xml:space="preserve"> </t>
  </si>
  <si>
    <t>Count of Pno</t>
  </si>
  <si>
    <t>Column Labels</t>
  </si>
  <si>
    <t>0 Total</t>
  </si>
  <si>
    <t>1 Total</t>
  </si>
  <si>
    <t>Grand Total</t>
  </si>
  <si>
    <t>Row Labels</t>
  </si>
  <si>
    <t>NoDetainment</t>
  </si>
  <si>
    <t>Unclassified /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</si>
</sst>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Calibri"/>
      <family val="2"/>
      <scheme val="minor"/>
    </font>
    <font>
      <b/>
      <sz val="11"/>
      <color rgb="FFFF0000"/>
      <name val="Calibri"/>
      <family val="2"/>
      <scheme val="minor"/>
    </font>
  </fonts>
  <fills count="7">
    <fill>
      <patternFill patternType="none"/>
    </fill>
    <fill>
      <patternFill patternType="gray125"/>
    </fill>
    <fill>
      <patternFill patternType="solid">
        <fgColor indexed="22"/>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1CCF0"/>
        <bgColor indexed="64"/>
      </patternFill>
    </fill>
    <fill>
      <patternFill patternType="solid">
        <fgColor theme="0"/>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9">
    <xf numFmtId="0" fontId="0" fillId="0" borderId="0" xfId="0"/>
    <xf numFmtId="0" fontId="0" fillId="2" borderId="0" xfId="0" applyFill="1"/>
    <xf numFmtId="49" fontId="0" fillId="0" borderId="0" xfId="0" applyNumberFormat="1"/>
    <xf numFmtId="0" fontId="0" fillId="0" borderId="0" xfId="0" pivotButton="1"/>
    <xf numFmtId="0" fontId="0" fillId="0" borderId="0" xfId="0" applyAlignment="1">
      <alignment horizontal="left"/>
    </xf>
    <xf numFmtId="0" fontId="0" fillId="3" borderId="1" xfId="0" applyFill="1" applyBorder="1"/>
    <xf numFmtId="0" fontId="0" fillId="4" borderId="2" xfId="0" applyFill="1" applyBorder="1"/>
    <xf numFmtId="0" fontId="0" fillId="6" borderId="2" xfId="0" applyFill="1" applyBorder="1"/>
    <xf numFmtId="0" fontId="0" fillId="5" borderId="3" xfId="0" applyFill="1" applyBorder="1"/>
    <xf numFmtId="0" fontId="0" fillId="3" borderId="4" xfId="0" applyFill="1" applyBorder="1"/>
    <xf numFmtId="0" fontId="0" fillId="4" borderId="0" xfId="0" applyFill="1"/>
    <xf numFmtId="0" fontId="0" fillId="6" borderId="0" xfId="0" applyFill="1"/>
    <xf numFmtId="0" fontId="0" fillId="5" borderId="5" xfId="0" applyFill="1" applyBorder="1"/>
    <xf numFmtId="0" fontId="1" fillId="6" borderId="0" xfId="0" applyFont="1" applyFill="1"/>
    <xf numFmtId="0" fontId="0" fillId="2" borderId="0" xfId="0" applyFill="1" applyAlignment="1">
      <alignment wrapText="1"/>
    </xf>
    <xf numFmtId="49" fontId="0" fillId="0" borderId="0" xfId="0" applyNumberFormat="1" applyAlignment="1">
      <alignment wrapText="1"/>
    </xf>
    <xf numFmtId="0" fontId="0" fillId="0" borderId="0" xfId="0" applyAlignment="1">
      <alignment wrapText="1"/>
    </xf>
    <xf numFmtId="0" fontId="0" fillId="0" borderId="3" xfId="0" applyBorder="1"/>
    <xf numFmtId="0" fontId="0" fillId="0" borderId="5" xfId="0" applyBorder="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1CC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Dewitt" refreshedDate="44005.442974768521" createdVersion="6" refreshedVersion="6" minRefreshableVersion="3" recordCount="363" xr:uid="{6AB32329-6BF6-4673-A5D5-3725846F2E33}">
  <cacheSource type="worksheet">
    <worksheetSource ref="A1:F364" sheet="Sheet0"/>
  </cacheSource>
  <cacheFields count="9">
    <cacheField name="Pno" numFmtId="0">
      <sharedItems containsSemiMixedTypes="0" containsString="0" containsNumber="1" containsInteger="1" minValue="1" maxValue="363"/>
    </cacheField>
    <cacheField name="Duration (in seconds)" numFmtId="0">
      <sharedItems containsSemiMixedTypes="0" containsString="0" containsNumber="1" containsInteger="1" minValue="39" maxValue="5877"/>
    </cacheField>
    <cacheField name="Explain" numFmtId="0">
      <sharedItems containsSemiMixedTypes="0" containsString="0" containsNumber="1" containsInteger="1" minValue="0" maxValue="1" count="2">
        <n v="0"/>
        <n v="1"/>
      </sharedItems>
    </cacheField>
    <cacheField name="Detainment" numFmtId="0">
      <sharedItems containsSemiMixedTypes="0" containsString="0" containsNumber="1" containsInteger="1" minValue="0" maxValue="1" count="2">
        <n v="1"/>
        <n v="0"/>
      </sharedItems>
    </cacheField>
    <cacheField name="Conviction" numFmtId="0">
      <sharedItems containsSemiMixedTypes="0" containsString="0" containsNumber="1" containsInteger="1" minValue="0" maxValue="100"/>
    </cacheField>
    <cacheField name="Please explain your prediction, giving as many reasons as possible." numFmtId="49">
      <sharedItems longText="1"/>
    </cacheField>
    <cacheField name="Code" numFmtId="49">
      <sharedItems containsBlank="1"/>
    </cacheField>
    <cacheField name="AgreedCode" numFmtId="49">
      <sharedItems count="12">
        <s v="Detainment"/>
        <s v="NoDetainment"/>
        <s v="Confound"/>
        <s v="NoInformation/Evidence"/>
        <s v="Unclassified / Other"/>
        <s v="InnocentUntilProvenGuilty"/>
        <s v="5.00" u="1"/>
        <s v="3.00" u="1"/>
        <s v="1.00" u="1"/>
        <s v="6.00" u="1"/>
        <s v="4.00" u="1"/>
        <s v="2.00" u="1"/>
      </sharedItems>
    </cacheField>
    <cacheField name="Confoun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n v="102"/>
    <n v="463"/>
    <x v="0"/>
    <x v="0"/>
    <n v="50"/>
    <s v="There must be sufficient evidence for the judge to think that he will either a) abscond or b) commit further crimes if he is let out on bail, otherwise it seems unlikely that an offence of burglary would result in bring denied bail."/>
    <s v="Detainment"/>
    <x v="0"/>
    <n v="0"/>
  </r>
  <r>
    <n v="109"/>
    <n v="176"/>
    <x v="0"/>
    <x v="0"/>
    <n v="50"/>
    <s v="The judge might suspect X of being guilty, but it may also be standard protocol or a precaution so that nothing more gets stolen. There's no real way of telling right now."/>
    <s v="Detainment"/>
    <x v="0"/>
    <n v="0"/>
  </r>
  <r>
    <n v="120"/>
    <n v="494"/>
    <x v="0"/>
    <x v="0"/>
    <n v="51"/>
    <s v="Because judge decided to detain him, so there is higher chance that he is guilty, maybe he said something that gave judge a reason to keep him or maybe he has no alibi."/>
    <s v="Detainment"/>
    <x v="0"/>
    <n v="0"/>
  </r>
  <r>
    <n v="122"/>
    <n v="345"/>
    <x v="0"/>
    <x v="0"/>
    <n v="60"/>
    <s v="Since the judge choose to detain X until trial, might be because the judge possibly thinks X is guilty and is afraid that X might do it again or run. "/>
    <s v="Detainment"/>
    <x v="0"/>
    <n v="0"/>
  </r>
  <r>
    <n v="123"/>
    <n v="231"/>
    <x v="0"/>
    <x v="0"/>
    <n v="60"/>
    <s v="The judge has decided that X is dangerous enough to be detained until trial - judge must be convinced of his guilt already. However it is still an early stage and i personally know nothing of X or the crime. The judge could also be biased. Thus I think it is only probable that X will be convicted"/>
    <s v="Detainment"/>
    <x v="0"/>
    <n v="0"/>
  </r>
  <r>
    <n v="124"/>
    <n v="206"/>
    <x v="0"/>
    <x v="0"/>
    <n v="60"/>
    <s v="I assume that in a situation where I did not know whether X was held the chances of him getting convicted would be 50/50. However, in this situation, the judge sees a reason to keep him detained before trial as he might form a flight risk or risk to society. I assume that a person who bears those risks has a higher chance of being guilty."/>
    <s v="Detainment"/>
    <x v="0"/>
    <n v="0"/>
  </r>
  <r>
    <n v="125"/>
    <n v="154"/>
    <x v="0"/>
    <x v="0"/>
    <n v="60"/>
    <s v="If the judge decides that he should be detained until his trial it's likely that he commited the burgalry and it is a precaution."/>
    <s v="Detainment"/>
    <x v="0"/>
    <n v="0"/>
  </r>
  <r>
    <n v="128"/>
    <n v="1069"/>
    <x v="0"/>
    <x v="0"/>
    <n v="60"/>
    <s v="It's very hard to judge with this short scenario. So that is why I am a bit undecided. But i believe that Judge Armstrong had solid reason to detained up X until his trial."/>
    <s v="Detainment"/>
    <x v="0"/>
    <n v="0"/>
  </r>
  <r>
    <n v="129"/>
    <n v="498"/>
    <x v="0"/>
    <x v="0"/>
    <n v="60"/>
    <s v="I think if the judge has decided to detain the accused it is because there is evidence that he is guilty"/>
    <s v="Detainment"/>
    <x v="0"/>
    <n v="0"/>
  </r>
  <r>
    <n v="130"/>
    <n v="289"/>
    <x v="0"/>
    <x v="0"/>
    <n v="60"/>
    <s v="If the judge decided to detain him it might be because they have many proves of him being guilty already, and there is a big probability he will do it again or maybe he has a history of previous offenses and there is  a reason to think he might not show up for the trail or do sth bad in the meantime."/>
    <s v="Detainment"/>
    <x v="0"/>
    <n v="0"/>
  </r>
  <r>
    <n v="131"/>
    <n v="471"/>
    <x v="0"/>
    <x v="0"/>
    <n v="62"/>
    <s v="Being detained means that the judge believes that he could potentially try to escape justice meaning that the evidence against him must be compelling enough that a conviction is likely."/>
    <s v="Detainment"/>
    <x v="0"/>
    <n v="0"/>
  </r>
  <r>
    <n v="133"/>
    <n v="140"/>
    <x v="0"/>
    <x v="0"/>
    <n v="65"/>
    <s v="If the judge thought a  innocent outcome likely he would of been released on bail"/>
    <s v="Detainment"/>
    <x v="0"/>
    <n v="0"/>
  </r>
  <r>
    <n v="135"/>
    <n v="143"/>
    <x v="0"/>
    <x v="0"/>
    <n v="65"/>
    <s v="If the judge decided to detain him, that means he thought he was likely to flee, or not show up for the trial. That might tip the scales in favour of him being guilty. "/>
    <s v="Detainment"/>
    <x v="0"/>
    <n v="0"/>
  </r>
  <r>
    <n v="137"/>
    <n v="222"/>
    <x v="0"/>
    <x v="0"/>
    <n v="67"/>
    <s v="The judge decides that he will be detained, which leads me to believe X either has prior convictions that won't allow him to be released on his own recognizance and/or that the crime involved weapons of some kind that make X a danger to the public. "/>
    <s v="Detainment"/>
    <x v="0"/>
    <n v="0"/>
  </r>
  <r>
    <n v="138"/>
    <n v="111"/>
    <x v="0"/>
    <x v="0"/>
    <n v="67"/>
    <s v="If the guy is being held until judgement, he is probably considered guilty or at least dangerous to society and must be kept arrested because of that"/>
    <s v="Detainment"/>
    <x v="0"/>
    <n v="0"/>
  </r>
  <r>
    <n v="140"/>
    <n v="255"/>
    <x v="0"/>
    <x v="0"/>
    <n v="68"/>
    <s v="I believe that the Judge would have had to receive significant information/evidence in order to decide whether to detain.  It also suggests there is a risk that the person will not attend the trial if left free.  Therefore I believe the evidence used for that decision will be revealed at trial and therefore makes it more likely X would be found guilty."/>
    <s v="Detainment"/>
    <x v="0"/>
    <n v="0"/>
  </r>
  <r>
    <n v="141"/>
    <n v="377"/>
    <x v="0"/>
    <x v="0"/>
    <n v="69"/>
    <s v="If the judge tought that X had to be in detained up until his trial that probably means that he also thinks he was guilty and could potentially try to escape in another country."/>
    <s v="Detainment"/>
    <x v="0"/>
    <n v="0"/>
  </r>
  <r>
    <n v="142"/>
    <n v="140"/>
    <x v="0"/>
    <x v="0"/>
    <n v="69"/>
    <s v="I think that it is more likely than not for him to be found guilty. I think he was detained because he was a flight risk or a threat."/>
    <s v="Detainment"/>
    <x v="0"/>
    <n v="0"/>
  </r>
  <r>
    <n v="143"/>
    <n v="166"/>
    <x v="0"/>
    <x v="0"/>
    <n v="69"/>
    <s v="To keep him locked up until his trial there must be quite alot of evidence against him"/>
    <s v="Detainment"/>
    <x v="0"/>
    <n v="0"/>
  </r>
  <r>
    <n v="144"/>
    <n v="104"/>
    <x v="0"/>
    <x v="0"/>
    <n v="70"/>
    <s v="I feel that if this were a first offense or if the person would have an otherwise clean record, the judge would have allowed X to go home and not held him until the trial. This makes me think that X may be guilty. "/>
    <s v="Detainment"/>
    <x v="0"/>
    <n v="0"/>
  </r>
  <r>
    <n v="145"/>
    <n v="259"/>
    <x v="0"/>
    <x v="0"/>
    <n v="70"/>
    <s v="I assume, that most of the people who get detained up until their trial are going to be found guilty. I don't really have any reasons, due to my lack of knowledge on this topic. I also assume, that the judge has more knowledge about people and crimes, so maybe he can &quot;feel&quot; that the person X is guilty."/>
    <s v="Detainment"/>
    <x v="0"/>
    <n v="0"/>
  </r>
  <r>
    <n v="146"/>
    <n v="195"/>
    <x v="0"/>
    <x v="0"/>
    <n v="70"/>
    <s v="Assuming he has been denied bail so they may believe he is a flight risk. Being labelled a flight risk increases the chance of X being guilty. "/>
    <s v="Detainment"/>
    <x v="0"/>
    <n v="0"/>
  </r>
  <r>
    <n v="149"/>
    <n v="190"/>
    <x v="0"/>
    <x v="0"/>
    <n v="70"/>
    <s v="Since the execution of the detention is made, the judge believes that X is either an problematic person or the crime was severe enough. Thus it makes him (X) a person of interest of the crime."/>
    <s v="Detainment"/>
    <x v="0"/>
    <n v="0"/>
  </r>
  <r>
    <n v="150"/>
    <n v="177"/>
    <x v="0"/>
    <x v="0"/>
    <n v="70"/>
    <s v="If a judge decides to detain a suspect until his trial then must be evidence that the suspect is potentially guilty."/>
    <s v="Detainment"/>
    <x v="0"/>
    <n v="0"/>
  </r>
  <r>
    <n v="151"/>
    <n v="161"/>
    <x v="0"/>
    <x v="0"/>
    <n v="70"/>
    <s v="Because he was detained it means that he’ll most likely be found guilty because if he wasn’t he wouldn’t have been detained until trial"/>
    <s v="Detainment"/>
    <x v="0"/>
    <n v="0"/>
  </r>
  <r>
    <n v="152"/>
    <n v="316"/>
    <x v="0"/>
    <x v="0"/>
    <n v="70"/>
    <s v="If X was detained up to his trial that is because he's probably at risk of escaping the premises until the trial and avoid criminal justice, which is usually not a good sign._x000a_Also, there's a chance he might still commit extra burglary, and he might have detained because of that. With this line of thinking, in the moment of trial, although a jury should be imparcial, that means there's something that is not as correct as it should be in the moment of the pre-trial, so my perception of X is already not the best possible. "/>
    <s v="Detainment"/>
    <x v="0"/>
    <n v="0"/>
  </r>
  <r>
    <n v="154"/>
    <n v="211"/>
    <x v="0"/>
    <x v="0"/>
    <n v="70"/>
    <s v="The fact X had been detained before trial suggests the judge either thinks x is dangerous, or a flight risk. Neither of which are a positive indication of innocence. "/>
    <s v="Detainment"/>
    <x v="0"/>
    <n v="0"/>
  </r>
  <r>
    <n v="155"/>
    <n v="324"/>
    <x v="0"/>
    <x v="0"/>
    <n v="71"/>
    <s v="Given that the judge already decided that X has to stay in jail until his trial, I assume that there are strong reasons that are not going to help X to demonstrate his innocence."/>
    <s v="Detainment"/>
    <x v="0"/>
    <n v="0"/>
  </r>
  <r>
    <n v="156"/>
    <n v="71"/>
    <x v="0"/>
    <x v="0"/>
    <n v="71"/>
    <s v="jury will be influenced by the suspect being detained"/>
    <s v="Detainment"/>
    <x v="0"/>
    <n v="0"/>
  </r>
  <r>
    <n v="159"/>
    <n v="176"/>
    <x v="0"/>
    <x v="0"/>
    <n v="72"/>
    <s v="The fact that the judge detained him probably means there is a good amount of evidence against him. When the trial comes, the jury may also know he's been detained by the judge already and this may swing there votes."/>
    <s v="Detainment"/>
    <x v="0"/>
    <n v="0"/>
  </r>
  <r>
    <n v="160"/>
    <n v="139"/>
    <x v="0"/>
    <x v="0"/>
    <n v="72"/>
    <s v="If he has to be detained, he's probably a flight risk which means he's likely guilty"/>
    <s v="Detainment"/>
    <x v="0"/>
    <n v="0"/>
  </r>
  <r>
    <n v="161"/>
    <n v="242"/>
    <x v="0"/>
    <x v="0"/>
    <n v="72"/>
    <s v="Apparently judge saw something in X that made him suspect his guilt. It's possible that he just has criminal record and isn't guilty, but was detained because of his history."/>
    <s v="Detainment"/>
    <x v="0"/>
    <n v="0"/>
  </r>
  <r>
    <n v="162"/>
    <n v="115"/>
    <x v="0"/>
    <x v="0"/>
    <n v="73"/>
    <s v="If he is deemed not suitable for bail then he may be a flight risk and likely to be guilty if not convinced he could be found innocent"/>
    <s v="Detainment"/>
    <x v="0"/>
    <n v="0"/>
  </r>
  <r>
    <n v="163"/>
    <n v="174"/>
    <x v="0"/>
    <x v="0"/>
    <n v="74"/>
    <s v="I think that the judge would not have decided to keep him detained until the trial if it was not guilty, therefore I think he is guilty "/>
    <s v="Detainment"/>
    <x v="0"/>
    <n v="0"/>
  </r>
  <r>
    <n v="164"/>
    <n v="220"/>
    <x v="0"/>
    <x v="0"/>
    <n v="74"/>
    <s v="If X has been detained it is clear that the judge believes he will be found guilty and has kept him in prison so as to protect the public, if the judge thought he provided no risk to the public then he wouldn’t have kept him. Also any of the jury that had been selected would be wondering why he had been kept in "/>
    <s v="Detainment"/>
    <x v="0"/>
    <n v="0"/>
  </r>
  <r>
    <n v="165"/>
    <n v="345"/>
    <x v="0"/>
    <x v="0"/>
    <n v="75"/>
    <s v="The judge decided to keep him detained until trial, so I trust he found him in risk for robbing again if kept free. This makes it more likely, assuming the judge is good at his job, that he is indeed a robber._x000a_Also robbers are in most cases caught in the act, making is much easier to prove and harder to deny."/>
    <s v="Detainment"/>
    <x v="0"/>
    <n v="0"/>
  </r>
  <r>
    <n v="166"/>
    <n v="217"/>
    <x v="0"/>
    <x v="0"/>
    <n v="75"/>
    <s v="if the judge is detaining he has presumably been provided with details of the evidence and charachter of the burglar, hence keeping him detained makes it more probable that he will be found guilty once the jury have also been presented with the facts"/>
    <s v="Detainment"/>
    <x v="0"/>
    <n v="0"/>
  </r>
  <r>
    <n v="168"/>
    <n v="485"/>
    <x v="0"/>
    <x v="0"/>
    <n v="75"/>
    <s v="He is already being detained meaning to me that the either the judge finds it a high probability he done it or highly probable he will flee (he only flees if he did it)."/>
    <s v="Detainment"/>
    <x v="0"/>
    <n v="0"/>
  </r>
  <r>
    <n v="169"/>
    <n v="1257"/>
    <x v="0"/>
    <x v="0"/>
    <n v="75"/>
    <s v="Usually if a judge desides to detain a suspect until his trial is because there are evidences for his guilty, i think. "/>
    <s v="Detainment"/>
    <x v="0"/>
    <n v="0"/>
  </r>
  <r>
    <n v="171"/>
    <n v="142"/>
    <x v="0"/>
    <x v="0"/>
    <n v="77"/>
    <s v="I think since he's being detained until his trial he is dangerous and guilty."/>
    <s v="Detainment"/>
    <x v="0"/>
    <n v="0"/>
  </r>
  <r>
    <n v="172"/>
    <n v="154"/>
    <x v="0"/>
    <x v="0"/>
    <n v="80"/>
    <s v="If he is detained, there should be a strong reason behind that fact."/>
    <s v="Detainment"/>
    <x v="0"/>
    <n v="0"/>
  </r>
  <r>
    <n v="173"/>
    <n v="176"/>
    <x v="0"/>
    <x v="0"/>
    <n v="80"/>
    <s v="The judge deciding to detain the suspect indicates to me that the judge already thinks the suspect is a danger to society or at risk of committing the same crime (potentially) again "/>
    <s v="Detainment"/>
    <x v="0"/>
    <n v="0"/>
  </r>
  <r>
    <n v="176"/>
    <n v="635"/>
    <x v="0"/>
    <x v="0"/>
    <n v="80"/>
    <s v="Probably there are already some pieces of evidence that X committed this crime and that is why he will be detained up until his trial, so there is a high possibility that he is guilty. _x000a_"/>
    <s v="Detainment"/>
    <x v="0"/>
    <n v="0"/>
  </r>
  <r>
    <n v="177"/>
    <n v="229"/>
    <x v="0"/>
    <x v="0"/>
    <n v="81"/>
    <s v="The judge decided to detained up until the trial so for that reason he must be concrete proofs and a strong case agains him."/>
    <s v="Detainment"/>
    <x v="0"/>
    <n v="0"/>
  </r>
  <r>
    <n v="178"/>
    <n v="411"/>
    <x v="0"/>
    <x v="0"/>
    <n v="83"/>
    <s v="If the judge feels it is best to detain mr X then he must have assessed that there is a strong case against him and may also suspect that if me X is free he may continue to offend."/>
    <s v="Detainment"/>
    <x v="0"/>
    <n v="0"/>
  </r>
  <r>
    <n v="179"/>
    <n v="172"/>
    <x v="0"/>
    <x v="0"/>
    <n v="84"/>
    <s v="If he was detained it's because they probably think that that person is the responsible for that crime"/>
    <s v="Detainment"/>
    <x v="0"/>
    <n v="0"/>
  </r>
  <r>
    <n v="180"/>
    <n v="273"/>
    <x v="0"/>
    <x v="0"/>
    <n v="85"/>
    <s v="quite high as the judge wouldn't have detained him if he thought they didn't do it or thought there wasn't enough evidence to convict him._x000a_not 100% as he has not yet been sentenced and other evidence may come up in the actual trial that could prove him innocent"/>
    <s v="Detainment"/>
    <x v="0"/>
    <n v="0"/>
  </r>
  <r>
    <n v="182"/>
    <n v="361"/>
    <x v="0"/>
    <x v="0"/>
    <n v="90"/>
    <s v="I feel that first there likely was a fair amount of evidence collected in order to charge the person of the crime. I also feel that since the judge decided to detain the defendant that there must be a significant amount of evidence or character risk. Therefore I feel the person is likely guilty. "/>
    <s v="Detainment"/>
    <x v="0"/>
    <n v="0"/>
  </r>
  <r>
    <n v="183"/>
    <n v="205"/>
    <x v="0"/>
    <x v="0"/>
    <n v="90"/>
    <s v="I don't think burglary is normally a crime that needs such precautions, so it's probably a very bad case with a lot of reasons for the judge to find X guilty."/>
    <s v="Detainment"/>
    <x v="0"/>
    <n v="0"/>
  </r>
  <r>
    <n v="184"/>
    <n v="124"/>
    <x v="0"/>
    <x v="0"/>
    <n v="91"/>
    <s v="If enough evidence was found that he should be detained up until his trial he is most likely guilty"/>
    <s v="Detainment"/>
    <x v="0"/>
    <n v="0"/>
  </r>
  <r>
    <n v="263"/>
    <n v="62"/>
    <x v="1"/>
    <x v="1"/>
    <n v="80"/>
    <s v="When someone is considered dangerous usually they have to be kept arrested. Because of that, I think he will be found guilty "/>
    <s v="Detainment"/>
    <x v="0"/>
    <n v="0"/>
  </r>
  <r>
    <n v="317"/>
    <n v="414"/>
    <x v="1"/>
    <x v="0"/>
    <n v="59"/>
    <s v="The judge is detaining him and so there is already a strong suspectthat the person is guilty"/>
    <s v="Detainment"/>
    <x v="0"/>
    <n v="0"/>
  </r>
  <r>
    <n v="324"/>
    <n v="240"/>
    <x v="1"/>
    <x v="0"/>
    <n v="60"/>
    <s v="Prediction made off likelihood X has committed the offence as they have been detained"/>
    <s v="Detainment"/>
    <x v="0"/>
    <n v="0"/>
  </r>
  <r>
    <n v="330"/>
    <n v="247"/>
    <x v="1"/>
    <x v="0"/>
    <n v="65"/>
    <s v="The judge sems to assume the burgulars will run away, probabaly because he thinks theyre guilty"/>
    <s v="Detainment"/>
    <x v="0"/>
    <n v="0"/>
  </r>
  <r>
    <n v="332"/>
    <n v="248"/>
    <x v="1"/>
    <x v="0"/>
    <n v="65"/>
    <s v="The judge has a strong pre-judice regarding burglary cases, since they always detain suspects until their trial. Therefore, the judge must be probably thinking that the evidence against the suspect is strong."/>
    <s v="Detainment"/>
    <x v="0"/>
    <n v="0"/>
  </r>
  <r>
    <n v="347"/>
    <n v="257"/>
    <x v="1"/>
    <x v="0"/>
    <n v="75"/>
    <s v="Being detained before the trial seems to point at a feeling that they are guilty"/>
    <s v="Detainment"/>
    <x v="0"/>
    <n v="0"/>
  </r>
  <r>
    <n v="348"/>
    <n v="116"/>
    <x v="1"/>
    <x v="0"/>
    <n v="78"/>
    <s v="If you are being detained then this would suggest more likely to be guilty. Even though you say the judge always does this. still makes me sway that way."/>
    <s v="Detainment"/>
    <x v="0"/>
    <n v="0"/>
  </r>
  <r>
    <n v="357"/>
    <n v="538"/>
    <x v="1"/>
    <x v="0"/>
    <n v="90"/>
    <s v="My limited knowledge of these situations would lead me to believe that the stronger the initial case against the defendant is, the less likely they are to be granted bail. _x000a__x000a_I would also expect an inverse relationship between likelihood of bail and severity of crime."/>
    <s v="Detainment"/>
    <x v="0"/>
    <n v="0"/>
  </r>
  <r>
    <n v="358"/>
    <n v="258"/>
    <x v="1"/>
    <x v="0"/>
    <n v="91"/>
    <s v="As X is already being detained i'd say by the fact they are lawfully allowed to do this, the burglary is of a certain seriousness so is very likely to be sentenced. they must already have enough evidence to detain his so conviction should be pretty easy."/>
    <s v="Detainment"/>
    <x v="0"/>
    <n v="0"/>
  </r>
  <r>
    <n v="2"/>
    <n v="99"/>
    <x v="0"/>
    <x v="1"/>
    <n v="3"/>
    <s v="I think if the person is not detained maybe it’s because they find him not guilty "/>
    <s v="NoDetainment"/>
    <x v="1"/>
    <n v="0"/>
  </r>
  <r>
    <n v="3"/>
    <n v="191"/>
    <x v="0"/>
    <x v="1"/>
    <n v="10"/>
    <s v="It would be my personal opinion that if the judge decided to not detain the accused until the trial, then there is still reasonable doubt if they are innocent or guilty. Regardless, there is no proof at this time, and I firmly believe in innocent until proven guilty. "/>
    <s v="NoDetainment"/>
    <x v="1"/>
    <n v="0"/>
  </r>
  <r>
    <n v="4"/>
    <n v="148"/>
    <x v="0"/>
    <x v="1"/>
    <n v="19"/>
    <s v="He is allowed to be out of jail until the trial, which gives me reason to believe that the judges think he is a good man."/>
    <s v="NoDetainment"/>
    <x v="1"/>
    <n v="0"/>
  </r>
  <r>
    <n v="5"/>
    <n v="153"/>
    <x v="0"/>
    <x v="1"/>
    <n v="19"/>
    <s v="as he wasn't detained "/>
    <s v="NoDetainment"/>
    <x v="1"/>
    <n v="0"/>
  </r>
  <r>
    <n v="6"/>
    <n v="191"/>
    <x v="0"/>
    <x v="1"/>
    <n v="19"/>
    <s v="maybe this means he is not dangerous, they would detained him if he was "/>
    <s v="NoDetainment"/>
    <x v="1"/>
    <n v="0"/>
  </r>
  <r>
    <n v="7"/>
    <n v="183"/>
    <x v="0"/>
    <x v="1"/>
    <n v="19"/>
    <s v="If the judge decided he should be allowed to be free (at least until the trial) it means he considers X to be not extremely dangerous."/>
    <s v="NoDetainment"/>
    <x v="1"/>
    <n v="0"/>
  </r>
  <r>
    <n v="9"/>
    <n v="121"/>
    <x v="0"/>
    <x v="1"/>
    <n v="20"/>
    <s v="If the chance was higher I think he would have been detained."/>
    <s v="NoDetainment"/>
    <x v="1"/>
    <n v="0"/>
  </r>
  <r>
    <n v="11"/>
    <n v="281"/>
    <x v="0"/>
    <x v="1"/>
    <n v="20"/>
    <s v="I believe that, if that early on, they are doing nothing to detain him, there is a strong probability that they believe he is not worth convicting, and that he is not guilty. If they thought he was not innocent, they would probably detain him right away. "/>
    <s v="NoDetainment"/>
    <x v="1"/>
    <n v="0"/>
  </r>
  <r>
    <n v="12"/>
    <n v="511"/>
    <x v="0"/>
    <x v="1"/>
    <n v="21"/>
    <s v="Judge does not see him as a threat and likely to do it again until the trial so it is more likely he will not be convicted."/>
    <s v="NoDetainment"/>
    <x v="1"/>
    <n v="0"/>
  </r>
  <r>
    <n v="15"/>
    <n v="222"/>
    <x v="0"/>
    <x v="1"/>
    <n v="27"/>
    <s v="If x was likely to have commit the crime the judge would have put him in custody because he would be likely to make a run for it rather than standing trial. He has been left to walk free so the judge must be semi convinced he didn't do it."/>
    <s v="NoDetainment"/>
    <x v="1"/>
    <n v="0"/>
  </r>
  <r>
    <n v="16"/>
    <n v="268"/>
    <x v="0"/>
    <x v="1"/>
    <n v="28"/>
    <s v="If the evidence was strong, he would have been denied bail "/>
    <s v="NoDetainment"/>
    <x v="1"/>
    <n v="0"/>
  </r>
  <r>
    <n v="19"/>
    <n v="111"/>
    <x v="0"/>
    <x v="1"/>
    <n v="30"/>
    <s v="If he is not detained then he is not considered dangerous."/>
    <s v="NoDetainment"/>
    <x v="1"/>
    <n v="0"/>
  </r>
  <r>
    <n v="20"/>
    <n v="110"/>
    <x v="0"/>
    <x v="1"/>
    <n v="30"/>
    <s v="If they don't need to be detained but still stand accused, then I'd give them a low but not insubstantial probability of conviction. "/>
    <s v="NoDetainment"/>
    <x v="1"/>
    <n v="0"/>
  </r>
  <r>
    <n v="21"/>
    <n v="612"/>
    <x v="0"/>
    <x v="1"/>
    <n v="30"/>
    <s v="I can only assume that the judge has decided that X will not be detained up until his trial because the judge believes that X is not a threat to society. Therefore, this leads me to believe that the judge may have a strong inclination that X did not commit burglary. Still, X may have committed burglary regardless; that is why I have not rated X's probability of being convicted lower."/>
    <s v="NoDetainment"/>
    <x v="1"/>
    <n v="0"/>
  </r>
  <r>
    <n v="22"/>
    <n v="890"/>
    <x v="0"/>
    <x v="1"/>
    <n v="30"/>
    <s v="If the judge decided to not detain X is probably that he is uncensured and then innocent"/>
    <s v="NoDetainment"/>
    <x v="1"/>
    <n v="0"/>
  </r>
  <r>
    <n v="23"/>
    <n v="455"/>
    <x v="0"/>
    <x v="1"/>
    <n v="30"/>
    <s v="The judge decided that X will not be detained up to his trial, that indicates that he is no danger to society. Burglaries are a violent crime, were he guilty he'd most likely be detained up to his trial."/>
    <s v="NoDetainment"/>
    <x v="1"/>
    <n v="0"/>
  </r>
  <r>
    <n v="25"/>
    <n v="201"/>
    <x v="0"/>
    <x v="1"/>
    <n v="31"/>
    <s v="I think if the judge decides not to detain him it is probably that he is not guilty, but sometimes this is just because he thinks the person X will not fleed the country."/>
    <s v="NoDetainment"/>
    <x v="1"/>
    <n v="0"/>
  </r>
  <r>
    <n v="26"/>
    <n v="153"/>
    <x v="0"/>
    <x v="1"/>
    <n v="33"/>
    <s v="If he's allowed to wait outside of jail until his trial it makes me feel that he's most likely innocent. "/>
    <s v="NoDetainment"/>
    <x v="1"/>
    <n v="0"/>
  </r>
  <r>
    <n v="28"/>
    <n v="904"/>
    <x v="0"/>
    <x v="1"/>
    <n v="35"/>
    <s v="The probability of conviction is low because the judge decides that X will not be detained up until his trial which means that X is not probably involved in the burglary."/>
    <s v="NoDetainment"/>
    <x v="1"/>
    <n v="0"/>
  </r>
  <r>
    <n v="30"/>
    <n v="249"/>
    <x v="0"/>
    <x v="1"/>
    <n v="37"/>
    <s v="As X is not being detained there is clearly not enough or justifiable evidence that it was X who committed the burglary. However, he has been taken to trial which likely shows some evidence or statements have proven that he may be guilty."/>
    <s v="NoDetainment"/>
    <x v="1"/>
    <n v="0"/>
  </r>
  <r>
    <n v="32"/>
    <n v="304"/>
    <x v="0"/>
    <x v="1"/>
    <n v="40"/>
    <s v="I believe 40% because if the X was guilty the judge would decide to detained up the X before the trial."/>
    <s v="NoDetainment"/>
    <x v="1"/>
    <n v="0"/>
  </r>
  <r>
    <n v="34"/>
    <n v="163"/>
    <x v="0"/>
    <x v="1"/>
    <n v="40"/>
    <s v="It's hard to say with such little information. I put it lower than 50%, because I figure if he is not detained prior to trial maybe he is less of a threat of breaking the law? But I have no idea if that's how this really works. "/>
    <s v="NoDetainment"/>
    <x v="1"/>
    <n v="0"/>
  </r>
  <r>
    <n v="36"/>
    <n v="219"/>
    <x v="0"/>
    <x v="1"/>
    <n v="40"/>
    <s v="I don't think X will be found guilty due to him/her not being detained before the trial. I think this is because X is not considered dangerous and likely to steal therefore he will not be detained, there is a slight possibility of conviction but quite unlikely in my opinion."/>
    <s v="NoDetainment"/>
    <x v="1"/>
    <n v="0"/>
  </r>
  <r>
    <n v="38"/>
    <n v="519"/>
    <x v="0"/>
    <x v="1"/>
    <n v="40"/>
    <s v="I can really only base this on the Judge's decision to not detain X before the trial takes place. Without knowing any details about the case, I would have to say the probability of X being convicted is 50/50. But I believe that if there was any risk of him going on the run, reoffending or committing another crime - which are somewhat likely when someone is guilty - then he would have been detained until the trial. Therefore I think his probability of conviction is slightly reduced."/>
    <s v="NoDetainment"/>
    <x v="1"/>
    <n v="0"/>
  </r>
  <r>
    <n v="41"/>
    <n v="189"/>
    <x v="0"/>
    <x v="1"/>
    <n v="41"/>
    <s v="If the judge considered he was guilty more likely to remand._x000a_Conviction rates for burglary are low."/>
    <s v="Detainment"/>
    <x v="1"/>
    <n v="0"/>
  </r>
  <r>
    <n v="42"/>
    <n v="183"/>
    <x v="0"/>
    <x v="1"/>
    <n v="45"/>
    <s v="Statistically 50% because I have little information, however the fact X was not detained shows he's not deemed a run risk or dangerous. so slightly less."/>
    <s v="NoDetainment"/>
    <x v="1"/>
    <n v="0"/>
  </r>
  <r>
    <n v="43"/>
    <n v="225"/>
    <x v="0"/>
    <x v="1"/>
    <n v="45"/>
    <s v="I think that burglary is a crime where the judge could go either way on detaining him until trial - it's not something like murder where you would expect them to usually be detained. However, I do think it's more likely that this was his first offense if he wasn't detained, and so maybe that makes it a little more likely that he won't be found guilty."/>
    <s v="Detainment"/>
    <x v="1"/>
    <n v="0"/>
  </r>
  <r>
    <n v="44"/>
    <n v="134"/>
    <x v="0"/>
    <x v="1"/>
    <n v="45"/>
    <s v="Since he won't be detained, the judge already believes that the burglary might not be at fault. But there is still a chance so my guess is a little bit less that 50% that the judge might convict him after all."/>
    <s v="NoDetainment"/>
    <x v="1"/>
    <n v="0"/>
  </r>
  <r>
    <n v="45"/>
    <n v="242"/>
    <x v="0"/>
    <x v="1"/>
    <n v="45"/>
    <s v="Based on what the judge had decided and characterized about X not to be detained tells me that this person might not have a menacing look or a history of crime. Things that may warrant him being detained until the court date. _x000a__x000a_To me, the judge's decision is a sign that perhaps the man did not commit the crime but I am still more in the middle ground about my stance."/>
    <s v="NoDetainment"/>
    <x v="1"/>
    <n v="0"/>
  </r>
  <r>
    <n v="47"/>
    <n v="277"/>
    <x v="0"/>
    <x v="1"/>
    <n v="46"/>
    <s v="Usually when people aren't detained until the trial it's because they are innocent in my opinion"/>
    <s v="NoDetainment"/>
    <x v="1"/>
    <n v="0"/>
  </r>
  <r>
    <n v="57"/>
    <n v="715"/>
    <x v="0"/>
    <x v="1"/>
    <n v="50"/>
    <s v="After the pre-trial hearing, the judge decides not to detain X and that shows that X is not flagged as a potential burglar. I believe that the judge is leaning to the side of X version of the story, which means that the accusations that X is a burglar are just accusations and not the actual truth. In any other case, in order to prevent X from doing it again in the following period of time, the judge would force X to be detained up until his trial. If, for example, the judge had the belief that X did the burglary, he would definitely force X to be detained up until his trial so that there wouldn't be any complications such as X doing another burglary or anything worse, or even escaping the country so that he wouldn't be present for his trial. X's lawyer must have done a very good job at defending X."/>
    <s v="NoDetainment"/>
    <x v="1"/>
    <n v="0"/>
  </r>
  <r>
    <n v="60"/>
    <n v="136"/>
    <x v="0"/>
    <x v="1"/>
    <n v="50"/>
    <s v="There's no evidence yet. If the judge wants to wait probably the judge doesn't consider the suspect too dangerous."/>
    <s v="NoDetainment"/>
    <x v="1"/>
    <n v="0"/>
  </r>
  <r>
    <n v="62"/>
    <n v="141"/>
    <x v="0"/>
    <x v="1"/>
    <n v="50"/>
    <s v="if he was guilty without doubt the judge would have detained him. At this stage it is unknown wether he is guilty or not "/>
    <s v="NoDetainment"/>
    <x v="1"/>
    <n v="0"/>
  </r>
  <r>
    <n v="73"/>
    <n v="337"/>
    <x v="0"/>
    <x v="1"/>
    <n v="50"/>
    <s v="I would say 50% because X was accused of burglary, so there is still a high probability that he will be found guilty, however, the judge decided not to detain him, and that could mean that the probability that he will be found guilty is lower. They may not have enough evidence to charge him, since they decided not to detain him. "/>
    <s v="NoDetainment"/>
    <x v="1"/>
    <n v="0"/>
  </r>
  <r>
    <n v="78"/>
    <n v="296"/>
    <x v="0"/>
    <x v="1"/>
    <n v="50"/>
    <s v="X apparently was not caught in the act, otherwise he would remain in prison until the trial. Therefore, there is a probability of at least 50% chance of him being innocent."/>
    <s v="NoDetainment"/>
    <x v="1"/>
    <n v="0"/>
  </r>
  <r>
    <n v="83"/>
    <n v="228"/>
    <x v="0"/>
    <x v="1"/>
    <n v="51"/>
    <s v="If the judge has decided that there wasn't any risk by letting him free up until the trial, I think that maybe the crime isn't that big or maybe the judge doesn't trust the evidences."/>
    <s v="NoDetainment"/>
    <x v="1"/>
    <n v="0"/>
  </r>
  <r>
    <n v="87"/>
    <n v="861"/>
    <x v="0"/>
    <x v="1"/>
    <n v="64"/>
    <s v="If the judge decided that he won't be detained up it could be because he really thinks he is innocent. Maybe he brought some proof of his innocence, or in the case that the burglary was on a shop, the judge watched the recordings of the security cameras._x000a_Another possibility could be that X is not a violent person and he just did it because he needed the money for him or his family. In this case, maybe the judge decided to leave him free because he knows he won't cause any problems. Maybe X showed regret and the judge knows that he won't do it again until his trial."/>
    <s v="NoDetainment"/>
    <x v="1"/>
    <n v="0"/>
  </r>
  <r>
    <n v="206"/>
    <n v="274"/>
    <x v="1"/>
    <x v="1"/>
    <n v="49"/>
    <s v="The judge doesn't think the crime is serious enough to detain him, which bodes poorly for conviction,  but it could also depend on the details of the crime "/>
    <s v="NoDetainment"/>
    <x v="1"/>
    <n v="0"/>
  </r>
  <r>
    <n v="245"/>
    <n v="136"/>
    <x v="1"/>
    <x v="1"/>
    <n v="59"/>
    <s v="If he is not detained prior to the case then there may be a reasonable doubt to his involvement in the crimes."/>
    <s v="NoDetainment"/>
    <x v="1"/>
    <n v="0"/>
  </r>
  <r>
    <n v="252"/>
    <n v="164"/>
    <x v="1"/>
    <x v="1"/>
    <n v="65"/>
    <s v="If he is not detained then it might be that he is not considered dangerous or that it is his first felony."/>
    <s v="NoDetainment"/>
    <x v="1"/>
    <n v="0"/>
  </r>
  <r>
    <n v="13"/>
    <n v="120"/>
    <x v="0"/>
    <x v="1"/>
    <n v="21"/>
    <s v="Well the judge has already sided with him once, so I wouldnt be all that suprised if he sided with him again. "/>
    <s v="Confound"/>
    <x v="2"/>
    <n v="1"/>
  </r>
  <r>
    <n v="98"/>
    <n v="313"/>
    <x v="0"/>
    <x v="0"/>
    <n v="49"/>
    <s v="Considering that being imprisoned before trial is all about weather the accused poses a flight risk I think it shows some pre conceived notions weather X is guilty or not from the judge(notions that could be right or not) . "/>
    <s v="Confound"/>
    <x v="2"/>
    <n v="1"/>
  </r>
  <r>
    <n v="190"/>
    <n v="201"/>
    <x v="1"/>
    <x v="1"/>
    <n v="9"/>
    <s v="If judge Armstrong NEVER detains suspects for burglary, I find it highly unlikely that he will act differently this time. With this in mind, I simply wouldn't consider it a certainty, therefore I think there's still an extremely low probability."/>
    <s v="Confound"/>
    <x v="2"/>
    <n v="1"/>
  </r>
  <r>
    <n v="194"/>
    <n v="373"/>
    <x v="1"/>
    <x v="1"/>
    <n v="23"/>
    <s v="It seems like this judge is fairly relaxed in terms of the law when it comes to burglary suspects, so probably on the lower side in terms of convinction rate"/>
    <s v="Confound"/>
    <x v="2"/>
    <n v="1"/>
  </r>
  <r>
    <n v="197"/>
    <n v="382"/>
    <x v="1"/>
    <x v="1"/>
    <n v="30"/>
    <s v="I think the Judge will not find him guilty because he seem quite tolerable to burglary related crime"/>
    <s v="Confound"/>
    <x v="2"/>
    <n v="1"/>
  </r>
  <r>
    <n v="201"/>
    <n v="281"/>
    <x v="1"/>
    <x v="1"/>
    <n v="36"/>
    <s v="Many offenders get let off so to speak when it is their first offence. The judge seems particularly lenient if he never detains anyone for burglary. This in turn seems to indicate the judge does not view each case on its individual merit."/>
    <s v="Confound"/>
    <x v="2"/>
    <n v="1"/>
  </r>
  <r>
    <n v="203"/>
    <n v="373"/>
    <x v="1"/>
    <x v="1"/>
    <n v="40"/>
    <s v="The judge evidently does not consider burglery to be a serious enough crime to detain someone prior to trial, therefore my initial stance of 50% (knowing no other information) is reduced by the knowledge that the judge does not consider this particular crime to be as significant as others. "/>
    <s v="Confound"/>
    <x v="2"/>
    <n v="1"/>
  </r>
  <r>
    <n v="226"/>
    <n v="198"/>
    <x v="1"/>
    <x v="1"/>
    <n v="50"/>
    <s v="The only information i can use is the judge NEVER detains anyone that commits burglary. Which may possibly mean the judge is lenient in these cases. But it will be the jury who decide so without further information it is impossible to tell the likelihood that this person will be found guilty."/>
    <s v="Confound"/>
    <x v="2"/>
    <n v="1"/>
  </r>
  <r>
    <n v="268"/>
    <n v="334"/>
    <x v="1"/>
    <x v="1"/>
    <n v="90"/>
    <s v="The judge has never detained  a suspect for a burglary case, therefore it is very unlikely to happen this time. I also think there's always a possibility for there to be change."/>
    <s v="Confound"/>
    <x v="2"/>
    <n v="1"/>
  </r>
  <r>
    <n v="297"/>
    <n v="205"/>
    <x v="1"/>
    <x v="0"/>
    <n v="50"/>
    <s v="The judge seems to have a bias toward burglars but that should'nt affect the jugement. "/>
    <s v="Confound"/>
    <x v="2"/>
    <n v="1"/>
  </r>
  <r>
    <n v="303"/>
    <n v="367"/>
    <x v="1"/>
    <x v="0"/>
    <n v="50"/>
    <s v="The judge considers this crime a serious crime that is spreading in his own city, so he believes he will continue to prosecute in a decisive and hard way to eradicate this scourge. "/>
    <s v="Confound"/>
    <x v="2"/>
    <n v="1"/>
  </r>
  <r>
    <n v="315"/>
    <n v="327"/>
    <x v="1"/>
    <x v="0"/>
    <n v="55"/>
    <s v="The trial hasn't started yet, and I have not been presented any evidence of X's burglary, so I'd say it could go either way. However, Judge Armstrong seems to take burglary harshly, so it's not in X's favor."/>
    <s v="Confound"/>
    <x v="2"/>
    <n v="1"/>
  </r>
  <r>
    <n v="318"/>
    <n v="208"/>
    <x v="1"/>
    <x v="0"/>
    <n v="60"/>
    <s v="I think being detained might sway the case towards a guilty verdict. If the judge did not consider leaving the accused it would add to the bias around the case."/>
    <s v="Confound"/>
    <x v="2"/>
    <n v="1"/>
  </r>
  <r>
    <n v="319"/>
    <n v="267"/>
    <x v="1"/>
    <x v="0"/>
    <n v="60"/>
    <s v="Because the judge already biased against cases involving burglaries."/>
    <s v="Confound"/>
    <x v="2"/>
    <n v="1"/>
  </r>
  <r>
    <n v="322"/>
    <n v="279"/>
    <x v="1"/>
    <x v="0"/>
    <n v="60"/>
    <s v="It´s not 50 because before his trial he was in jail and that may trick the judge into thinking that he is a burglar"/>
    <s v="Confound"/>
    <x v="2"/>
    <n v="1"/>
  </r>
  <r>
    <n v="329"/>
    <n v="389"/>
    <x v="1"/>
    <x v="0"/>
    <n v="63"/>
    <s v="I THING HE WILL BE.  Because the judge always detains suspects for burglary cases."/>
    <s v="Confound"/>
    <x v="2"/>
    <n v="1"/>
  </r>
  <r>
    <n v="341"/>
    <n v="330"/>
    <x v="1"/>
    <x v="0"/>
    <n v="70"/>
    <s v="The judge always detains the suspects of burglary, which means there is already a bias. There was not a change for the X to be eared in this first instance because of a preconceived idea. The same will happen during the rest of the trial. "/>
    <s v="Confound"/>
    <x v="2"/>
    <n v="1"/>
  </r>
  <r>
    <n v="343"/>
    <n v="325"/>
    <x v="1"/>
    <x v="0"/>
    <n v="72"/>
    <s v="If the judge 'always' detains burglary suspects it denotes a level of arbitrariness in the judges' decisionmaking that I associate with a high frequency of guilty verdicts."/>
    <s v="Confound"/>
    <x v="2"/>
    <n v="1"/>
  </r>
  <r>
    <n v="350"/>
    <n v="312"/>
    <x v="1"/>
    <x v="0"/>
    <n v="80"/>
    <s v="Because the judge seems to have some kind of personal things with robbers, and probably he doesn't think professionaly when he's up to cases like this"/>
    <s v="Confound"/>
    <x v="2"/>
    <n v="1"/>
  </r>
  <r>
    <n v="351"/>
    <n v="550"/>
    <x v="1"/>
    <x v="0"/>
    <n v="80"/>
    <s v="1. the Judge looks strict_x000a_2.his action is ilegal_x000a_3.he needs a good lower"/>
    <s v="Confound"/>
    <x v="2"/>
    <n v="1"/>
  </r>
  <r>
    <n v="353"/>
    <n v="211"/>
    <x v="1"/>
    <x v="0"/>
    <n v="81"/>
    <s v="Because the judge always detains burglary suspects i believe he may treat them more harshly until proven innocent. He probably has disdain for them and would like to see them in jail"/>
    <s v="Confound"/>
    <x v="2"/>
    <n v="1"/>
  </r>
  <r>
    <n v="356"/>
    <n v="243"/>
    <x v="1"/>
    <x v="0"/>
    <n v="87"/>
    <s v="Judge Armstrong always detains burglary suspects therefore he seems strict, harsh and prejudiced against Mr X and the judge does not allow for mitigating circumstances. It seems much more likely he will be found guilty."/>
    <s v="Confound"/>
    <x v="2"/>
    <n v="1"/>
  </r>
  <r>
    <n v="35"/>
    <n v="130"/>
    <x v="0"/>
    <x v="1"/>
    <n v="40"/>
    <s v="I dont yet know if there are any evidence or that the man even commited such a crime"/>
    <s v="NoInformation/Evidence"/>
    <x v="3"/>
    <n v="0"/>
  </r>
  <r>
    <n v="39"/>
    <n v="338"/>
    <x v="0"/>
    <x v="1"/>
    <n v="40"/>
    <s v="- there is not enough reasons to keep the accused detained before trial"/>
    <s v="NoInformation/Evidence"/>
    <x v="3"/>
    <n v="0"/>
  </r>
  <r>
    <n v="52"/>
    <n v="109"/>
    <x v="0"/>
    <x v="1"/>
    <n v="50"/>
    <s v="There is absolutely no relevant information to go on. Therefore it is impossible to tell either way."/>
    <s v="NoInformation/Evidence"/>
    <x v="3"/>
    <n v="0"/>
  </r>
  <r>
    <n v="53"/>
    <n v="634"/>
    <x v="0"/>
    <x v="1"/>
    <n v="50"/>
    <s v="Without hearing the evidence, I cannot ascertain about the culpability of X, so he has a 50/50 chance of being guilty._x000a_Even though the judge decided that X will not be detained until the trial, that's doesn't constitute a factor in deciding whether he's guilty or not. "/>
    <s v="NoInformation/Evidence"/>
    <x v="3"/>
    <n v="0"/>
  </r>
  <r>
    <n v="55"/>
    <n v="465"/>
    <x v="0"/>
    <x v="1"/>
    <n v="50"/>
    <s v="The fact that the judge decided not to detain X until his trial does not change the fact that the trial could only have two possible outcomes, meaning X could be found guilty or not. So his possibility of convinction is 50%."/>
    <s v="NoInformation/Evidence"/>
    <x v="3"/>
    <n v="0"/>
  </r>
  <r>
    <n v="56"/>
    <n v="111"/>
    <x v="0"/>
    <x v="1"/>
    <n v="50"/>
    <s v="I have no basis for a prediction, so I'm going with a neutral 50%"/>
    <s v="NoInformation/Evidence"/>
    <x v="3"/>
    <n v="0"/>
  </r>
  <r>
    <n v="58"/>
    <n v="71"/>
    <x v="0"/>
    <x v="1"/>
    <n v="50"/>
    <s v="I have no information to make me think either way."/>
    <s v="NoInformation/Evidence"/>
    <x v="3"/>
    <n v="0"/>
  </r>
  <r>
    <n v="59"/>
    <n v="198"/>
    <x v="0"/>
    <x v="1"/>
    <n v="50"/>
    <s v="It's a very early stage of the trial and there aren't any useful information about the crime, that why I said 50%."/>
    <s v="NoInformation/Evidence"/>
    <x v="3"/>
    <n v="0"/>
  </r>
  <r>
    <n v="63"/>
    <n v="92"/>
    <x v="0"/>
    <x v="1"/>
    <n v="50"/>
    <s v="There is no evidence either way."/>
    <s v="NoInformation/Evidence"/>
    <x v="3"/>
    <n v="0"/>
  </r>
  <r>
    <n v="64"/>
    <n v="395"/>
    <x v="0"/>
    <x v="1"/>
    <n v="50"/>
    <s v="I haven't got any evidences against him."/>
    <s v="NoInformation/Evidence"/>
    <x v="3"/>
    <n v="0"/>
  </r>
  <r>
    <n v="65"/>
    <n v="184"/>
    <x v="0"/>
    <x v="1"/>
    <n v="50"/>
    <s v="What do we know? Are there witnesses? Is there evidence? Is there a Motive, besides stealing for money? Most likely answer is there will be some sort of plea deal."/>
    <s v="NoInformation/Evidence"/>
    <x v="3"/>
    <n v="0"/>
  </r>
  <r>
    <n v="68"/>
    <n v="174"/>
    <x v="0"/>
    <x v="1"/>
    <n v="50"/>
    <s v="I have no sure given such little information so I could not even guess either way. If he was white Id have guessed 30"/>
    <s v="NoInformation/Evidence"/>
    <x v="3"/>
    <n v="0"/>
  </r>
  <r>
    <n v="69"/>
    <n v="240"/>
    <x v="0"/>
    <x v="1"/>
    <n v="50"/>
    <s v="Since there are no proves yet, X can be or not be accused of burglary. Till now, there are no proves yet"/>
    <s v="NoInformation/Evidence"/>
    <x v="3"/>
    <n v="0"/>
  </r>
  <r>
    <n v="70"/>
    <n v="198"/>
    <x v="0"/>
    <x v="1"/>
    <n v="50"/>
    <s v="Since there is little information available, I assume he has equal chances to be found or to not be found guilty."/>
    <s v="NoInformation/Evidence"/>
    <x v="3"/>
    <n v="0"/>
  </r>
  <r>
    <n v="71"/>
    <n v="428"/>
    <x v="0"/>
    <x v="1"/>
    <n v="50"/>
    <s v="Can't make a prediction either way. The judge has allowed him to not be detained until his trial, but that is because he thinks he is unlikely to abscond, but that is not based on evidence of whether he did the crime he is accused of."/>
    <s v="NoInformation/Evidence"/>
    <x v="3"/>
    <n v="0"/>
  </r>
  <r>
    <n v="72"/>
    <n v="462"/>
    <x v="0"/>
    <x v="1"/>
    <n v="50"/>
    <s v="I do not have enough informations: what did he take ? How ? Anyone hurted ? _x000a_I am feeling that X will be found unguilty because he is released but it depends on the seriousness of his acts"/>
    <s v="NoInformation/Evidence"/>
    <x v="3"/>
    <n v="0"/>
  </r>
  <r>
    <n v="74"/>
    <n v="128"/>
    <x v="0"/>
    <x v="1"/>
    <n v="50"/>
    <s v="50/50 chance - there is no further information at this time to be swayed either way."/>
    <s v="NoInformation/Evidence"/>
    <x v="3"/>
    <n v="0"/>
  </r>
  <r>
    <n v="75"/>
    <n v="180"/>
    <x v="0"/>
    <x v="1"/>
    <n v="50"/>
    <s v="Depending on the degree of burglary I don't believe all people accused of burglary are detained until the trial so until now I believe there's a 50% change of X being convicted"/>
    <s v="Detainment"/>
    <x v="3"/>
    <n v="0"/>
  </r>
  <r>
    <n v="76"/>
    <n v="89"/>
    <x v="0"/>
    <x v="1"/>
    <n v="50"/>
    <s v="I have no idea. No information."/>
    <s v="NoInformation/Evidence"/>
    <x v="3"/>
    <n v="0"/>
  </r>
  <r>
    <n v="80"/>
    <n v="365"/>
    <x v="0"/>
    <x v="1"/>
    <n v="50"/>
    <s v="I don't have enough information to make a good prediction. I'm going to assume that there's a 50% chance of guilt. "/>
    <s v="NoInformation/Evidence"/>
    <x v="3"/>
    <n v="0"/>
  </r>
  <r>
    <n v="84"/>
    <n v="182"/>
    <x v="0"/>
    <x v="1"/>
    <n v="51"/>
    <s v="It's hard to determine. No information other than suspicion of burglary has been shared. It hasn't gone to trial yet. The judges decision not to detain him isn't really any indication of the eventual outcome. "/>
    <s v="NoInformation/Evidence"/>
    <x v="3"/>
    <n v="0"/>
  </r>
  <r>
    <n v="85"/>
    <n v="220"/>
    <x v="0"/>
    <x v="1"/>
    <n v="51"/>
    <s v="Because if he can go out, maybe the judge thinks he is not dangerous and will not commit another burglary. But that doesn't mean the judge thinks he is not guilty. So I think there is a 50% chance."/>
    <s v="NoInformation/Evidence"/>
    <x v="3"/>
    <n v="0"/>
  </r>
  <r>
    <n v="97"/>
    <n v="314"/>
    <x v="0"/>
    <x v="0"/>
    <n v="49"/>
    <s v="There are currently no evidences that X Has actually fine the crime"/>
    <s v="NoInformation/Evidence"/>
    <x v="3"/>
    <n v="0"/>
  </r>
  <r>
    <n v="99"/>
    <n v="416"/>
    <x v="0"/>
    <x v="0"/>
    <n v="50"/>
    <s v="its 50/50 becouse we dont evidence he did it or no soo we can say its him make it or no_x000a__x000a_"/>
    <s v="NoInformation/Evidence"/>
    <x v="3"/>
    <n v="0"/>
  </r>
  <r>
    <n v="100"/>
    <n v="1385"/>
    <x v="0"/>
    <x v="0"/>
    <n v="50"/>
    <s v="Given the information I have so far, it seems theres a 50/50 chance the man will be convicted. I have no idea the exact details just that he was detained pre-trial. "/>
    <s v="NoInformation/Evidence"/>
    <x v="3"/>
    <n v="0"/>
  </r>
  <r>
    <n v="107"/>
    <n v="205"/>
    <x v="0"/>
    <x v="0"/>
    <n v="50"/>
    <s v="It is still too early to think that he is guilty without listening to all the facts."/>
    <s v="InnocentUntilProvenGuilty"/>
    <x v="3"/>
    <n v="0"/>
  </r>
  <r>
    <n v="108"/>
    <n v="530"/>
    <x v="0"/>
    <x v="0"/>
    <n v="50"/>
    <s v="I think there are 50/50 chance of him being convicted because even if he did it he might not be convicted and vice versa. Theres no way of knowing. The judge might only get him detained as precaution and hás nothing to do with him being guilt."/>
    <s v="NoInformation/Evidence"/>
    <x v="3"/>
    <n v="0"/>
  </r>
  <r>
    <n v="110"/>
    <n v="137"/>
    <x v="0"/>
    <x v="0"/>
    <n v="50"/>
    <s v="Even though he has to be detained until the trial, it could only be for security reasons. Or to make sure he doesnt try to run away even if he's not guilty"/>
    <s v="NoInformation/Evidence"/>
    <x v="3"/>
    <n v="0"/>
  </r>
  <r>
    <n v="111"/>
    <n v="205"/>
    <x v="0"/>
    <x v="0"/>
    <n v="50"/>
    <s v="Unknown one way or the other whether he is guilty as no evidence heard.  Only information is about the seriousness of the crime, the likelihood of absconding."/>
    <s v="NoInformation/Evidence"/>
    <x v="3"/>
    <n v="0"/>
  </r>
  <r>
    <n v="114"/>
    <n v="211"/>
    <x v="0"/>
    <x v="0"/>
    <n v="50"/>
    <s v="It depends on the crime. But we have almost nothing to consider so I think it s 50 50"/>
    <s v="NoInformation/Evidence"/>
    <x v="3"/>
    <n v="0"/>
  </r>
  <r>
    <n v="116"/>
    <n v="354"/>
    <x v="0"/>
    <x v="0"/>
    <n v="50"/>
    <s v="Since there is no information or proves against X i have to stay completely neutral about this matter"/>
    <s v="NoInformation/Evidence"/>
    <x v="3"/>
    <n v="0"/>
  </r>
  <r>
    <n v="117"/>
    <n v="488"/>
    <x v="0"/>
    <x v="0"/>
    <n v="50"/>
    <s v="Without hearing what the suspect has to say and knowing the evidence the police have I have no reason to think its more probable that X will be convicted. At this moment I have the same amount of evidence to think that he is guilty as to think that he innocent."/>
    <s v="NoInformation/Evidence"/>
    <x v="3"/>
    <n v="0"/>
  </r>
  <r>
    <n v="118"/>
    <n v="990"/>
    <x v="0"/>
    <x v="0"/>
    <n v="50"/>
    <s v="I really have no reason to judge this person. Almost everyone is detained up until trial so I can't judge him to early."/>
    <s v="NoInformation/Evidence"/>
    <x v="3"/>
    <n v="0"/>
  </r>
  <r>
    <n v="127"/>
    <n v="337"/>
    <x v="0"/>
    <x v="0"/>
    <n v="60"/>
    <s v="There's very little information so far._x000a_I was going to say 50% but then I thought, given that it was decided to detain him until trial, I would hope that one wouldn't do that lightly, and so that made me lean more towards conviction/guilt._x000a__x000a_Again, too little information so far, so I'd ask for more info."/>
    <s v="NoInformation/Evidence"/>
    <x v="3"/>
    <n v="0"/>
  </r>
  <r>
    <n v="189"/>
    <n v="56"/>
    <x v="1"/>
    <x v="1"/>
    <n v="7"/>
    <s v="There’s no evidence "/>
    <s v="Unclassified / Other"/>
    <x v="3"/>
    <n v="0"/>
  </r>
  <r>
    <n v="199"/>
    <n v="472"/>
    <x v="1"/>
    <x v="1"/>
    <n v="31"/>
    <s v="I don` t know if X will be found guilty or not because i don` t have enough evidence about thus case."/>
    <s v="NoInformation/Evidence"/>
    <x v="3"/>
    <n v="0"/>
  </r>
  <r>
    <n v="205"/>
    <n v="209"/>
    <x v="1"/>
    <x v="1"/>
    <n v="47"/>
    <s v="In a pre trial, just because he would not be detained for a burglary case it does not mean he would be for any other case. It also doesnot mean he would be guilty of burglary atthis stage"/>
    <s v="NoInformation/Evidence"/>
    <x v="3"/>
    <n v="0"/>
  </r>
  <r>
    <n v="208"/>
    <n v="362"/>
    <x v="1"/>
    <x v="1"/>
    <n v="50"/>
    <s v="There is not enough evidence. We don't know beyond reasonable doubt that he is guilty. I know that it is hard to convict a person in criminal court, however, it is still possible and there is not enough evidence to convince me that he is guilty or not."/>
    <s v="NoInformation/Evidence"/>
    <x v="3"/>
    <n v="0"/>
  </r>
  <r>
    <n v="209"/>
    <n v="120"/>
    <x v="1"/>
    <x v="1"/>
    <n v="50"/>
    <s v="Haven’t been given any information/ evidence so cannot determine either way."/>
    <s v="NoInformation/Evidence"/>
    <x v="3"/>
    <n v="0"/>
  </r>
  <r>
    <n v="211"/>
    <n v="97"/>
    <x v="1"/>
    <x v="1"/>
    <n v="50"/>
    <s v="Because that doesn't mean anything and no evidences have been given as of yet."/>
    <s v="NoInformation/Evidence"/>
    <x v="3"/>
    <n v="0"/>
  </r>
  <r>
    <n v="213"/>
    <n v="199"/>
    <x v="1"/>
    <x v="1"/>
    <n v="50"/>
    <s v="There are not enough data to make a judgement."/>
    <s v="NoInformation/Evidence"/>
    <x v="3"/>
    <n v="0"/>
  </r>
  <r>
    <n v="214"/>
    <n v="121"/>
    <x v="1"/>
    <x v="1"/>
    <n v="50"/>
    <s v="at this point, without any information ... it's 50/50, could go either way"/>
    <s v="NoInformation/Evidence"/>
    <x v="3"/>
    <n v="0"/>
  </r>
  <r>
    <n v="215"/>
    <n v="83"/>
    <x v="1"/>
    <x v="1"/>
    <n v="50"/>
    <s v="I see nothing to change the odds yet"/>
    <s v="NoInformation/Evidence"/>
    <x v="3"/>
    <n v="0"/>
  </r>
  <r>
    <n v="216"/>
    <n v="121"/>
    <x v="1"/>
    <x v="1"/>
    <n v="50"/>
    <s v="I think 50% because there is still no evidence for or against this person"/>
    <s v="NoInformation/Evidence"/>
    <x v="3"/>
    <n v="0"/>
  </r>
  <r>
    <n v="217"/>
    <n v="165"/>
    <x v="1"/>
    <x v="1"/>
    <n v="50"/>
    <s v="I do not know the case, X or the facts."/>
    <s v="NoInformation/Evidence"/>
    <x v="3"/>
    <n v="0"/>
  </r>
  <r>
    <n v="218"/>
    <n v="154"/>
    <x v="1"/>
    <x v="1"/>
    <n v="50"/>
    <s v="There are not enough details to determine if X is guilty or not. Therefore, the probability of conviction is 50%; it could go either way. "/>
    <s v="NoInformation/Evidence"/>
    <x v="3"/>
    <n v="0"/>
  </r>
  <r>
    <n v="220"/>
    <n v="248"/>
    <x v="1"/>
    <x v="1"/>
    <n v="50"/>
    <s v="The probability Is 50-50 whether or not he will be found guilty based on the information we have until now. The judge decision is correct if there is no evidence or  until the trial in my honest opinion. "/>
    <s v="NoInformation/Evidence"/>
    <x v="3"/>
    <n v="0"/>
  </r>
  <r>
    <n v="221"/>
    <n v="127"/>
    <x v="1"/>
    <x v="1"/>
    <n v="50"/>
    <s v="Without knowing any of the details, there is no way to assume he will or will not be convicted "/>
    <s v="NoInformation/Evidence"/>
    <x v="3"/>
    <n v="0"/>
  </r>
  <r>
    <n v="222"/>
    <n v="443"/>
    <x v="1"/>
    <x v="1"/>
    <n v="50"/>
    <s v="At this early stage I can't predict much so I think he can be or not be guilty because the judge never detains people for burglary"/>
    <s v="NoInformation/Evidence"/>
    <x v="3"/>
    <n v="0"/>
  </r>
  <r>
    <n v="224"/>
    <n v="376"/>
    <x v="1"/>
    <x v="1"/>
    <n v="50"/>
    <s v="I know nothing at this point so it's 50/50 for me"/>
    <s v="NoInformation/Evidence"/>
    <x v="3"/>
    <n v="0"/>
  </r>
  <r>
    <n v="225"/>
    <n v="130"/>
    <x v="1"/>
    <x v="1"/>
    <n v="50"/>
    <s v="j Don’t have facts to make my assumption on currently "/>
    <s v="NoInformation/Evidence"/>
    <x v="3"/>
    <n v="0"/>
  </r>
  <r>
    <n v="227"/>
    <n v="112"/>
    <x v="1"/>
    <x v="1"/>
    <n v="50"/>
    <s v="if he never detains them there is no way of knowing whether he finds them guilty or innocent, therefore X is as likely to be innocent as he is guilty"/>
    <s v="NoInformation/Evidence"/>
    <x v="3"/>
    <n v="0"/>
  </r>
  <r>
    <n v="228"/>
    <n v="542"/>
    <x v="1"/>
    <x v="1"/>
    <n v="50"/>
    <s v="There is no evidence for X's charge of burglary."/>
    <s v="NoInformation/Evidence"/>
    <x v="3"/>
    <n v="0"/>
  </r>
  <r>
    <n v="229"/>
    <n v="362"/>
    <x v="1"/>
    <x v="1"/>
    <n v="50"/>
    <s v="Can't tell just because he doesn't detain him before the trial"/>
    <s v="NoInformation/Evidence"/>
    <x v="3"/>
    <n v="0"/>
  </r>
  <r>
    <n v="230"/>
    <n v="420"/>
    <x v="1"/>
    <x v="1"/>
    <n v="50"/>
    <s v=" I would go with the 50/50 aproach. Since there's not much info."/>
    <s v="NoInformation/Evidence"/>
    <x v="3"/>
    <n v="0"/>
  </r>
  <r>
    <n v="231"/>
    <n v="302"/>
    <x v="1"/>
    <x v="1"/>
    <n v="50"/>
    <s v="I still don't know if he's guilty or not."/>
    <s v="NoInformation/Evidence"/>
    <x v="3"/>
    <n v="0"/>
  </r>
  <r>
    <n v="234"/>
    <n v="197"/>
    <x v="1"/>
    <x v="1"/>
    <n v="50"/>
    <s v="There is no way to tell at this point of the trial. Since the judge always allows the accused to stay out of jail while they wait for their trial, you can not make any assumptions as to whether the judge has some information that would allow you to infer this determination."/>
    <s v="NoInformation/Evidence"/>
    <x v="3"/>
    <n v="0"/>
  </r>
  <r>
    <n v="236"/>
    <n v="349"/>
    <x v="1"/>
    <x v="1"/>
    <n v="50"/>
    <s v="Judge Armstrong never detains suspects for burglary cases, but X could still be found guilty. There's not enough information right now to determine whether he is guilty or innocent, so it could go either way."/>
    <s v="NoInformation/Evidence"/>
    <x v="3"/>
    <n v="0"/>
  </r>
  <r>
    <n v="237"/>
    <n v="494"/>
    <x v="1"/>
    <x v="1"/>
    <n v="50"/>
    <s v="I only know that x is accused of burglary and that the judge never detains people accused of burglary. I have no other information to go on. X might be guilty or not guilty. I assume that the justice system is fair. On the information i have, I think it could go either way."/>
    <s v="NoInformation/Evidence"/>
    <x v="3"/>
    <n v="0"/>
  </r>
  <r>
    <n v="240"/>
    <n v="760"/>
    <x v="1"/>
    <x v="1"/>
    <n v="51"/>
    <s v="It is difficult to predict something. If I don’t know the details I’m not able to predict - I can only try to guess... At the early stage it is probable that he will be found guilty as well as not guilty"/>
    <s v="NoInformation/Evidence"/>
    <x v="3"/>
    <n v="0"/>
  </r>
  <r>
    <n v="241"/>
    <n v="161"/>
    <x v="1"/>
    <x v="1"/>
    <n v="51"/>
    <s v="I do not know the whole details of the situation, I believe he might or might not have been guilty."/>
    <s v="NoInformation/Evidence"/>
    <x v="3"/>
    <n v="0"/>
  </r>
  <r>
    <n v="242"/>
    <n v="116"/>
    <x v="1"/>
    <x v="1"/>
    <n v="52"/>
    <s v="Without knowing more I estimate it at around 50%"/>
    <s v="NoInformation/Evidence"/>
    <x v="3"/>
    <n v="0"/>
  </r>
  <r>
    <n v="243"/>
    <n v="275"/>
    <x v="1"/>
    <x v="1"/>
    <n v="58"/>
    <s v="50/50 shot he did or didn’t do it without hearing any real evidence. "/>
    <s v="NoInformation/Evidence"/>
    <x v="3"/>
    <n v="0"/>
  </r>
  <r>
    <n v="255"/>
    <n v="102"/>
    <x v="1"/>
    <x v="1"/>
    <n v="70"/>
    <s v="Just because he isn’t being detained doesn’t mean he is not guilty. "/>
    <s v="NoInformation/Evidence"/>
    <x v="3"/>
    <n v="0"/>
  </r>
  <r>
    <n v="260"/>
    <n v="160"/>
    <x v="1"/>
    <x v="1"/>
    <n v="78"/>
    <s v="Because the judge seems lenient but at the same time I've had no information to believe if the judge would find X guilty or not guilty._x000a_"/>
    <s v="NoInformation/Evidence"/>
    <x v="3"/>
    <n v="0"/>
  </r>
  <r>
    <n v="271"/>
    <n v="97"/>
    <x v="1"/>
    <x v="0"/>
    <n v="0"/>
    <s v="no idea of case against him yet"/>
    <s v="NoInformation/Evidence"/>
    <x v="3"/>
    <n v="0"/>
  </r>
  <r>
    <n v="272"/>
    <n v="159"/>
    <x v="1"/>
    <x v="0"/>
    <n v="0"/>
    <s v="Because no evidence has been presented, X cannot be convicted of a crime that has not been proven."/>
    <s v="NoInformation/Evidence"/>
    <x v="3"/>
    <n v="0"/>
  </r>
  <r>
    <n v="283"/>
    <n v="250"/>
    <x v="1"/>
    <x v="0"/>
    <n v="49"/>
    <s v="We have no information with which to assess his guilt or innocence "/>
    <s v="NoInformation/Evidence"/>
    <x v="3"/>
    <n v="0"/>
  </r>
  <r>
    <n v="286"/>
    <n v="1032"/>
    <x v="1"/>
    <x v="0"/>
    <n v="50"/>
    <s v="At this stage, it's hard to determine whether he is guilty or not. This is because he only been accused and no evidence has been stated."/>
    <s v="NoInformation/Evidence"/>
    <x v="3"/>
    <n v="0"/>
  </r>
  <r>
    <n v="288"/>
    <n v="183"/>
    <x v="1"/>
    <x v="0"/>
    <n v="50"/>
    <s v="There has been no evidence yet, so it could go either way."/>
    <s v="NoInformation/Evidence"/>
    <x v="3"/>
    <n v="0"/>
  </r>
  <r>
    <n v="290"/>
    <n v="416"/>
    <x v="1"/>
    <x v="0"/>
    <n v="50"/>
    <s v="Due to the lack of specific information about the case, I judge that the probability will be of 50%._x000a__x000a_This only represents that the information provided so far is not enough to determine if he is to be found guilty or innocent."/>
    <s v="NoInformation/Evidence"/>
    <x v="3"/>
    <n v="0"/>
  </r>
  <r>
    <n v="291"/>
    <n v="210"/>
    <x v="1"/>
    <x v="0"/>
    <n v="50"/>
    <s v="I don't know if there is enough evidence so X will be  convicted so there is a 50-50 chance."/>
    <s v="NoInformation/Evidence"/>
    <x v="3"/>
    <n v="0"/>
  </r>
  <r>
    <n v="292"/>
    <n v="190"/>
    <x v="1"/>
    <x v="0"/>
    <n v="50"/>
    <s v="I put 50% because there is no evidence stated yet. He could be guilty or innocent."/>
    <s v="NoInformation/Evidence"/>
    <x v="3"/>
    <n v="0"/>
  </r>
  <r>
    <n v="293"/>
    <n v="165"/>
    <x v="1"/>
    <x v="0"/>
    <n v="50"/>
    <s v="So far the evidence against person X has not been stated"/>
    <s v="NoInformation/Evidence"/>
    <x v="3"/>
    <n v="0"/>
  </r>
  <r>
    <n v="294"/>
    <n v="152"/>
    <x v="1"/>
    <x v="0"/>
    <n v="50"/>
    <s v="I give it a 50-50 chance since I haven't heard any evidence yet. It could go either way. "/>
    <s v="NoInformation/Evidence"/>
    <x v="3"/>
    <n v="0"/>
  </r>
  <r>
    <n v="296"/>
    <n v="187"/>
    <x v="1"/>
    <x v="0"/>
    <n v="50"/>
    <s v="I have been presented with no evidence supporting either part - accusation or defense, so I haven't got enough information to evaluate the suspect's probability of conviction."/>
    <s v="NoInformation/Evidence"/>
    <x v="3"/>
    <n v="0"/>
  </r>
  <r>
    <n v="298"/>
    <n v="390"/>
    <x v="1"/>
    <x v="0"/>
    <n v="50"/>
    <s v="Since there are no shown evidence so far, it is a clear 50/50 if he's guilty or not. Him being detained until his trial doesn't necessarily means he's guilty nor &quot;in the clear&quot;, since the judge will always detain suspects for burglary."/>
    <s v="NoInformation/Evidence"/>
    <x v="3"/>
    <n v="0"/>
  </r>
  <r>
    <n v="300"/>
    <n v="268"/>
    <x v="1"/>
    <x v="0"/>
    <n v="50"/>
    <s v="I could not guess at the moment as judge armstrong always detains people"/>
    <s v="NoInformation/Evidence"/>
    <x v="3"/>
    <n v="0"/>
  </r>
  <r>
    <n v="301"/>
    <n v="153"/>
    <x v="1"/>
    <x v="0"/>
    <n v="50"/>
    <s v="To my understanding, detaining the suspect before trial doesn't mean they are any more or less likely to be found guilty. Tt is the trial which will determine this, using evidence."/>
    <s v="NoInformation/Evidence"/>
    <x v="3"/>
    <n v="0"/>
  </r>
  <r>
    <n v="302"/>
    <n v="949"/>
    <x v="1"/>
    <x v="0"/>
    <n v="50"/>
    <s v="I can't really tell if X is really guilty for burglary. My guess is about 50% because of the short story."/>
    <s v="NoInformation/Evidence"/>
    <x v="3"/>
    <n v="0"/>
  </r>
  <r>
    <n v="306"/>
    <n v="307"/>
    <x v="1"/>
    <x v="0"/>
    <n v="50"/>
    <s v="Impossible to say with the information given."/>
    <s v="NoInformation/Evidence"/>
    <x v="3"/>
    <n v="0"/>
  </r>
  <r>
    <n v="307"/>
    <n v="363"/>
    <x v="1"/>
    <x v="0"/>
    <n v="50"/>
    <s v="No evidence has yet been presented against the accused or evidence that he is guilty"/>
    <s v="NoInformation/Evidence"/>
    <x v="3"/>
    <n v="0"/>
  </r>
  <r>
    <n v="308"/>
    <n v="208"/>
    <x v="1"/>
    <x v="0"/>
    <n v="50"/>
    <s v="As a juror, I would have to remain unbiased until hearing the facts. At this point in time, I only know that someone has been accused. I haven't heard any evidence to sway me towards X's guilt or innocence at this time. The fact that the judge always detains those accused of burglary has no bearing on X's guilt or innocence."/>
    <s v="NoInformation/Evidence"/>
    <x v="3"/>
    <n v="0"/>
  </r>
  <r>
    <n v="310"/>
    <n v="161"/>
    <x v="1"/>
    <x v="0"/>
    <n v="50"/>
    <s v="I don't have enough data to know, so i give it 50/50 because i assume there are evidences since the case arrived to court."/>
    <s v="NoInformation/Evidence"/>
    <x v="3"/>
    <n v="0"/>
  </r>
  <r>
    <n v="311"/>
    <n v="262"/>
    <x v="1"/>
    <x v="0"/>
    <n v="50"/>
    <s v="Until now there is no evidence of anything. So him being guilty is as probable as being inocent."/>
    <s v="NoInformation/Evidence"/>
    <x v="3"/>
    <n v="0"/>
  </r>
  <r>
    <n v="312"/>
    <n v="132"/>
    <x v="1"/>
    <x v="0"/>
    <n v="50"/>
    <s v="I have no information so its 50/50"/>
    <s v="NoInformation/Evidence"/>
    <x v="3"/>
    <n v="0"/>
  </r>
  <r>
    <n v="313"/>
    <n v="125"/>
    <x v="1"/>
    <x v="0"/>
    <n v="50"/>
    <s v="50/50 prediction is due to the fact I haven't yet heard any evidence to prove/doubt innocence or guilt"/>
    <s v="NoInformation/Evidence"/>
    <x v="3"/>
    <n v="0"/>
  </r>
  <r>
    <n v="323"/>
    <n v="166"/>
    <x v="1"/>
    <x v="0"/>
    <n v="60"/>
    <s v="I don't really have ny clue that can tell me how likely it is. It depends on what proofs there are. So I would say 50% of probability, without knowing proofs or witnesses I have no way to estimate how much chances he has of being guilty"/>
    <s v="NoInformation/Evidence"/>
    <x v="3"/>
    <n v="0"/>
  </r>
  <r>
    <n v="331"/>
    <n v="455"/>
    <x v="1"/>
    <x v="0"/>
    <n v="65"/>
    <s v="Since Judge Armstrong always detains suspects for burglary cases, we can't really make an assumption for the final result of the trial. So my prediction would have to be close to 50/50, plus some extra percentage because of the fact that they were probably arrested for a reason. But other than that, we can't really know for sure."/>
    <s v="NoInformation/Evidence"/>
    <x v="3"/>
    <n v="0"/>
  </r>
  <r>
    <n v="1"/>
    <n v="322"/>
    <x v="0"/>
    <x v="1"/>
    <n v="0"/>
    <s v="I don't think that the final result of the trial is based on being detained or not before the trial. _x000a__x000a_If the Judge do not have a problem with the accused X running away before the trial it should be fine."/>
    <s v="Unclassified / Other"/>
    <x v="4"/>
    <n v="0"/>
  </r>
  <r>
    <n v="8"/>
    <n v="178"/>
    <x v="0"/>
    <x v="1"/>
    <n v="20"/>
    <s v="Not being detained until trial, gives me that impression"/>
    <s v="Unclassified / Other"/>
    <x v="4"/>
    <n v="0"/>
  </r>
  <r>
    <n v="10"/>
    <n v="188"/>
    <x v="0"/>
    <x v="1"/>
    <n v="20"/>
    <s v="if you are on trial for robbery and if the judge is determining whether x will be detained before trial there is a high probability that X will get out of prison"/>
    <s v="Unclassified / Other"/>
    <x v="4"/>
    <n v="0"/>
  </r>
  <r>
    <n v="14"/>
    <n v="190"/>
    <x v="0"/>
    <x v="1"/>
    <n v="22"/>
    <s v="Low conviction rates for burglary_x000a_Judge felt safe not to be detained_x000a_"/>
    <s v="Unclassified / Other"/>
    <x v="4"/>
    <n v="0"/>
  </r>
  <r>
    <n v="17"/>
    <n v="168"/>
    <x v="0"/>
    <x v="1"/>
    <n v="30"/>
    <s v="Trusting a suspected burglar goes to far."/>
    <s v="Unclassified / Other"/>
    <x v="4"/>
    <n v="0"/>
  </r>
  <r>
    <n v="18"/>
    <n v="104"/>
    <x v="0"/>
    <x v="1"/>
    <n v="30"/>
    <s v="if the judge think that he is not a risk of skipping the country then he has let him be release to return for court date"/>
    <s v="Unclassified / Other"/>
    <x v="4"/>
    <n v="0"/>
  </r>
  <r>
    <n v="24"/>
    <n v="203"/>
    <x v="0"/>
    <x v="1"/>
    <n v="31"/>
    <s v="He's probably not dangerous to other people in society_x000a_I'm thinking that it can't be that bad, if he's not detained."/>
    <s v="Unclassified / Other"/>
    <x v="4"/>
    <n v="0"/>
  </r>
  <r>
    <n v="27"/>
    <n v="253"/>
    <x v="0"/>
    <x v="1"/>
    <n v="35"/>
    <s v="I think that the probability of X being convicted is very low, since he is going to be free until his trial._x000a_If he were to be an important subject or a more &quot;serious&quot; case, I think there would be at least some conditions to be held until his trial."/>
    <s v="Unclassified / Other"/>
    <x v="4"/>
    <n v="0"/>
  </r>
  <r>
    <n v="29"/>
    <n v="155"/>
    <x v="0"/>
    <x v="1"/>
    <n v="37"/>
    <s v="The judge obviously thinks the crime not serious enough to warrant detaining the man, he's not a dangerous or likely to re offend"/>
    <s v="Unclassified / Other"/>
    <x v="4"/>
    <n v="0"/>
  </r>
  <r>
    <n v="31"/>
    <n v="164"/>
    <x v="0"/>
    <x v="1"/>
    <n v="38"/>
    <s v="The judge decided not to detain x up until their trial therefore he may have already formed the opinion that he is not guilty."/>
    <s v="Unclassified / Other"/>
    <x v="4"/>
    <n v="0"/>
  </r>
  <r>
    <n v="33"/>
    <n v="218"/>
    <x v="0"/>
    <x v="1"/>
    <n v="40"/>
    <s v="They might have just deemed him not a threat so detentions not needed. "/>
    <s v="Unclassified / Other"/>
    <x v="4"/>
    <n v="0"/>
  </r>
  <r>
    <n v="37"/>
    <n v="2096"/>
    <x v="0"/>
    <x v="1"/>
    <n v="40"/>
    <s v="Even if there is enough evidance to proof he is guilty. Judge will not decide his term."/>
    <s v="Unclassified / Other"/>
    <x v="4"/>
    <n v="0"/>
  </r>
  <r>
    <n v="40"/>
    <n v="834"/>
    <x v="0"/>
    <x v="1"/>
    <n v="40"/>
    <s v="I would like to say 50%, but then I wouldn't be being entirely honest._x000a__x000a_I mean, if he is accused of burglary, I imagine there should be some kind of proof, or at least suspicion, that he did it. So I would wait until the trial before making any assumptions. But, at the same time, the fact that he is not detained until the trial means the judge does not see him able to run away from justice, or at the very least he does not suppose any threat._x000a__x000a_If mr. X was a very old man, for example, then I would stick to 50% (and by that I mean that I would wait until the trial before making any assumption. An elderly man would inspire pity on me but that does not mean that he is not capable of a burglary). If it were a young or middle aged man, I would suppose he is a bit more likely to be not guilty."/>
    <s v="Unclassified / Other"/>
    <x v="4"/>
    <n v="0"/>
  </r>
  <r>
    <n v="46"/>
    <n v="183"/>
    <x v="0"/>
    <x v="1"/>
    <n v="46"/>
    <s v="- X attends the pre-trial hearing by choice_x000a_- he will not be detained until then"/>
    <s v="Unclassified / Other"/>
    <x v="4"/>
    <n v="0"/>
  </r>
  <r>
    <n v="48"/>
    <n v="313"/>
    <x v="0"/>
    <x v="1"/>
    <n v="47"/>
    <s v="I dont agree, because he should be locked down"/>
    <s v="Unclassified / Other"/>
    <x v="4"/>
    <n v="0"/>
  </r>
  <r>
    <n v="49"/>
    <n v="843"/>
    <x v="0"/>
    <x v="1"/>
    <n v="48"/>
    <s v="1The judge is still going to trial so there is doubt about x innocence . _x000a_2 the judge is sure x will appear for his trial so X might hope to be proved innocent . _x000a_3 Being proved innocent and being innocent are not the same . _x000a_4 with no other information it is impossible to predict which way the trial will go . "/>
    <s v="Unclassified / Other"/>
    <x v="4"/>
    <n v="0"/>
  </r>
  <r>
    <n v="50"/>
    <n v="165"/>
    <x v="0"/>
    <x v="1"/>
    <n v="50"/>
    <s v="It depends on the jury, on the advocate and on the info they have about his fellony."/>
    <s v="Unclassified / Other"/>
    <x v="4"/>
    <n v="0"/>
  </r>
  <r>
    <n v="51"/>
    <n v="128"/>
    <x v="0"/>
    <x v="1"/>
    <n v="50"/>
    <s v="This only says that he is not deemed as dangerous enough to the public and that he won’t skip bail"/>
    <s v="Unclassified / Other"/>
    <x v="4"/>
    <n v="0"/>
  </r>
  <r>
    <n v="54"/>
    <n v="196"/>
    <x v="0"/>
    <x v="1"/>
    <n v="50"/>
    <s v="Proof. Not likely to offend again having been caught once. And maybe the scare of it all might be enough to stop him doing any thing else "/>
    <s v="Unclassified / Other"/>
    <x v="4"/>
    <n v="0"/>
  </r>
  <r>
    <n v="61"/>
    <n v="416"/>
    <x v="0"/>
    <x v="1"/>
    <n v="50"/>
    <s v="In the case of a burglary, a crime without violence, there is no need to keep the subject under arrest. _x000a_Assuming X will show up to trial and won't run away, him being free while awaiting trial won't influence the final verdict"/>
    <s v="Unclassified / Other"/>
    <x v="4"/>
    <n v="0"/>
  </r>
  <r>
    <n v="66"/>
    <n v="241"/>
    <x v="0"/>
    <x v="1"/>
    <n v="50"/>
    <s v="No flight risk_x000a_Not a very serious crime_x000a_"/>
    <s v="Unclassified / Other"/>
    <x v="4"/>
    <n v="0"/>
  </r>
  <r>
    <n v="77"/>
    <n v="176"/>
    <x v="0"/>
    <x v="1"/>
    <n v="50"/>
    <s v="If he isn't detained, he isn't much of a risk to society. "/>
    <s v="Unclassified / Other"/>
    <x v="4"/>
    <n v="0"/>
  </r>
  <r>
    <n v="79"/>
    <n v="525"/>
    <x v="0"/>
    <x v="1"/>
    <n v="50"/>
    <s v="I assumed X was accused based on police investigation. However I do not know where he committed the crime and I have no idea what kind of evidences were available to police. Moreover as the judge decided that detention prior to the judgement it is not necessary I assume X is not expected to reiterate the crime nor escape. Hence 50% chance seems reasonable. "/>
    <s v="Unclassified / Other"/>
    <x v="4"/>
    <n v="0"/>
  </r>
  <r>
    <n v="81"/>
    <n v="39"/>
    <x v="0"/>
    <x v="1"/>
    <n v="51"/>
    <s v="."/>
    <m/>
    <x v="4"/>
    <n v="0"/>
  </r>
  <r>
    <n v="82"/>
    <n v="103"/>
    <x v="0"/>
    <x v="1"/>
    <n v="51"/>
    <s v="There must have been some evidence to bring him to trial but not enough that he should be kept in jail."/>
    <s v="Unclassified / Other"/>
    <x v="4"/>
    <n v="0"/>
  </r>
  <r>
    <n v="86"/>
    <n v="467"/>
    <x v="0"/>
    <x v="1"/>
    <n v="60"/>
    <s v="He was probably not detained because the prosecution didn't present enough reasons for him to be detained until trial but will soon find more._x000a__x000a_Also he is a burglar and his charges won't be that large so the judge thinks there is no reason for him to escape or to steal again."/>
    <s v="Unclassified / Other"/>
    <x v="4"/>
    <n v="0"/>
  </r>
  <r>
    <n v="88"/>
    <n v="312"/>
    <x v="0"/>
    <x v="1"/>
    <n v="73"/>
    <s v="he will be a innocence"/>
    <s v="Unclassified / Other"/>
    <x v="4"/>
    <n v="0"/>
  </r>
  <r>
    <n v="89"/>
    <n v="149"/>
    <x v="0"/>
    <x v="1"/>
    <n v="75"/>
    <s v="Per la giustizia italiana sei colpevole fino a prova contraria "/>
    <s v="Unclassified / Other"/>
    <x v="4"/>
    <n v="0"/>
  </r>
  <r>
    <n v="90"/>
    <n v="508"/>
    <x v="0"/>
    <x v="1"/>
    <n v="75"/>
    <s v="Just because the judge isn't having person X detained doesn't show innocence. If the person was not a danger to hurting anyone or a high risk of re-offending, the judge likely wouldn't have person X detained. The case isn't dismissed which means that there is enough evidence to move forward with a trial which to me shows a higher likelihood of being found guilty. No higher than 75% however because a lot can happen in the legal system."/>
    <s v="Unclassified / Other"/>
    <x v="4"/>
    <n v="0"/>
  </r>
  <r>
    <n v="91"/>
    <n v="124"/>
    <x v="0"/>
    <x v="1"/>
    <n v="81"/>
    <s v="He is still likely to be guilty even though the judge has not decided he should be detained. He is not an immediate threat to the safety of the public hence why he wasn’t detained. "/>
    <s v="Unclassified / Other"/>
    <x v="4"/>
    <n v="0"/>
  </r>
  <r>
    <n v="92"/>
    <n v="247"/>
    <x v="0"/>
    <x v="1"/>
    <n v="90"/>
    <s v="A great majority of people that appear before a criminal court are found rightfully guilty."/>
    <s v="Unclassified / Other"/>
    <x v="4"/>
    <n v="0"/>
  </r>
  <r>
    <n v="93"/>
    <n v="429"/>
    <x v="0"/>
    <x v="1"/>
    <n v="100"/>
    <s v="if he did it, then he is guilty"/>
    <s v="Unclassified / Other"/>
    <x v="4"/>
    <n v="0"/>
  </r>
  <r>
    <n v="94"/>
    <n v="263"/>
    <x v="0"/>
    <x v="0"/>
    <n v="20"/>
    <s v="I think without sufficient evidence probability of conviction is low"/>
    <s v="Unclassified / Other"/>
    <x v="4"/>
    <n v="0"/>
  </r>
  <r>
    <n v="95"/>
    <n v="55"/>
    <x v="0"/>
    <x v="0"/>
    <n v="48"/>
    <s v="Depends what he has done wrong "/>
    <s v="Unclassified / Other"/>
    <x v="4"/>
    <n v="0"/>
  </r>
  <r>
    <n v="96"/>
    <n v="330"/>
    <x v="0"/>
    <x v="0"/>
    <n v="49"/>
    <s v="Being detained doesn't necessarily mean he did anything wrong. Or perhaps, he committed another crime, and that's why the judge decided to detain him. He may be guilty; he may not."/>
    <s v="Unclassified / Other"/>
    <x v="4"/>
    <n v="0"/>
  </r>
  <r>
    <n v="103"/>
    <n v="253"/>
    <x v="0"/>
    <x v="0"/>
    <n v="50"/>
    <s v="I think that as it hasn't been decided yet we should wait for the trial and have an actual decision then"/>
    <s v="Unclassified / Other"/>
    <x v="4"/>
    <n v="0"/>
  </r>
  <r>
    <n v="104"/>
    <n v="176"/>
    <x v="0"/>
    <x v="0"/>
    <n v="50"/>
    <s v="I don´t know if he is gulty or innocent..."/>
    <s v="NoInformation/Evidence"/>
    <x v="4"/>
    <n v="0"/>
  </r>
  <r>
    <n v="106"/>
    <n v="244"/>
    <x v="0"/>
    <x v="0"/>
    <n v="50"/>
    <s v="I don't believe that the judge's decision to detain X until the trial is an indication that X is guilty. Rather, I'd assume it's a reflection on the violent or other particular attribute of the crime and since X is a suspect if he did commit the crime it would be dangerous for him to remain free and/or he is considered likely to flee."/>
    <s v="Unclassified / Other"/>
    <x v="4"/>
    <n v="0"/>
  </r>
  <r>
    <n v="112"/>
    <n v="647"/>
    <x v="0"/>
    <x v="0"/>
    <n v="50"/>
    <s v="there's only on reason. first we must listen carefully all the process and then decide. 50% is the right value"/>
    <s v="Unclassified / Other"/>
    <x v="4"/>
    <n v="0"/>
  </r>
  <r>
    <n v="113"/>
    <n v="397"/>
    <x v="0"/>
    <x v="0"/>
    <n v="50"/>
    <s v="Just because X has been detained does not 'prove' guilt of a crime. If this case is before a jury, the fact that he was detained will not be called into account, they will merely hear the evidence, and make a judgement. That is why I put 50/50"/>
    <s v="Unclassified / Other"/>
    <x v="4"/>
    <n v="0"/>
  </r>
  <r>
    <n v="119"/>
    <n v="327"/>
    <x v="0"/>
    <x v="0"/>
    <n v="51"/>
    <s v="I really don't know what can happen"/>
    <s v="Unclassified / Other"/>
    <x v="4"/>
    <n v="0"/>
  </r>
  <r>
    <n v="121"/>
    <n v="258"/>
    <x v="0"/>
    <x v="0"/>
    <n v="60"/>
    <s v="The judge probably has many reasons to think why this man can be dangerous if not detained. "/>
    <s v="Unclassified / Other"/>
    <x v="4"/>
    <n v="0"/>
  </r>
  <r>
    <n v="126"/>
    <n v="107"/>
    <x v="0"/>
    <x v="0"/>
    <n v="60"/>
    <s v="He was detained"/>
    <s v="Unclassified / Other"/>
    <x v="4"/>
    <n v="0"/>
  </r>
  <r>
    <n v="132"/>
    <n v="258"/>
    <x v="0"/>
    <x v="0"/>
    <n v="65"/>
    <s v="If there is enough evidence _x000a_He committed a crime_x000a_Him accepting his crime will benefit him"/>
    <s v="Unclassified / Other"/>
    <x v="4"/>
    <n v="0"/>
  </r>
  <r>
    <n v="134"/>
    <n v="233"/>
    <x v="0"/>
    <x v="0"/>
    <n v="65"/>
    <s v="se não houvesse a probabilidade de ser condenado, talvez o juiz não o tivesse detido"/>
    <s v="Unclassified / Other"/>
    <x v="4"/>
    <n v="0"/>
  </r>
  <r>
    <n v="136"/>
    <n v="1401"/>
    <x v="0"/>
    <x v="0"/>
    <n v="65"/>
    <s v="Burglary is not a crime that could be done accidentally. If X was found on the crime scene it's likely that he is guilty. But since there is no proof we can't draw a conclusion so it is a little above 50%"/>
    <s v="Unclassified / Other"/>
    <x v="4"/>
    <n v="0"/>
  </r>
  <r>
    <n v="139"/>
    <n v="186"/>
    <x v="0"/>
    <x v="0"/>
    <n v="68"/>
    <s v="Because he will be detained up until his trial."/>
    <s v="Unclassified / Other"/>
    <x v="4"/>
    <n v="0"/>
  </r>
  <r>
    <n v="147"/>
    <n v="156"/>
    <x v="0"/>
    <x v="0"/>
    <n v="70"/>
    <s v="The judge has deemed this person a risk as they have been detained."/>
    <s v="Unclassified / Other"/>
    <x v="4"/>
    <n v="0"/>
  </r>
  <r>
    <n v="148"/>
    <n v="338"/>
    <x v="0"/>
    <x v="0"/>
    <n v="70"/>
    <s v="X committed burglary, which leaves a lot of evidence. Also, being detained before trail means that X is considered to risky to allow out in the community."/>
    <s v="Unclassified / Other"/>
    <x v="4"/>
    <n v="0"/>
  </r>
  <r>
    <n v="153"/>
    <n v="468"/>
    <x v="0"/>
    <x v="0"/>
    <n v="70"/>
    <s v=" I suppose that he will be found guilty because if policee has arrested there must be evidence of the crime. the police do not arrest without hard evidence,so it is very likely to be guilty"/>
    <s v="Unclassified / Other"/>
    <x v="4"/>
    <n v="0"/>
  </r>
  <r>
    <n v="157"/>
    <n v="286"/>
    <x v="0"/>
    <x v="0"/>
    <n v="71"/>
    <s v="I believe in our judicial system, X is already accused because there might be some evidence so in my opinion there are chances of him being convicted"/>
    <s v="Unclassified / Other"/>
    <x v="4"/>
    <n v="0"/>
  </r>
  <r>
    <n v="158"/>
    <n v="422"/>
    <x v="0"/>
    <x v="0"/>
    <n v="71"/>
    <s v="looks like the judge believe the suspect my try to run"/>
    <s v="Unclassified / Other"/>
    <x v="4"/>
    <n v="0"/>
  </r>
  <r>
    <n v="167"/>
    <n v="283"/>
    <x v="0"/>
    <x v="0"/>
    <n v="75"/>
    <s v="My intuition says a man who has been brought to court has already been identified in some sense and is more like to be guilty than non-guilty (although this might not be the case in cases more complex than burglary where, I'd imagine, the identification has been made with evidence such as video)._x000a__x000a_Then the fact that the accused is deemed to be detained somehow tells me there is a higher reason to assume the evidence is stacking against him."/>
    <s v="Unclassified / Other"/>
    <x v="4"/>
    <n v="0"/>
  </r>
  <r>
    <n v="170"/>
    <n v="244"/>
    <x v="0"/>
    <x v="0"/>
    <n v="76"/>
    <s v="I believe that courts don't function completely fairly and try to prove guilty as many people as possible, so that if they want to get out of their accuses they have to pay a fine."/>
    <s v="Unclassified / Other"/>
    <x v="4"/>
    <n v="0"/>
  </r>
  <r>
    <n v="174"/>
    <n v="758"/>
    <x v="0"/>
    <x v="0"/>
    <n v="80"/>
    <s v="To convict someone of burglary, a prosecutor must prove that the person entered the building with the intent to commit a felony or a theft. Typically, a person convicted of burglary intends to enter the building in order to steal something for example jewels, artwork or money."/>
    <s v="Unclassified / Other"/>
    <x v="4"/>
    <n v="0"/>
  </r>
  <r>
    <n v="175"/>
    <n v="197"/>
    <x v="0"/>
    <x v="0"/>
    <n v="80"/>
    <s v="If he was accused it's not likely that someone would do it without evidence._x000a_There isn't anything that suspect has to protect himself."/>
    <s v="Unclassified / Other"/>
    <x v="4"/>
    <n v="0"/>
  </r>
  <r>
    <n v="181"/>
    <n v="139"/>
    <x v="0"/>
    <x v="0"/>
    <n v="90"/>
    <s v="They believe he's potentially still a risk and therefore he has been detailed pretrial._x000a__x000a_"/>
    <s v="Unclassified / Other"/>
    <x v="4"/>
    <n v="0"/>
  </r>
  <r>
    <n v="186"/>
    <n v="192"/>
    <x v="1"/>
    <x v="1"/>
    <n v="0"/>
    <s v="Since he never detains persons for burglary I suspect this will be one more time that he does not detain"/>
    <s v="Unclassified / Other"/>
    <x v="4"/>
    <n v="0"/>
  </r>
  <r>
    <n v="187"/>
    <n v="250"/>
    <x v="1"/>
    <x v="1"/>
    <n v="1"/>
    <s v="Given the information of Judge Armstrong never detaining suspects for burglary cases it is very unlikely that X ends up detained."/>
    <s v="Unclassified / Other"/>
    <x v="4"/>
    <n v="0"/>
  </r>
  <r>
    <n v="188"/>
    <n v="157"/>
    <x v="1"/>
    <x v="1"/>
    <n v="3"/>
    <s v="His judge never detains suspects accused of burglary therefore he wont be detained "/>
    <s v="Unclassified / Other"/>
    <x v="4"/>
    <n v="0"/>
  </r>
  <r>
    <n v="191"/>
    <n v="169"/>
    <x v="1"/>
    <x v="1"/>
    <n v="10"/>
    <s v="Assuming the judge never detains for burglary it's highly unlikely X will be detained."/>
    <s v="Unclassified / Other"/>
    <x v="4"/>
    <n v="0"/>
  </r>
  <r>
    <n v="192"/>
    <n v="327"/>
    <x v="1"/>
    <x v="1"/>
    <n v="15"/>
    <s v="As I don't know facts of the situation, it's hard to say what I would predict for this trial. Was someone at the wrong place at the wrong time? Was X caught on camera? Did he get caught red handed? Does X have a doppelgänger? Was X framed? _x000a__x000a_As far as prediction goes, I see innocent until proven guilty. "/>
    <s v="Unclassified / Other"/>
    <x v="4"/>
    <n v="0"/>
  </r>
  <r>
    <n v="193"/>
    <n v="175"/>
    <x v="1"/>
    <x v="1"/>
    <n v="21"/>
    <s v="- burglary’s are not often convicted_x000a_- since the judge never detains suspects just for burglary he may be biased towards them"/>
    <s v="Unclassified / Other"/>
    <x v="4"/>
    <n v="0"/>
  </r>
  <r>
    <n v="195"/>
    <n v="353"/>
    <x v="1"/>
    <x v="1"/>
    <n v="29"/>
    <s v="If the judge never detains suspects of burglary it is unlikely that this time would be different"/>
    <s v="Unclassified / Other"/>
    <x v="4"/>
    <n v="0"/>
  </r>
  <r>
    <n v="196"/>
    <n v="251"/>
    <x v="1"/>
    <x v="1"/>
    <n v="30"/>
    <s v="Increased chance of bail, increases the chance of releasing"/>
    <s v="Unclassified / Other"/>
    <x v="4"/>
    <n v="0"/>
  </r>
  <r>
    <n v="198"/>
    <n v="256"/>
    <x v="1"/>
    <x v="1"/>
    <n v="30"/>
    <s v="Não tem antecedentes. Não existem suspeitos. Apesar de ter sido acusado, normalmente como não tem antecedentes não lhe será atribuida a detenção, mas sim o cumprimento de uma pena como serviço comunitário."/>
    <s v="Unclassified / Other"/>
    <x v="4"/>
    <n v="0"/>
  </r>
  <r>
    <n v="200"/>
    <n v="685"/>
    <x v="1"/>
    <x v="1"/>
    <n v="31"/>
    <s v="I think the possibilities will be too low because the judge does not judge cases by burglary but I think it is too bad that the judge does not do this because it is a crime, somehow I expect a 30% because i still think that X will go to prison "/>
    <s v="Unclassified / Other"/>
    <x v="4"/>
    <n v="0"/>
  </r>
  <r>
    <n v="202"/>
    <n v="85"/>
    <x v="1"/>
    <x v="1"/>
    <n v="40"/>
    <s v="The judge appears lenient with people suspected of  burglary"/>
    <s v="Unclassified / Other"/>
    <x v="4"/>
    <n v="0"/>
  </r>
  <r>
    <n v="204"/>
    <n v="171"/>
    <x v="1"/>
    <x v="1"/>
    <n v="41"/>
    <s v="Judge Armstrong never detains suspects for burglary cases"/>
    <s v="Unclassified / Other"/>
    <x v="4"/>
    <n v="0"/>
  </r>
  <r>
    <n v="207"/>
    <n v="1309"/>
    <x v="1"/>
    <x v="1"/>
    <n v="49"/>
    <s v="It cannot be said,because it is top early stage of the case"/>
    <s v="Unclassified / Other"/>
    <x v="4"/>
    <n v="0"/>
  </r>
  <r>
    <n v="210"/>
    <n v="168"/>
    <x v="1"/>
    <x v="1"/>
    <n v="50"/>
    <s v="i am unsure as x wont be detained pre trial "/>
    <s v="Unclassified / Other"/>
    <x v="4"/>
    <n v="0"/>
  </r>
  <r>
    <n v="212"/>
    <n v="162"/>
    <x v="1"/>
    <x v="1"/>
    <n v="50"/>
    <s v="trial has not started so conviction is still in the balance."/>
    <s v="Unclassified / Other"/>
    <x v="4"/>
    <n v="0"/>
  </r>
  <r>
    <n v="219"/>
    <n v="112"/>
    <x v="1"/>
    <x v="1"/>
    <n v="50"/>
    <s v="depends on the type of burglary. "/>
    <s v="Unclassified / Other"/>
    <x v="4"/>
    <n v="0"/>
  </r>
  <r>
    <n v="223"/>
    <n v="372"/>
    <x v="1"/>
    <x v="1"/>
    <n v="50"/>
    <s v="I think there is no details about the crime so we don't know if X is going to be in detention after the trial, he will not be detained until the end of the case so therefore we don't know the result."/>
    <s v="Unclassified / Other"/>
    <x v="4"/>
    <n v="0"/>
  </r>
  <r>
    <n v="232"/>
    <n v="339"/>
    <x v="1"/>
    <x v="1"/>
    <n v="50"/>
    <s v="I think he has a good chance of not getting convicted of the crime if he has a good lawyer to represent him in court. And if he doors not commit any more crimes whilst not being detained. I also think he has a good chance of being convicted for the crime if there is evidence against him in court."/>
    <s v="Unclassified / Other"/>
    <x v="4"/>
    <n v="0"/>
  </r>
  <r>
    <n v="233"/>
    <n v="820"/>
    <x v="1"/>
    <x v="1"/>
    <n v="50"/>
    <s v="To not detain X until his trial doesn't mean he won't be find guilty. _x000a_Maybe, to allways wait until the trail its a principle of the judge, but why only in burglary cases?_x000a_Its also suspecious... "/>
    <s v="Unclassified / Other"/>
    <x v="4"/>
    <n v="0"/>
  </r>
  <r>
    <n v="235"/>
    <n v="363"/>
    <x v="1"/>
    <x v="1"/>
    <n v="50"/>
    <s v="It is hard to say for sure but I think the probability of conviction is about 50%. First, as mentioned above judge Armstrong never detains suspects for burglary cases. Second, it depends on the obstacles of the case which are not disclosed here. Therefore, it looks to me the outcome is not clear at this stage._x000a_"/>
    <s v="Unclassified / Other"/>
    <x v="4"/>
    <n v="0"/>
  </r>
  <r>
    <n v="238"/>
    <n v="242"/>
    <x v="1"/>
    <x v="1"/>
    <n v="51"/>
    <s v="As indicated, Judge Armstrong NEVER detains suspects for burglary and therefore, there's 100% that he won't be detained. However, this is asking his probability of being found guilty AT TRIAL and I would say there is a 50/50 chance of him being found guilty."/>
    <s v="Unclassified / Other"/>
    <x v="4"/>
    <n v="0"/>
  </r>
  <r>
    <n v="239"/>
    <n v="120"/>
    <x v="1"/>
    <x v="1"/>
    <n v="51"/>
    <s v="he hasnt had his trial yet so it is unsure if he will be convicted or not due to the fact there has been no fair trial"/>
    <s v="Unclassified / Other"/>
    <x v="4"/>
    <n v="0"/>
  </r>
  <r>
    <n v="244"/>
    <n v="141"/>
    <x v="1"/>
    <x v="1"/>
    <n v="58"/>
    <s v="I think that the policy will be conducted in an easy and interesting way_x000a__x000a_"/>
    <s v="Unclassified / Other"/>
    <x v="4"/>
    <n v="0"/>
  </r>
  <r>
    <n v="246"/>
    <n v="245"/>
    <x v="1"/>
    <x v="1"/>
    <n v="60"/>
    <s v="I think if he is being judged for burglary the police or any other kind of law enforcement must have atleast some evidence to support the case. "/>
    <s v="Unclassified / Other"/>
    <x v="4"/>
    <n v="0"/>
  </r>
  <r>
    <n v="247"/>
    <n v="438"/>
    <x v="1"/>
    <x v="1"/>
    <n v="60"/>
    <s v="Lack of details, if X has been accused of burglary, it's more likely that he was involved, but not certain."/>
    <s v="Unclassified / Other"/>
    <x v="4"/>
    <n v="0"/>
  </r>
  <r>
    <n v="248"/>
    <n v="476"/>
    <x v="1"/>
    <x v="1"/>
    <n v="60"/>
    <s v="if X has been accused of burglary, it's likely that he is acctually guilty, because in order for him to be accused and to start a trial, is necessary some proof."/>
    <s v="Unclassified / Other"/>
    <x v="4"/>
    <n v="0"/>
  </r>
  <r>
    <n v="249"/>
    <n v="370"/>
    <x v="1"/>
    <x v="1"/>
    <n v="61"/>
    <s v="I put 60% because I would imagine there is evidence against the accused._x000a_I marked it down to 60% because of the unknown factor of the jury"/>
    <s v="Detainment"/>
    <x v="4"/>
    <n v="0"/>
  </r>
  <r>
    <n v="250"/>
    <n v="117"/>
    <x v="1"/>
    <x v="1"/>
    <n v="61"/>
    <s v="He's already been accused just not locked up til the trial begins"/>
    <s v="Unclassified / Other"/>
    <x v="4"/>
    <n v="0"/>
  </r>
  <r>
    <n v="251"/>
    <n v="151"/>
    <x v="1"/>
    <x v="1"/>
    <n v="65"/>
    <s v="There must at least be some evidence to support the accusation and his initial arrest."/>
    <s v="Unclassified / Other"/>
    <x v="4"/>
    <n v="0"/>
  </r>
  <r>
    <n v="253"/>
    <n v="181"/>
    <x v="1"/>
    <x v="1"/>
    <n v="66"/>
    <s v="I think being in this situation, you have more chances to be found guilty than not."/>
    <s v="Unclassified / Other"/>
    <x v="4"/>
    <n v="0"/>
  </r>
  <r>
    <n v="254"/>
    <n v="303"/>
    <x v="1"/>
    <x v="1"/>
    <n v="70"/>
    <s v="I don't think there are many situations where people are falsely accused of this particular crime, so I believe there must be good evidence. The judge does seem overly lenient on people accused of burglary, however. "/>
    <s v="Unclassified / Other"/>
    <x v="4"/>
    <n v="0"/>
  </r>
  <r>
    <n v="256"/>
    <n v="425"/>
    <x v="1"/>
    <x v="1"/>
    <n v="70"/>
    <s v="I think if he is a criminal for sure he will be judged to be in the jail and if there is enough reasons that convince his faults so he will be in the jail"/>
    <s v="Unclassified / Other"/>
    <x v="4"/>
    <n v="0"/>
  </r>
  <r>
    <n v="257"/>
    <n v="428"/>
    <x v="1"/>
    <x v="1"/>
    <n v="70"/>
    <s v="The judge seems to be light on his decisions, but although he might let him free until his trial he might still be punished for the crime he did"/>
    <s v="Unclassified / Other"/>
    <x v="4"/>
    <n v="0"/>
  </r>
  <r>
    <n v="258"/>
    <n v="255"/>
    <x v="1"/>
    <x v="1"/>
    <n v="71"/>
    <s v="He already accused"/>
    <s v="Unclassified / Other"/>
    <x v="4"/>
    <n v="0"/>
  </r>
  <r>
    <n v="259"/>
    <n v="153"/>
    <x v="1"/>
    <x v="1"/>
    <n v="75"/>
    <s v="Would think he was detained at the scene and pretty clear cut. But he may have bought stolen goods and not actually done the burglary"/>
    <s v="Unclassified / Other"/>
    <x v="4"/>
    <n v="0"/>
  </r>
  <r>
    <n v="261"/>
    <n v="242"/>
    <x v="1"/>
    <x v="1"/>
    <n v="80"/>
    <s v="X was caught in some way, and there were evidences, even if few, to accuse him."/>
    <s v="Unclassified / Other"/>
    <x v="4"/>
    <n v="0"/>
  </r>
  <r>
    <n v="262"/>
    <n v="1033"/>
    <x v="1"/>
    <x v="1"/>
    <n v="80"/>
    <s v="Based on literally nothing except the fact that he as been accused, I can't really make a prediction. I'd need at least what are the statistics of unfair accuses in this kind of situations, but you probably would not like me to search that. I answered 80% because I have the feeling that for this crime it is unlikely that someone innocent would be accused"/>
    <s v="Unclassified / Other"/>
    <x v="4"/>
    <n v="0"/>
  </r>
  <r>
    <n v="264"/>
    <n v="119"/>
    <x v="1"/>
    <x v="1"/>
    <n v="80"/>
    <s v="There has to be pretty strong evidence for a case to be brought to trial. "/>
    <s v="Unclassified / Other"/>
    <x v="4"/>
    <n v="0"/>
  </r>
  <r>
    <n v="265"/>
    <n v="412"/>
    <x v="1"/>
    <x v="1"/>
    <n v="80"/>
    <s v="If X has been accused of burglary, there must be enough evidence already to make that accusation to single him out. "/>
    <s v="Unclassified / Other"/>
    <x v="4"/>
    <n v="0"/>
  </r>
  <r>
    <n v="266"/>
    <n v="310"/>
    <x v="1"/>
    <x v="1"/>
    <n v="81"/>
    <s v="If he's accused of it, it's because he was caught doing somenting, the probability of him being in the wrong place at the wrong time it's minimal."/>
    <s v="Unclassified / Other"/>
    <x v="4"/>
    <n v="0"/>
  </r>
  <r>
    <n v="267"/>
    <n v="178"/>
    <x v="1"/>
    <x v="1"/>
    <n v="85"/>
    <s v="If they take it all the way to a trial I assume he's guilty otherwise it'd be a waste of resources. "/>
    <s v="Unclassified / Other"/>
    <x v="4"/>
    <n v="0"/>
  </r>
  <r>
    <n v="269"/>
    <n v="272"/>
    <x v="1"/>
    <x v="0"/>
    <n v="0"/>
    <s v="At this stage, probability is still zero. The author has not indicated the criteria or the conditions on which Judge Armstrong finds a burglar guilty."/>
    <s v="Unclassified / Other"/>
    <x v="4"/>
    <n v="0"/>
  </r>
  <r>
    <n v="273"/>
    <n v="123"/>
    <x v="1"/>
    <x v="0"/>
    <n v="12"/>
    <s v="Hammer is still in the air, decision unknown."/>
    <s v="Unclassified / Other"/>
    <x v="4"/>
    <n v="0"/>
  </r>
  <r>
    <n v="275"/>
    <n v="284"/>
    <x v="1"/>
    <x v="0"/>
    <n v="20"/>
    <s v="I give a low ish probability due to the suspect always being detained even when innocent._x000a_However it seems that the judge is acting in a way of presumed guiltiness, he does this by automatically detaining every suspect so I give a higher probability due to this._x000a_"/>
    <s v="Unclassified / Other"/>
    <x v="4"/>
    <n v="0"/>
  </r>
  <r>
    <n v="277"/>
    <n v="553"/>
    <x v="1"/>
    <x v="0"/>
    <n v="20"/>
    <s v="It depends on many things, a law of county we are in, also behavior of X and evidence._x000a_Not enough information to get more reasons of my prediction."/>
    <s v="Unclassified / Other"/>
    <x v="4"/>
    <n v="0"/>
  </r>
  <r>
    <n v="278"/>
    <n v="785"/>
    <x v="1"/>
    <x v="0"/>
    <n v="20"/>
    <s v="It is unlikely that he is convicted at such an early stage because only the pre-trial took place, all the evidence hasn't been presented and no one is going to make a decision based of person X's appearence and actions without listening to his reasons."/>
    <s v="Unclassified / Other"/>
    <x v="4"/>
    <n v="0"/>
  </r>
  <r>
    <n v="279"/>
    <n v="268"/>
    <x v="1"/>
    <x v="0"/>
    <n v="30"/>
    <s v="because Judge Armstrong ALWAYS detains suspects for burglary cases"/>
    <s v="Unclassified / Other"/>
    <x v="4"/>
    <n v="0"/>
  </r>
  <r>
    <n v="281"/>
    <n v="128"/>
    <x v="1"/>
    <x v="0"/>
    <n v="40"/>
    <s v="Seems as though the judge is already assuming the worst by detaining him. He has not yet had evidence brought against him. It also doesn’t seem to matter to the judge what his side of the story is."/>
    <s v="Unclassified / Other"/>
    <x v="4"/>
    <n v="0"/>
  </r>
  <r>
    <n v="282"/>
    <n v="113"/>
    <x v="1"/>
    <x v="0"/>
    <n v="41"/>
    <s v="Without any evidence of being caught with the goods it will be quite hard to be fined"/>
    <s v="Unclassified / Other"/>
    <x v="4"/>
    <n v="0"/>
  </r>
  <r>
    <n v="284"/>
    <n v="288"/>
    <x v="1"/>
    <x v="0"/>
    <n v="49"/>
    <s v="because when susspects come to this judge it is highly suspect!"/>
    <s v="Unclassified / Other"/>
    <x v="4"/>
    <n v="0"/>
  </r>
  <r>
    <n v="285"/>
    <n v="471"/>
    <x v="1"/>
    <x v="0"/>
    <n v="49"/>
    <s v="Court is an impartial decision,part deflection without the identified evidence in the light."/>
    <s v="Unclassified / Other"/>
    <x v="4"/>
    <n v="0"/>
  </r>
  <r>
    <n v="287"/>
    <n v="364"/>
    <x v="1"/>
    <x v="0"/>
    <n v="50"/>
    <s v="Judge bail decision is not the final decision that will be made by the jury"/>
    <s v="Unclassified / Other"/>
    <x v="4"/>
    <n v="0"/>
  </r>
  <r>
    <n v="289"/>
    <n v="267"/>
    <x v="1"/>
    <x v="0"/>
    <n v="50"/>
    <s v="Since he almost always guesses, this is likely to be right this time, but there is no certainty either. Hence 50 percent certainty."/>
    <s v="Unclassified / Other"/>
    <x v="4"/>
    <n v="0"/>
  </r>
  <r>
    <n v="295"/>
    <n v="222"/>
    <x v="1"/>
    <x v="0"/>
    <n v="50"/>
    <s v="If the result will be either &quot;convicted&quot; or &quot;not convicted&quot; then it's a 50/50 scenario, no matter what other factors are involved."/>
    <s v="NoInformation/Evidence"/>
    <x v="4"/>
    <n v="0"/>
  </r>
  <r>
    <n v="299"/>
    <n v="79"/>
    <x v="1"/>
    <x v="0"/>
    <n v="50"/>
    <s v="There's 1 chance out of 2 that he will be guilty so far"/>
    <s v="Unclassified / Other"/>
    <x v="4"/>
    <n v="0"/>
  </r>
  <r>
    <n v="304"/>
    <n v="148"/>
    <x v="1"/>
    <x v="0"/>
    <n v="50"/>
    <s v="There court have decided that the case should be heard so there must be qualifying evidence to be contested in court."/>
    <s v="Unclassified / Other"/>
    <x v="4"/>
    <n v="0"/>
  </r>
  <r>
    <n v="305"/>
    <n v="382"/>
    <x v="1"/>
    <x v="0"/>
    <n v="50"/>
    <s v="From the one side I believe that if he wants to do a burglary then he will do this because a criminal rarely change his behavior.From the other side I believe that he will do &quot;the good guy&quot; until his trial to give a good example. "/>
    <s v="Unclassified / Other"/>
    <x v="4"/>
    <n v="0"/>
  </r>
  <r>
    <n v="309"/>
    <n v="192"/>
    <x v="1"/>
    <x v="0"/>
    <n v="50"/>
    <s v="credo che sia solo per meta' colpevole fino a prova contraria"/>
    <s v="Unclassified / Other"/>
    <x v="4"/>
    <n v="0"/>
  </r>
  <r>
    <n v="314"/>
    <n v="1177"/>
    <x v="1"/>
    <x v="0"/>
    <n v="51"/>
    <s v="No evidence has yet been presented or witness accounts to prove X is guilty or not, therefore I believe he has a 50/50 chance of being convicted. Investigators must have based their charge on some information that pointed to X."/>
    <s v="Unclassified / Other"/>
    <x v="4"/>
    <n v="0"/>
  </r>
  <r>
    <n v="316"/>
    <n v="502"/>
    <x v="1"/>
    <x v="0"/>
    <n v="56"/>
    <s v="First of all I believe that the judge for some reason detains them until before the trial, I think their instinct does not fail to detains them."/>
    <s v="Unclassified / Other"/>
    <x v="4"/>
    <n v="0"/>
  </r>
  <r>
    <n v="320"/>
    <n v="440"/>
    <x v="1"/>
    <x v="0"/>
    <n v="60"/>
    <s v="We have to wait and see how he responds once hes no longer detained. It's possible that he fesses up beforehand, or gets tired of it before the trial. If hes still resilient at the trial, he might be let go, but I think that, in general, these actions are meant to scare people like him"/>
    <s v="Unclassified / Other"/>
    <x v="4"/>
    <n v="0"/>
  </r>
  <r>
    <n v="321"/>
    <n v="147"/>
    <x v="1"/>
    <x v="0"/>
    <n v="60"/>
    <s v="Because of Judge Armstrongs strong bias towards burglaries. "/>
    <s v="Unclassified / Other"/>
    <x v="4"/>
    <n v="0"/>
  </r>
  <r>
    <n v="325"/>
    <n v="241"/>
    <x v="1"/>
    <x v="0"/>
    <n v="62"/>
    <s v="Because burglary is criminal offense and has to be in trial. "/>
    <s v="Unclassified / Other"/>
    <x v="4"/>
    <n v="0"/>
  </r>
  <r>
    <n v="326"/>
    <n v="608"/>
    <x v="1"/>
    <x v="0"/>
    <n v="62"/>
    <s v="The alleged culprit may have been the one who made the robbery to which the trial takes place, but we must see evidence and testimony of witnesses and possible victim."/>
    <s v="Unclassified / Other"/>
    <x v="4"/>
    <n v="0"/>
  </r>
  <r>
    <n v="327"/>
    <n v="150"/>
    <x v="1"/>
    <x v="0"/>
    <n v="62"/>
    <s v="The judge may have a slight predisposition against burglary cases as everyone fenced by him always detaining suspects"/>
    <s v="Unclassified / Other"/>
    <x v="4"/>
    <n v="0"/>
  </r>
  <r>
    <n v="328"/>
    <n v="258"/>
    <x v="1"/>
    <x v="0"/>
    <n v="63"/>
    <s v="I think that until the trial everyone must be free and not detained."/>
    <s v="InnocentUntilProvenGuilty"/>
    <x v="4"/>
    <n v="0"/>
  </r>
  <r>
    <n v="333"/>
    <n v="548"/>
    <x v="1"/>
    <x v="0"/>
    <n v="65"/>
    <s v="maybe if he's guilty, how could he not, but in my opinion he is. "/>
    <s v="Unclassified / Other"/>
    <x v="4"/>
    <n v="0"/>
  </r>
  <r>
    <n v="334"/>
    <n v="111"/>
    <x v="1"/>
    <x v="0"/>
    <n v="67"/>
    <s v="He is wearing a Guantanamo bay jumpsuit so must be a terrorist!! :) "/>
    <s v="Unclassified / Other"/>
    <x v="4"/>
    <n v="0"/>
  </r>
  <r>
    <n v="335"/>
    <n v="63"/>
    <x v="1"/>
    <x v="0"/>
    <n v="67"/>
    <s v="The judge always retains people"/>
    <s v="Unclassified / Other"/>
    <x v="4"/>
    <n v="0"/>
  </r>
  <r>
    <n v="336"/>
    <n v="181"/>
    <x v="1"/>
    <x v="0"/>
    <n v="69"/>
    <s v="My perception would be that this would be the general conviction rate for the accused of this crime."/>
    <s v="Unclassified / Other"/>
    <x v="4"/>
    <n v="0"/>
  </r>
  <r>
    <n v="337"/>
    <n v="137"/>
    <x v="1"/>
    <x v="0"/>
    <n v="70"/>
    <s v="If X is a suspect of burglary, then he was probably caught with the stolen belongings or during the act."/>
    <s v="Unclassified / Other"/>
    <x v="4"/>
    <n v="0"/>
  </r>
  <r>
    <n v="338"/>
    <n v="454"/>
    <x v="1"/>
    <x v="0"/>
    <n v="70"/>
    <s v="If has has been arrested and sent to a judge it's because he has some evidence against him. But the jugde haven´t heard his version of the facts. There's some possibility that it can't be proven."/>
    <s v="Unclassified / Other"/>
    <x v="4"/>
    <n v="0"/>
  </r>
  <r>
    <n v="339"/>
    <n v="424"/>
    <x v="1"/>
    <x v="0"/>
    <n v="70"/>
    <s v="Since the judge always detains suspects for a relatively minor crime like burglary it feels like he's very strict. More importantly though if enough evidence pointed towards X to result in him getting accused the odds that he's the culprit are relatively high."/>
    <s v="Confound"/>
    <x v="4"/>
    <n v="1"/>
  </r>
  <r>
    <n v="340"/>
    <n v="335"/>
    <x v="1"/>
    <x v="0"/>
    <n v="70"/>
    <s v="Judge detains X for it. He is probably experienced with such cases and knows that it is a good thing to keep suspected of brugrlary isolated. However, we are not provided any evidences etc. thus, it is hard to decide is actually guilty. X has been areessted though which means he had to commit crime. Judging by probability, there is big chance that he is guilty."/>
    <s v="Unclassified / Other"/>
    <x v="4"/>
    <n v="0"/>
  </r>
  <r>
    <n v="342"/>
    <n v="322"/>
    <x v="1"/>
    <x v="0"/>
    <n v="72"/>
    <s v="I think the decision of the Judge Armstrong influenced my prediction. "/>
    <s v="Unclassified / Other"/>
    <x v="4"/>
    <n v="0"/>
  </r>
  <r>
    <n v="344"/>
    <n v="170"/>
    <x v="1"/>
    <x v="0"/>
    <n v="75"/>
    <s v="Has a beard "/>
    <s v="Unclassified / Other"/>
    <x v="4"/>
    <n v="0"/>
  </r>
  <r>
    <n v="345"/>
    <n v="390"/>
    <x v="1"/>
    <x v="0"/>
    <n v="75"/>
    <s v="If X somehow has been accused it is highly probable that he is actually being guilty. _x000a_Also if Judge Armstrong is always detaining a suspects he is more likely to be a tough Judge that will more likely found X guilty than not in my opinion the probability is quiet high"/>
    <s v="Unclassified / Other"/>
    <x v="4"/>
    <n v="0"/>
  </r>
  <r>
    <n v="346"/>
    <n v="431"/>
    <x v="1"/>
    <x v="0"/>
    <n v="75"/>
    <s v="I think that since being detained until the trial has no impact on the final sentence, the chance of being found guilty is as big as of being accused, and since he got accused there had to be proof of the burglary, so the chance is about halfway between 50/50 and 100."/>
    <s v="Unclassified / Other"/>
    <x v="4"/>
    <n v="0"/>
  </r>
  <r>
    <n v="349"/>
    <n v="292"/>
    <x v="1"/>
    <x v="0"/>
    <n v="78"/>
    <s v="if he is in court there must be some sort of proof he did it, the judge dosen't seem to be leinant on these types of cases"/>
    <s v="Unclassified / Other"/>
    <x v="4"/>
    <n v="0"/>
  </r>
  <r>
    <n v="352"/>
    <n v="243"/>
    <x v="1"/>
    <x v="0"/>
    <n v="80"/>
    <s v="as it says &quot;Judge Armstrong ALWAYS detains suspects for burglary cases&quot; _x000a_probably the judge scolds people who rob regardless of the reason"/>
    <s v="Unclassified / Other"/>
    <x v="4"/>
    <n v="0"/>
  </r>
  <r>
    <n v="354"/>
    <n v="150"/>
    <x v="1"/>
    <x v="0"/>
    <n v="82"/>
    <s v="I the judge has already made up his mind"/>
    <s v="Unclassified / Other"/>
    <x v="4"/>
    <n v="0"/>
  </r>
  <r>
    <n v="355"/>
    <n v="149"/>
    <x v="1"/>
    <x v="0"/>
    <n v="84"/>
    <s v="If he is in court I believe that the probability of conviction is significant"/>
    <s v="Unclassified / Other"/>
    <x v="4"/>
    <n v="0"/>
  </r>
  <r>
    <n v="359"/>
    <n v="94"/>
    <x v="1"/>
    <x v="0"/>
    <n v="95"/>
    <s v="He is already put in jail even though he is supposed to be innocent until proven guilty."/>
    <s v="Unclassified / Other"/>
    <x v="4"/>
    <n v="0"/>
  </r>
  <r>
    <n v="360"/>
    <n v="146"/>
    <x v="1"/>
    <x v="0"/>
    <n v="97"/>
    <s v="Judge Armstrong ALWAYS detains suspects for burglary cases, therefore he’ll be convicted  almost at a certainty of 100%"/>
    <s v="Unclassified / Other"/>
    <x v="4"/>
    <n v="0"/>
  </r>
  <r>
    <n v="361"/>
    <n v="5877"/>
    <x v="1"/>
    <x v="0"/>
    <n v="100"/>
    <s v="The Judge is the most qualified to make the decision as to whether to give bail.  The fact that he is a judge means he has lots of years experience and has seen many similar cases come through his court_x000a__x000a_By not giving bail it implies to me that he feels he is guilty and may not return to court if released"/>
    <s v="Unclassified / Other"/>
    <x v="4"/>
    <n v="0"/>
  </r>
  <r>
    <n v="362"/>
    <n v="100"/>
    <x v="1"/>
    <x v="0"/>
    <n v="100"/>
    <s v="If he always convictes people convicted suspected for burglary, easy logic"/>
    <s v="Unclassified / Other"/>
    <x v="4"/>
    <n v="0"/>
  </r>
  <r>
    <n v="363"/>
    <n v="195"/>
    <x v="1"/>
    <x v="0"/>
    <n v="100"/>
    <s v="The judge always finds out the ones who are guilty. X is guilty, so it will be charged"/>
    <s v="Unclassified / Other"/>
    <x v="4"/>
    <n v="0"/>
  </r>
  <r>
    <n v="67"/>
    <n v="170"/>
    <x v="0"/>
    <x v="1"/>
    <n v="50"/>
    <s v="until the trial X is still not guilty"/>
    <s v="InnocentUntilProvenGuilty"/>
    <x v="5"/>
    <n v="0"/>
  </r>
  <r>
    <n v="101"/>
    <n v="56"/>
    <x v="0"/>
    <x v="0"/>
    <n v="50"/>
    <s v="it could still go either way; just because you're detained doesn't mean you're necessarily guilty"/>
    <s v="InnocentUntilProvenGuilty"/>
    <x v="5"/>
    <n v="0"/>
  </r>
  <r>
    <n v="105"/>
    <n v="94"/>
    <x v="0"/>
    <x v="0"/>
    <n v="50"/>
    <s v="Just because hes being detained doesnt mean hes been found guilty. The judge could be doing this in case man X wants to run away"/>
    <s v="InnocentUntilProvenGuilty"/>
    <x v="5"/>
    <n v="0"/>
  </r>
  <r>
    <n v="115"/>
    <n v="314"/>
    <x v="0"/>
    <x v="0"/>
    <n v="50"/>
    <s v="Innocent until proven guilty_x000a_I have no evidence of his guilt or innocence_x000a_Number of reasons he could have been detained, doesn’t confer guilt _x000a_Even if guilty no idea if he has good defence team or if prosecution team is good so can’t speculate on probability of being found guilty "/>
    <s v="InnocentUntilProvenGuilty"/>
    <x v="5"/>
    <n v="0"/>
  </r>
  <r>
    <n v="185"/>
    <n v="150"/>
    <x v="1"/>
    <x v="1"/>
    <n v="0"/>
    <s v="He's innocent until proven guilty"/>
    <s v="InnocentUntilProvenGuilty"/>
    <x v="5"/>
    <n v="0"/>
  </r>
  <r>
    <n v="270"/>
    <n v="254"/>
    <x v="1"/>
    <x v="0"/>
    <n v="0"/>
    <s v="the accused has not yet been proven, presumption of innocence"/>
    <s v="InnocentUntilProvenGuilty"/>
    <x v="5"/>
    <n v="0"/>
  </r>
  <r>
    <n v="274"/>
    <n v="122"/>
    <x v="1"/>
    <x v="0"/>
    <n v="20"/>
    <s v="Innocent until proven guilty. Need more information"/>
    <s v="InnocentUntilProvenGuilty"/>
    <x v="5"/>
    <n v="0"/>
  </r>
  <r>
    <n v="276"/>
    <n v="173"/>
    <x v="1"/>
    <x v="0"/>
    <n v="20"/>
    <s v="It's a low probability. The fact he was accused means there's evidence supporting the case, however he's still innocent until proven otherwise, which will happen in the trial"/>
    <s v="InnocentUntilProvenGuilty"/>
    <x v="5"/>
    <n v="0"/>
  </r>
  <r>
    <n v="280"/>
    <n v="109"/>
    <x v="1"/>
    <x v="0"/>
    <n v="30"/>
    <s v="Not guilty until proven otherwise, but he won't be there for no reason"/>
    <s v="InnocentUntilProvenGuilty"/>
    <x v="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C682F-B210-4DFE-8CDB-6263830E239D}" name="PivotTable1" cacheId="12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H12" firstHeaderRow="1" firstDataRow="3" firstDataCol="1"/>
  <pivotFields count="9">
    <pivotField dataField="1" showAll="0"/>
    <pivotField showAll="0"/>
    <pivotField axis="axisCol" showAll="0">
      <items count="3">
        <item x="0"/>
        <item x="1"/>
        <item t="default"/>
      </items>
    </pivotField>
    <pivotField axis="axisCol" showAll="0">
      <items count="3">
        <item x="1"/>
        <item x="0"/>
        <item t="default"/>
      </items>
    </pivotField>
    <pivotField showAll="0"/>
    <pivotField showAll="0"/>
    <pivotField showAll="0"/>
    <pivotField axis="axisRow" showAll="0">
      <items count="13">
        <item m="1" x="8"/>
        <item m="1" x="11"/>
        <item m="1" x="7"/>
        <item m="1" x="10"/>
        <item m="1" x="6"/>
        <item m="1" x="9"/>
        <item x="0"/>
        <item x="1"/>
        <item x="2"/>
        <item x="3"/>
        <item x="4"/>
        <item x="5"/>
        <item t="default"/>
      </items>
    </pivotField>
    <pivotField showAll="0"/>
  </pivotFields>
  <rowFields count="1">
    <field x="7"/>
  </rowFields>
  <rowItems count="7">
    <i>
      <x v="6"/>
    </i>
    <i>
      <x v="7"/>
    </i>
    <i>
      <x v="8"/>
    </i>
    <i>
      <x v="9"/>
    </i>
    <i>
      <x v="10"/>
    </i>
    <i>
      <x v="11"/>
    </i>
    <i t="grand">
      <x/>
    </i>
  </rowItems>
  <colFields count="2">
    <field x="2"/>
    <field x="3"/>
  </colFields>
  <colItems count="7">
    <i>
      <x/>
      <x/>
    </i>
    <i r="1">
      <x v="1"/>
    </i>
    <i t="default">
      <x/>
    </i>
    <i>
      <x v="1"/>
      <x/>
    </i>
    <i r="1">
      <x v="1"/>
    </i>
    <i t="default">
      <x v="1"/>
    </i>
    <i t="grand">
      <x/>
    </i>
  </colItems>
  <dataFields count="1">
    <dataField name="Count of P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C46B6-6B1D-40D0-80A0-5735C4A2A1D1}">
  <dimension ref="A1:H33"/>
  <sheetViews>
    <sheetView zoomScale="85" zoomScaleNormal="85" workbookViewId="0">
      <pane ySplit="1" topLeftCell="B2" activePane="bottomLeft" state="frozen"/>
      <selection pane="bottomLeft" sqref="A1:H11"/>
    </sheetView>
  </sheetViews>
  <sheetFormatPr defaultRowHeight="15"/>
  <cols>
    <col min="1" max="1" width="6.5703125" bestFit="1" customWidth="1"/>
    <col min="2" max="2" width="114.5703125" style="16" customWidth="1"/>
    <col min="3" max="3" width="18.7109375" style="18" bestFit="1" customWidth="1"/>
    <col min="4" max="4" width="18.140625" style="18" bestFit="1" customWidth="1"/>
    <col min="5" max="5" width="26.140625" style="18" bestFit="1" customWidth="1"/>
    <col min="6" max="6" width="27.5703125" style="18" bestFit="1" customWidth="1"/>
    <col min="7" max="7" width="13.42578125" style="18" bestFit="1" customWidth="1"/>
    <col min="8" max="8" width="21.42578125" style="18" bestFit="1" customWidth="1"/>
  </cols>
  <sheetData>
    <row r="1" spans="1:8">
      <c r="A1" s="1" t="s">
        <v>0</v>
      </c>
      <c r="B1" s="14" t="s">
        <v>1</v>
      </c>
      <c r="C1" s="17" t="s">
        <v>2</v>
      </c>
      <c r="D1" s="17" t="s">
        <v>3</v>
      </c>
      <c r="E1" s="17" t="s">
        <v>4</v>
      </c>
      <c r="F1" s="17" t="s">
        <v>5</v>
      </c>
      <c r="G1" s="17" t="s">
        <v>6</v>
      </c>
      <c r="H1" s="17" t="s">
        <v>7</v>
      </c>
    </row>
    <row r="2" spans="1:8" ht="30.75">
      <c r="A2">
        <v>15</v>
      </c>
      <c r="B2" s="15" t="s">
        <v>8</v>
      </c>
      <c r="C2" s="18">
        <v>0</v>
      </c>
      <c r="D2" s="18">
        <v>1</v>
      </c>
      <c r="E2" s="18">
        <v>0</v>
      </c>
      <c r="F2" s="18">
        <v>0</v>
      </c>
      <c r="G2" s="18">
        <v>0</v>
      </c>
      <c r="H2" s="18">
        <v>0</v>
      </c>
    </row>
    <row r="3" spans="1:8" ht="30.75">
      <c r="A3">
        <v>23</v>
      </c>
      <c r="B3" s="15" t="s">
        <v>9</v>
      </c>
      <c r="C3" s="18">
        <v>0</v>
      </c>
      <c r="D3" s="18">
        <v>1</v>
      </c>
      <c r="E3" s="18">
        <v>0</v>
      </c>
      <c r="F3" s="18">
        <v>0</v>
      </c>
      <c r="G3" s="18">
        <v>0</v>
      </c>
      <c r="H3" s="18">
        <v>0</v>
      </c>
    </row>
    <row r="4" spans="1:8" ht="30.75">
      <c r="A4">
        <v>55</v>
      </c>
      <c r="B4" s="15" t="s">
        <v>10</v>
      </c>
      <c r="C4" s="18">
        <v>0</v>
      </c>
      <c r="D4" s="18">
        <v>0</v>
      </c>
      <c r="E4" s="18">
        <v>1</v>
      </c>
      <c r="F4" s="18">
        <v>0</v>
      </c>
      <c r="G4" s="18">
        <v>0</v>
      </c>
      <c r="H4" s="18">
        <v>0</v>
      </c>
    </row>
    <row r="5" spans="1:8">
      <c r="A5">
        <v>59</v>
      </c>
      <c r="B5" s="15" t="s">
        <v>11</v>
      </c>
      <c r="C5" s="18">
        <v>0</v>
      </c>
      <c r="D5" s="18">
        <v>0</v>
      </c>
      <c r="E5" s="18">
        <v>1</v>
      </c>
      <c r="F5" s="18">
        <v>0</v>
      </c>
      <c r="G5" s="18">
        <v>0</v>
      </c>
      <c r="H5" s="18">
        <v>0</v>
      </c>
    </row>
    <row r="6" spans="1:8" ht="45.75">
      <c r="A6">
        <v>66</v>
      </c>
      <c r="B6" s="15" t="s">
        <v>12</v>
      </c>
      <c r="C6" s="18">
        <v>0</v>
      </c>
      <c r="D6" s="18">
        <v>0</v>
      </c>
      <c r="E6" s="18">
        <v>0</v>
      </c>
      <c r="F6" s="18">
        <v>0</v>
      </c>
      <c r="G6" s="18">
        <v>0</v>
      </c>
      <c r="H6" s="18">
        <v>1</v>
      </c>
    </row>
    <row r="7" spans="1:8">
      <c r="A7">
        <v>121</v>
      </c>
      <c r="B7" s="15" t="s">
        <v>13</v>
      </c>
      <c r="C7" s="18">
        <v>0</v>
      </c>
      <c r="D7" s="18">
        <v>0</v>
      </c>
      <c r="E7" s="18">
        <v>0</v>
      </c>
      <c r="F7" s="18">
        <v>0</v>
      </c>
      <c r="G7" s="18">
        <v>0</v>
      </c>
      <c r="H7" s="18">
        <v>1</v>
      </c>
    </row>
    <row r="8" spans="1:8">
      <c r="A8">
        <v>163</v>
      </c>
      <c r="B8" s="15" t="s">
        <v>14</v>
      </c>
      <c r="C8" s="18">
        <v>1</v>
      </c>
      <c r="D8" s="18">
        <v>0</v>
      </c>
      <c r="E8" s="18">
        <v>0</v>
      </c>
      <c r="F8" s="18">
        <v>0</v>
      </c>
      <c r="G8" s="18">
        <v>0</v>
      </c>
      <c r="H8" s="18">
        <v>0</v>
      </c>
    </row>
    <row r="9" spans="1:8" ht="30.75">
      <c r="A9">
        <v>173</v>
      </c>
      <c r="B9" s="15" t="s">
        <v>15</v>
      </c>
      <c r="C9" s="18">
        <v>1</v>
      </c>
      <c r="D9" s="18">
        <v>0</v>
      </c>
      <c r="E9" s="18">
        <v>0</v>
      </c>
      <c r="F9" s="18">
        <v>0</v>
      </c>
      <c r="G9" s="18">
        <v>0</v>
      </c>
      <c r="H9" s="18">
        <v>0</v>
      </c>
    </row>
    <row r="10" spans="1:8">
      <c r="A10">
        <v>202</v>
      </c>
      <c r="B10" s="15" t="s">
        <v>16</v>
      </c>
      <c r="C10" s="18">
        <v>0</v>
      </c>
      <c r="D10" s="18">
        <v>0</v>
      </c>
      <c r="E10" s="18">
        <v>0</v>
      </c>
      <c r="F10" s="18">
        <v>0</v>
      </c>
      <c r="G10" s="18">
        <v>0</v>
      </c>
      <c r="H10" s="18">
        <v>1</v>
      </c>
    </row>
    <row r="11" spans="1:8">
      <c r="A11">
        <v>210</v>
      </c>
      <c r="B11" s="15" t="s">
        <v>17</v>
      </c>
      <c r="C11" s="18">
        <v>0</v>
      </c>
      <c r="D11" s="18">
        <v>0</v>
      </c>
      <c r="E11" s="18">
        <v>0</v>
      </c>
      <c r="F11" s="18">
        <v>0</v>
      </c>
      <c r="G11" s="18">
        <v>0</v>
      </c>
      <c r="H11" s="18">
        <v>1</v>
      </c>
    </row>
    <row r="12" spans="1:8" ht="30.75">
      <c r="A12">
        <v>220</v>
      </c>
      <c r="B12" s="15" t="s">
        <v>18</v>
      </c>
      <c r="C12" s="18">
        <v>0</v>
      </c>
      <c r="D12" s="18">
        <v>0</v>
      </c>
      <c r="E12" s="18">
        <v>1</v>
      </c>
      <c r="F12" s="18">
        <v>0</v>
      </c>
      <c r="G12" s="18">
        <v>0</v>
      </c>
      <c r="H12" s="18">
        <v>0</v>
      </c>
    </row>
    <row r="13" spans="1:8">
      <c r="A13">
        <v>239</v>
      </c>
      <c r="B13" s="15" t="s">
        <v>19</v>
      </c>
      <c r="C13" s="18">
        <v>0</v>
      </c>
      <c r="D13" s="18">
        <v>0</v>
      </c>
      <c r="E13" s="18">
        <v>0</v>
      </c>
      <c r="F13" s="18">
        <v>0</v>
      </c>
      <c r="G13" s="18">
        <v>0</v>
      </c>
      <c r="H13" s="18">
        <v>1</v>
      </c>
    </row>
    <row r="14" spans="1:8" ht="30.75">
      <c r="A14">
        <v>246</v>
      </c>
      <c r="B14" s="15" t="s">
        <v>20</v>
      </c>
      <c r="C14" s="18">
        <v>0</v>
      </c>
      <c r="D14" s="18">
        <v>0</v>
      </c>
      <c r="E14" s="18">
        <v>0</v>
      </c>
      <c r="F14" s="18">
        <v>0</v>
      </c>
      <c r="G14" s="18">
        <v>0</v>
      </c>
      <c r="H14" s="18">
        <v>1</v>
      </c>
    </row>
    <row r="15" spans="1:8">
      <c r="A15">
        <v>250</v>
      </c>
      <c r="B15" s="15" t="s">
        <v>21</v>
      </c>
      <c r="C15" s="18">
        <v>0</v>
      </c>
      <c r="D15" s="18">
        <v>0</v>
      </c>
      <c r="E15" s="18">
        <v>0</v>
      </c>
      <c r="F15" s="18">
        <v>0</v>
      </c>
      <c r="G15" s="18">
        <v>0</v>
      </c>
      <c r="H15" s="18">
        <v>1</v>
      </c>
    </row>
    <row r="16" spans="1:8">
      <c r="A16">
        <v>267</v>
      </c>
      <c r="B16" s="15" t="s">
        <v>22</v>
      </c>
      <c r="C16" s="18">
        <v>0</v>
      </c>
      <c r="D16" s="18">
        <v>0</v>
      </c>
      <c r="E16" s="18">
        <v>0</v>
      </c>
      <c r="F16" s="18">
        <v>0</v>
      </c>
      <c r="G16" s="18">
        <v>0</v>
      </c>
      <c r="H16" s="18">
        <v>1</v>
      </c>
    </row>
    <row r="17" spans="1:8">
      <c r="A17">
        <v>342</v>
      </c>
      <c r="B17" s="15" t="s">
        <v>23</v>
      </c>
      <c r="C17" s="18">
        <v>0</v>
      </c>
      <c r="D17" s="18">
        <v>0</v>
      </c>
      <c r="E17" s="18">
        <v>0</v>
      </c>
      <c r="F17" s="18">
        <v>0</v>
      </c>
      <c r="G17" s="18">
        <v>0</v>
      </c>
      <c r="H17" s="18">
        <v>1</v>
      </c>
    </row>
    <row r="18" spans="1:8">
      <c r="A18">
        <v>344</v>
      </c>
      <c r="B18" s="15" t="s">
        <v>24</v>
      </c>
      <c r="C18" s="18">
        <v>0</v>
      </c>
      <c r="D18" s="18">
        <v>0</v>
      </c>
      <c r="E18" s="18">
        <v>0</v>
      </c>
      <c r="F18" s="18">
        <v>0</v>
      </c>
      <c r="G18" s="18">
        <v>0</v>
      </c>
      <c r="H18" s="18">
        <v>1</v>
      </c>
    </row>
    <row r="19" spans="1:8" ht="45.75">
      <c r="A19">
        <v>345</v>
      </c>
      <c r="B19" s="15" t="s">
        <v>25</v>
      </c>
      <c r="C19" s="18">
        <v>0</v>
      </c>
      <c r="D19" s="18">
        <v>0</v>
      </c>
      <c r="E19" s="18">
        <v>0</v>
      </c>
      <c r="F19" s="18">
        <v>0</v>
      </c>
      <c r="G19" s="18">
        <v>0</v>
      </c>
      <c r="H19" s="18">
        <v>1</v>
      </c>
    </row>
    <row r="20" spans="1:8">
      <c r="A20">
        <v>349</v>
      </c>
      <c r="B20" s="15" t="s">
        <v>26</v>
      </c>
      <c r="C20" s="18">
        <v>0</v>
      </c>
      <c r="D20" s="18">
        <v>0</v>
      </c>
      <c r="E20" s="18">
        <v>0</v>
      </c>
      <c r="F20" s="18">
        <v>0</v>
      </c>
      <c r="G20" s="18">
        <v>1</v>
      </c>
      <c r="H20" s="18">
        <v>0</v>
      </c>
    </row>
    <row r="21" spans="1:8" ht="60.75">
      <c r="A21">
        <v>357</v>
      </c>
      <c r="B21" s="15" t="s">
        <v>27</v>
      </c>
      <c r="C21" s="18">
        <v>0</v>
      </c>
      <c r="D21" s="18">
        <v>0</v>
      </c>
      <c r="E21" s="18">
        <v>0</v>
      </c>
      <c r="F21" s="18">
        <v>0</v>
      </c>
      <c r="G21" s="18">
        <v>1</v>
      </c>
      <c r="H21" s="18">
        <v>0</v>
      </c>
    </row>
    <row r="22" spans="1:8">
      <c r="B22" s="15"/>
    </row>
    <row r="23" spans="1:8">
      <c r="B23" s="15"/>
    </row>
    <row r="24" spans="1:8">
      <c r="B24" s="15"/>
    </row>
    <row r="25" spans="1:8">
      <c r="B25" s="15"/>
    </row>
    <row r="26" spans="1:8">
      <c r="B26" s="15"/>
    </row>
    <row r="27" spans="1:8">
      <c r="B27" s="15"/>
    </row>
    <row r="28" spans="1:8">
      <c r="B28" s="15"/>
    </row>
    <row r="29" spans="1:8">
      <c r="B29" s="15"/>
    </row>
    <row r="30" spans="1:8">
      <c r="B30" s="15"/>
    </row>
    <row r="31" spans="1:8">
      <c r="B31" s="15"/>
    </row>
    <row r="32" spans="1:8">
      <c r="B32" s="15"/>
    </row>
    <row r="33" spans="2:2">
      <c r="B33" s="15"/>
    </row>
  </sheetData>
  <autoFilter ref="A1:H33" xr:uid="{3DF43DD9-EB8E-4759-B336-F5A284A0F090}">
    <sortState xmlns:xlrd2="http://schemas.microsoft.com/office/spreadsheetml/2017/richdata2" ref="A2:H33">
      <sortCondition ref="A1:A33"/>
    </sortState>
  </autoFilter>
  <conditionalFormatting sqref="C2:H33">
    <cfRule type="containsText" dxfId="4" priority="1" operator="containsText" text="!">
      <formula>NOT(ISERROR(SEARCH("!",C2)))</formula>
    </cfRule>
  </conditionalFormatting>
  <pageMargins left="0.7" right="0.7" top="0.75" bottom="0.75" header="0.3" footer="0.3"/>
  <pageSetup paperSize="9" orientation="portrait" horizontalDpi="4294967293"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ACF2-EBB7-4908-9CF8-E15FAFD41647}">
  <dimension ref="A1:H11"/>
  <sheetViews>
    <sheetView tabSelected="1" topLeftCell="A2" workbookViewId="0">
      <selection sqref="A1:H11"/>
    </sheetView>
  </sheetViews>
  <sheetFormatPr defaultRowHeight="15"/>
  <cols>
    <col min="2" max="2" width="49.42578125" customWidth="1"/>
  </cols>
  <sheetData>
    <row r="1" spans="1:8">
      <c r="A1" s="1" t="s">
        <v>0</v>
      </c>
      <c r="B1" s="14" t="s">
        <v>1</v>
      </c>
      <c r="C1" s="17" t="s">
        <v>2</v>
      </c>
      <c r="D1" s="17" t="s">
        <v>3</v>
      </c>
      <c r="E1" s="17" t="s">
        <v>4</v>
      </c>
      <c r="F1" s="17" t="s">
        <v>5</v>
      </c>
      <c r="G1" s="17" t="s">
        <v>6</v>
      </c>
      <c r="H1" s="17" t="s">
        <v>7</v>
      </c>
    </row>
    <row r="2" spans="1:8" ht="409.6">
      <c r="A2">
        <v>15</v>
      </c>
      <c r="B2" s="15" t="s">
        <v>8</v>
      </c>
      <c r="C2" s="18">
        <v>0</v>
      </c>
      <c r="D2" s="18">
        <v>1</v>
      </c>
      <c r="E2" s="18">
        <v>0</v>
      </c>
      <c r="F2" s="18">
        <v>0</v>
      </c>
      <c r="G2" s="18">
        <v>0</v>
      </c>
      <c r="H2" s="18">
        <v>0</v>
      </c>
    </row>
    <row r="3" spans="1:8" ht="396.75">
      <c r="A3">
        <v>23</v>
      </c>
      <c r="B3" s="15" t="s">
        <v>9</v>
      </c>
      <c r="C3" s="18">
        <v>0</v>
      </c>
      <c r="D3" s="18">
        <v>1</v>
      </c>
      <c r="E3" s="18">
        <v>0</v>
      </c>
      <c r="F3" s="18">
        <v>0</v>
      </c>
      <c r="G3" s="18">
        <v>0</v>
      </c>
      <c r="H3" s="18">
        <v>0</v>
      </c>
    </row>
    <row r="4" spans="1:8" ht="409.6">
      <c r="A4">
        <v>55</v>
      </c>
      <c r="B4" s="15" t="s">
        <v>10</v>
      </c>
      <c r="C4" s="18">
        <v>0</v>
      </c>
      <c r="D4" s="18">
        <v>0</v>
      </c>
      <c r="E4" s="18">
        <v>1</v>
      </c>
      <c r="F4" s="18">
        <v>0</v>
      </c>
      <c r="G4" s="18">
        <v>0</v>
      </c>
      <c r="H4" s="18">
        <v>0</v>
      </c>
    </row>
    <row r="5" spans="1:8" ht="244.5">
      <c r="A5">
        <v>59</v>
      </c>
      <c r="B5" s="15" t="s">
        <v>11</v>
      </c>
      <c r="C5" s="18">
        <v>0</v>
      </c>
      <c r="D5" s="18">
        <v>0</v>
      </c>
      <c r="E5" s="18">
        <v>1</v>
      </c>
      <c r="F5" s="18">
        <v>0</v>
      </c>
      <c r="G5" s="18">
        <v>0</v>
      </c>
      <c r="H5" s="18">
        <v>0</v>
      </c>
    </row>
    <row r="6" spans="1:8" ht="106.5">
      <c r="A6">
        <v>66</v>
      </c>
      <c r="B6" s="15" t="s">
        <v>12</v>
      </c>
      <c r="C6" s="18">
        <v>0</v>
      </c>
      <c r="D6" s="18">
        <v>0</v>
      </c>
      <c r="E6" s="18">
        <v>0</v>
      </c>
      <c r="F6" s="18">
        <v>0</v>
      </c>
      <c r="G6" s="18">
        <v>0</v>
      </c>
      <c r="H6" s="18">
        <v>1</v>
      </c>
    </row>
    <row r="7" spans="1:8" ht="183">
      <c r="A7">
        <v>121</v>
      </c>
      <c r="B7" s="15" t="s">
        <v>13</v>
      </c>
      <c r="C7" s="18">
        <v>0</v>
      </c>
      <c r="D7" s="18">
        <v>0</v>
      </c>
      <c r="E7" s="18">
        <v>0</v>
      </c>
      <c r="F7" s="18">
        <v>0</v>
      </c>
      <c r="G7" s="18">
        <v>0</v>
      </c>
      <c r="H7" s="18">
        <v>1</v>
      </c>
    </row>
    <row r="8" spans="1:8" ht="244.5">
      <c r="A8">
        <v>163</v>
      </c>
      <c r="B8" s="15" t="s">
        <v>14</v>
      </c>
      <c r="C8" s="18">
        <v>1</v>
      </c>
      <c r="D8" s="18">
        <v>0</v>
      </c>
      <c r="E8" s="18">
        <v>0</v>
      </c>
      <c r="F8" s="18">
        <v>0</v>
      </c>
      <c r="G8" s="18">
        <v>0</v>
      </c>
      <c r="H8" s="18">
        <v>0</v>
      </c>
    </row>
    <row r="9" spans="1:8" ht="381.75">
      <c r="A9">
        <v>173</v>
      </c>
      <c r="B9" s="15" t="s">
        <v>15</v>
      </c>
      <c r="C9" s="18">
        <v>1</v>
      </c>
      <c r="D9" s="18">
        <v>0</v>
      </c>
      <c r="E9" s="18">
        <v>0</v>
      </c>
      <c r="F9" s="18">
        <v>0</v>
      </c>
      <c r="G9" s="18">
        <v>0</v>
      </c>
      <c r="H9" s="18">
        <v>0</v>
      </c>
    </row>
    <row r="10" spans="1:8" ht="137.25">
      <c r="A10">
        <v>202</v>
      </c>
      <c r="B10" s="15" t="s">
        <v>16</v>
      </c>
      <c r="C10" s="18">
        <v>0</v>
      </c>
      <c r="D10" s="18">
        <v>0</v>
      </c>
      <c r="E10" s="18">
        <v>0</v>
      </c>
      <c r="F10" s="18">
        <v>0</v>
      </c>
      <c r="G10" s="18">
        <v>0</v>
      </c>
      <c r="H10" s="18">
        <v>1</v>
      </c>
    </row>
    <row r="11" spans="1:8" ht="91.5">
      <c r="A11">
        <v>210</v>
      </c>
      <c r="B11" s="15" t="s">
        <v>17</v>
      </c>
      <c r="C11" s="18">
        <v>0</v>
      </c>
      <c r="D11" s="18">
        <v>0</v>
      </c>
      <c r="E11" s="18">
        <v>0</v>
      </c>
      <c r="F11" s="18">
        <v>0</v>
      </c>
      <c r="G11" s="18">
        <v>0</v>
      </c>
      <c r="H11" s="18">
        <v>1</v>
      </c>
    </row>
  </sheetData>
  <conditionalFormatting sqref="C2:H11">
    <cfRule type="containsText" dxfId="3" priority="1" operator="containsText" text="!">
      <formula>NOT(ISERROR(SEARCH("!",C2)))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31EA2-AF6B-471A-BB78-2E30AC90AB0A}">
  <dimension ref="A1:H347"/>
  <sheetViews>
    <sheetView zoomScale="85" zoomScaleNormal="85" workbookViewId="0">
      <pane ySplit="1" topLeftCell="A2" activePane="bottomLeft" state="frozen"/>
      <selection pane="bottomLeft" sqref="A1:A1048576"/>
    </sheetView>
  </sheetViews>
  <sheetFormatPr defaultRowHeight="15" customHeight="1"/>
  <cols>
    <col min="1" max="1" width="6.5703125" bestFit="1" customWidth="1"/>
    <col min="2" max="2" width="114.5703125" style="16" customWidth="1"/>
    <col min="3" max="3" width="18.7109375" style="18" bestFit="1" customWidth="1"/>
    <col min="4" max="4" width="18.140625" style="18" bestFit="1" customWidth="1"/>
    <col min="5" max="5" width="26.140625" style="18" bestFit="1" customWidth="1"/>
    <col min="6" max="6" width="27.5703125" style="18" bestFit="1" customWidth="1"/>
    <col min="7" max="7" width="13.42578125" style="18" bestFit="1" customWidth="1"/>
    <col min="8" max="8" width="21.42578125" style="18" bestFit="1" customWidth="1"/>
  </cols>
  <sheetData>
    <row r="1" spans="1:8">
      <c r="A1" s="1" t="s">
        <v>0</v>
      </c>
      <c r="B1" s="14" t="s">
        <v>1</v>
      </c>
      <c r="C1" s="17" t="s">
        <v>2</v>
      </c>
      <c r="D1" s="17" t="s">
        <v>3</v>
      </c>
      <c r="E1" s="17" t="s">
        <v>28</v>
      </c>
      <c r="F1" s="17" t="s">
        <v>5</v>
      </c>
      <c r="G1" s="17" t="s">
        <v>6</v>
      </c>
      <c r="H1" s="17" t="s">
        <v>29</v>
      </c>
    </row>
    <row r="2" spans="1:8">
      <c r="A2">
        <v>13</v>
      </c>
      <c r="B2" s="15" t="s">
        <v>30</v>
      </c>
      <c r="C2" s="18">
        <v>0</v>
      </c>
      <c r="D2" s="18">
        <v>0</v>
      </c>
      <c r="E2" s="18">
        <v>0</v>
      </c>
      <c r="F2" s="18">
        <v>0</v>
      </c>
      <c r="G2" s="18">
        <v>1</v>
      </c>
      <c r="H2" s="18">
        <v>0</v>
      </c>
    </row>
    <row r="3" spans="1:8" ht="30.75">
      <c r="A3">
        <v>98</v>
      </c>
      <c r="B3" s="15" t="s">
        <v>31</v>
      </c>
      <c r="C3" s="18">
        <v>0</v>
      </c>
      <c r="D3" s="18">
        <v>0</v>
      </c>
      <c r="E3" s="18">
        <v>0</v>
      </c>
      <c r="F3" s="18">
        <v>0</v>
      </c>
      <c r="G3" s="18">
        <v>1</v>
      </c>
      <c r="H3" s="18">
        <v>0</v>
      </c>
    </row>
    <row r="4" spans="1:8" ht="30.75">
      <c r="A4">
        <v>190</v>
      </c>
      <c r="B4" s="15" t="s">
        <v>32</v>
      </c>
      <c r="C4" s="18">
        <v>0</v>
      </c>
      <c r="D4" s="18">
        <v>0</v>
      </c>
      <c r="E4" s="18">
        <v>0</v>
      </c>
      <c r="F4" s="18">
        <v>0</v>
      </c>
      <c r="G4" s="18">
        <v>1</v>
      </c>
      <c r="H4" s="18">
        <v>0</v>
      </c>
    </row>
    <row r="5" spans="1:8" ht="30.75">
      <c r="A5">
        <v>194</v>
      </c>
      <c r="B5" s="15" t="s">
        <v>33</v>
      </c>
      <c r="C5" s="18">
        <v>0</v>
      </c>
      <c r="D5" s="18">
        <v>0</v>
      </c>
      <c r="E5" s="18">
        <v>0</v>
      </c>
      <c r="F5" s="18">
        <v>0</v>
      </c>
      <c r="G5" s="18">
        <v>1</v>
      </c>
      <c r="H5" s="18">
        <v>0</v>
      </c>
    </row>
    <row r="6" spans="1:8">
      <c r="A6">
        <v>197</v>
      </c>
      <c r="B6" s="15" t="s">
        <v>34</v>
      </c>
      <c r="C6" s="18">
        <v>0</v>
      </c>
      <c r="D6" s="18">
        <v>0</v>
      </c>
      <c r="E6" s="18">
        <v>0</v>
      </c>
      <c r="F6" s="18">
        <v>0</v>
      </c>
      <c r="G6" s="18">
        <v>1</v>
      </c>
      <c r="H6" s="18">
        <v>0</v>
      </c>
    </row>
    <row r="7" spans="1:8" ht="30.75">
      <c r="A7">
        <v>201</v>
      </c>
      <c r="B7" s="15" t="s">
        <v>35</v>
      </c>
      <c r="C7" s="18">
        <v>0</v>
      </c>
      <c r="D7" s="18">
        <v>0</v>
      </c>
      <c r="E7" s="18">
        <v>0</v>
      </c>
      <c r="F7" s="18">
        <v>0</v>
      </c>
      <c r="G7" s="18">
        <v>1</v>
      </c>
      <c r="H7" s="18">
        <v>0</v>
      </c>
    </row>
    <row r="8" spans="1:8" ht="45.75">
      <c r="A8">
        <v>203</v>
      </c>
      <c r="B8" s="15" t="s">
        <v>36</v>
      </c>
      <c r="C8" s="18">
        <v>0</v>
      </c>
      <c r="D8" s="18">
        <v>0</v>
      </c>
      <c r="E8" s="18">
        <v>0</v>
      </c>
      <c r="F8" s="18">
        <v>0</v>
      </c>
      <c r="G8" s="18">
        <v>1</v>
      </c>
      <c r="H8" s="18">
        <v>0</v>
      </c>
    </row>
    <row r="9" spans="1:8" ht="45.75">
      <c r="A9">
        <v>226</v>
      </c>
      <c r="B9" s="15" t="s">
        <v>37</v>
      </c>
      <c r="C9" s="18">
        <v>0</v>
      </c>
      <c r="D9" s="18">
        <v>0</v>
      </c>
      <c r="E9" s="18">
        <v>0</v>
      </c>
      <c r="F9" s="18">
        <v>0</v>
      </c>
      <c r="G9" s="18">
        <v>1</v>
      </c>
      <c r="H9" s="18">
        <v>0</v>
      </c>
    </row>
    <row r="10" spans="1:8" ht="30.75">
      <c r="A10">
        <v>268</v>
      </c>
      <c r="B10" s="15" t="s">
        <v>38</v>
      </c>
      <c r="C10" s="18">
        <v>0</v>
      </c>
      <c r="D10" s="18">
        <v>0</v>
      </c>
      <c r="E10" s="18">
        <v>0</v>
      </c>
      <c r="F10" s="18">
        <v>0</v>
      </c>
      <c r="G10" s="18">
        <v>1</v>
      </c>
      <c r="H10" s="18">
        <v>0</v>
      </c>
    </row>
    <row r="11" spans="1:8">
      <c r="A11">
        <v>297</v>
      </c>
      <c r="B11" s="15" t="s">
        <v>39</v>
      </c>
      <c r="C11" s="18">
        <v>0</v>
      </c>
      <c r="D11" s="18">
        <v>0</v>
      </c>
      <c r="E11" s="18">
        <v>0</v>
      </c>
      <c r="F11" s="18">
        <v>0</v>
      </c>
      <c r="G11" s="18">
        <v>1</v>
      </c>
      <c r="H11" s="18">
        <v>0</v>
      </c>
    </row>
    <row r="12" spans="1:8" ht="30.75">
      <c r="A12">
        <v>303</v>
      </c>
      <c r="B12" s="15" t="s">
        <v>40</v>
      </c>
      <c r="C12" s="18">
        <v>0</v>
      </c>
      <c r="D12" s="18">
        <v>0</v>
      </c>
      <c r="E12" s="18">
        <v>0</v>
      </c>
      <c r="F12" s="18">
        <v>0</v>
      </c>
      <c r="G12" s="18">
        <v>1</v>
      </c>
      <c r="H12" s="18">
        <v>0</v>
      </c>
    </row>
    <row r="13" spans="1:8" ht="30.75">
      <c r="A13">
        <v>315</v>
      </c>
      <c r="B13" s="15" t="s">
        <v>41</v>
      </c>
      <c r="C13" s="18">
        <v>0</v>
      </c>
      <c r="D13" s="18">
        <v>0</v>
      </c>
      <c r="E13" s="18">
        <v>0</v>
      </c>
      <c r="F13" s="18">
        <v>0</v>
      </c>
      <c r="G13" s="18">
        <v>1</v>
      </c>
      <c r="H13" s="18">
        <v>0</v>
      </c>
    </row>
    <row r="14" spans="1:8" ht="30.75">
      <c r="A14">
        <v>318</v>
      </c>
      <c r="B14" s="15" t="s">
        <v>42</v>
      </c>
      <c r="C14" s="18">
        <v>0</v>
      </c>
      <c r="D14" s="18">
        <v>0</v>
      </c>
      <c r="E14" s="18">
        <v>0</v>
      </c>
      <c r="F14" s="18">
        <v>0</v>
      </c>
      <c r="G14" s="18">
        <v>1</v>
      </c>
      <c r="H14" s="18">
        <v>0</v>
      </c>
    </row>
    <row r="15" spans="1:8">
      <c r="A15">
        <v>319</v>
      </c>
      <c r="B15" s="15" t="s">
        <v>43</v>
      </c>
      <c r="C15" s="18">
        <v>0</v>
      </c>
      <c r="D15" s="18">
        <v>0</v>
      </c>
      <c r="E15" s="18">
        <v>0</v>
      </c>
      <c r="F15" s="18">
        <v>0</v>
      </c>
      <c r="G15" s="18">
        <v>1</v>
      </c>
      <c r="H15" s="18">
        <v>0</v>
      </c>
    </row>
    <row r="16" spans="1:8">
      <c r="A16">
        <v>322</v>
      </c>
      <c r="B16" s="15" t="s">
        <v>44</v>
      </c>
      <c r="C16" s="18">
        <v>0</v>
      </c>
      <c r="D16" s="18">
        <v>0</v>
      </c>
      <c r="E16" s="18">
        <v>0</v>
      </c>
      <c r="F16" s="18">
        <v>0</v>
      </c>
      <c r="G16" s="18">
        <v>1</v>
      </c>
      <c r="H16" s="18">
        <v>0</v>
      </c>
    </row>
    <row r="17" spans="1:8">
      <c r="A17">
        <v>329</v>
      </c>
      <c r="B17" s="15" t="s">
        <v>45</v>
      </c>
      <c r="C17" s="18">
        <v>0</v>
      </c>
      <c r="D17" s="18">
        <v>0</v>
      </c>
      <c r="E17" s="18">
        <v>0</v>
      </c>
      <c r="F17" s="18">
        <v>0</v>
      </c>
      <c r="G17" s="18">
        <v>1</v>
      </c>
      <c r="H17" s="18">
        <v>0</v>
      </c>
    </row>
    <row r="18" spans="1:8" ht="30.75">
      <c r="A18">
        <v>341</v>
      </c>
      <c r="B18" s="15" t="s">
        <v>46</v>
      </c>
      <c r="C18" s="18">
        <v>0</v>
      </c>
      <c r="D18" s="18">
        <v>0</v>
      </c>
      <c r="E18" s="18">
        <v>0</v>
      </c>
      <c r="F18" s="18">
        <v>0</v>
      </c>
      <c r="G18" s="18">
        <v>1</v>
      </c>
      <c r="H18" s="18">
        <v>0</v>
      </c>
    </row>
    <row r="19" spans="1:8" ht="30.75">
      <c r="A19">
        <v>343</v>
      </c>
      <c r="B19" s="15" t="s">
        <v>47</v>
      </c>
      <c r="C19" s="18">
        <v>0</v>
      </c>
      <c r="D19" s="18">
        <v>0</v>
      </c>
      <c r="E19" s="18">
        <v>0</v>
      </c>
      <c r="F19" s="18">
        <v>0</v>
      </c>
      <c r="G19" s="18">
        <v>1</v>
      </c>
      <c r="H19" s="18">
        <v>0</v>
      </c>
    </row>
    <row r="20" spans="1:8" ht="30.75">
      <c r="A20">
        <v>350</v>
      </c>
      <c r="B20" s="15" t="s">
        <v>48</v>
      </c>
      <c r="C20" s="18">
        <v>0</v>
      </c>
      <c r="D20" s="18">
        <v>0</v>
      </c>
      <c r="E20" s="18">
        <v>0</v>
      </c>
      <c r="F20" s="18">
        <v>0</v>
      </c>
      <c r="G20" s="18">
        <v>1</v>
      </c>
      <c r="H20" s="18">
        <v>0</v>
      </c>
    </row>
    <row r="21" spans="1:8" ht="45.75">
      <c r="A21">
        <v>351</v>
      </c>
      <c r="B21" s="15" t="s">
        <v>49</v>
      </c>
      <c r="C21" s="18">
        <v>0</v>
      </c>
      <c r="D21" s="18">
        <v>0</v>
      </c>
      <c r="E21" s="18">
        <v>0</v>
      </c>
      <c r="F21" s="18">
        <v>0</v>
      </c>
      <c r="G21" s="18">
        <v>1</v>
      </c>
      <c r="H21" s="18">
        <v>0</v>
      </c>
    </row>
    <row r="22" spans="1:8" ht="30.75">
      <c r="A22">
        <v>353</v>
      </c>
      <c r="B22" s="15" t="s">
        <v>50</v>
      </c>
      <c r="C22" s="18">
        <v>0</v>
      </c>
      <c r="D22" s="18">
        <v>0</v>
      </c>
      <c r="E22" s="18">
        <v>0</v>
      </c>
      <c r="F22" s="18">
        <v>0</v>
      </c>
      <c r="G22" s="18">
        <v>1</v>
      </c>
      <c r="H22" s="18">
        <v>0</v>
      </c>
    </row>
    <row r="23" spans="1:8" ht="30.75">
      <c r="A23">
        <v>356</v>
      </c>
      <c r="B23" s="15" t="s">
        <v>51</v>
      </c>
      <c r="C23" s="18">
        <v>0</v>
      </c>
      <c r="D23" s="18">
        <v>0</v>
      </c>
      <c r="E23" s="18">
        <v>0</v>
      </c>
      <c r="F23" s="18">
        <v>0</v>
      </c>
      <c r="G23" s="18">
        <v>1</v>
      </c>
      <c r="H23" s="18">
        <v>0</v>
      </c>
    </row>
    <row r="24" spans="1:8" ht="30.75">
      <c r="A24">
        <v>102</v>
      </c>
      <c r="B24" s="15" t="s">
        <v>52</v>
      </c>
      <c r="C24" s="18">
        <v>1</v>
      </c>
      <c r="D24" s="18">
        <v>0</v>
      </c>
      <c r="E24" s="18">
        <v>0</v>
      </c>
      <c r="F24" s="18">
        <v>0</v>
      </c>
      <c r="G24" s="18">
        <v>0</v>
      </c>
      <c r="H24" s="18">
        <v>0</v>
      </c>
    </row>
    <row r="25" spans="1:8" ht="30.75">
      <c r="A25">
        <v>109</v>
      </c>
      <c r="B25" s="15" t="s">
        <v>53</v>
      </c>
      <c r="C25" s="18">
        <v>1</v>
      </c>
      <c r="D25" s="18">
        <v>0</v>
      </c>
      <c r="E25" s="18">
        <v>0</v>
      </c>
      <c r="F25" s="18">
        <v>0</v>
      </c>
      <c r="G25" s="18">
        <v>0</v>
      </c>
      <c r="H25" s="18">
        <v>0</v>
      </c>
    </row>
    <row r="26" spans="1:8" ht="30.75">
      <c r="A26">
        <v>120</v>
      </c>
      <c r="B26" s="15" t="s">
        <v>54</v>
      </c>
      <c r="C26" s="18">
        <v>1</v>
      </c>
      <c r="D26" s="18">
        <v>0</v>
      </c>
      <c r="E26" s="18">
        <v>0</v>
      </c>
      <c r="F26" s="18">
        <v>0</v>
      </c>
      <c r="G26" s="18">
        <v>0</v>
      </c>
      <c r="H26" s="18">
        <v>0</v>
      </c>
    </row>
    <row r="27" spans="1:8" ht="30.75">
      <c r="A27">
        <v>122</v>
      </c>
      <c r="B27" s="15" t="s">
        <v>55</v>
      </c>
      <c r="C27" s="18">
        <v>1</v>
      </c>
      <c r="D27" s="18">
        <v>0</v>
      </c>
      <c r="E27" s="18">
        <v>0</v>
      </c>
      <c r="F27" s="18">
        <v>0</v>
      </c>
      <c r="G27" s="18">
        <v>0</v>
      </c>
      <c r="H27" s="18">
        <v>0</v>
      </c>
    </row>
    <row r="28" spans="1:8" ht="45.75">
      <c r="A28">
        <v>123</v>
      </c>
      <c r="B28" s="15" t="s">
        <v>56</v>
      </c>
      <c r="C28" s="18">
        <v>1</v>
      </c>
      <c r="D28" s="18">
        <v>0</v>
      </c>
      <c r="E28" s="18">
        <v>0</v>
      </c>
      <c r="F28" s="18">
        <v>0</v>
      </c>
      <c r="G28" s="18">
        <v>0</v>
      </c>
      <c r="H28" s="18">
        <v>0</v>
      </c>
    </row>
    <row r="29" spans="1:8" ht="45.75">
      <c r="A29">
        <v>124</v>
      </c>
      <c r="B29" s="15" t="s">
        <v>57</v>
      </c>
      <c r="C29" s="18">
        <v>1</v>
      </c>
      <c r="D29" s="18">
        <v>0</v>
      </c>
      <c r="E29" s="18">
        <v>0</v>
      </c>
      <c r="F29" s="18">
        <v>0</v>
      </c>
      <c r="G29" s="18">
        <v>0</v>
      </c>
      <c r="H29" s="18">
        <v>0</v>
      </c>
    </row>
    <row r="30" spans="1:8">
      <c r="A30">
        <v>125</v>
      </c>
      <c r="B30" s="15" t="s">
        <v>58</v>
      </c>
      <c r="C30" s="18">
        <v>1</v>
      </c>
      <c r="D30" s="18">
        <v>0</v>
      </c>
      <c r="E30" s="18">
        <v>0</v>
      </c>
      <c r="F30" s="18">
        <v>0</v>
      </c>
      <c r="G30" s="18">
        <v>0</v>
      </c>
      <c r="H30" s="18">
        <v>0</v>
      </c>
    </row>
    <row r="31" spans="1:8" ht="30.75">
      <c r="A31">
        <v>128</v>
      </c>
      <c r="B31" s="15" t="s">
        <v>59</v>
      </c>
      <c r="C31" s="18">
        <v>1</v>
      </c>
      <c r="D31" s="18">
        <v>0</v>
      </c>
      <c r="E31" s="18">
        <v>0</v>
      </c>
      <c r="F31" s="18">
        <v>0</v>
      </c>
      <c r="G31" s="18">
        <v>0</v>
      </c>
      <c r="H31" s="18">
        <v>0</v>
      </c>
    </row>
    <row r="32" spans="1:8">
      <c r="A32">
        <v>129</v>
      </c>
      <c r="B32" s="15" t="s">
        <v>60</v>
      </c>
      <c r="C32" s="18">
        <v>1</v>
      </c>
      <c r="D32" s="18">
        <v>0</v>
      </c>
      <c r="E32" s="18">
        <v>0</v>
      </c>
      <c r="F32" s="18">
        <v>0</v>
      </c>
      <c r="G32" s="18">
        <v>0</v>
      </c>
      <c r="H32" s="18">
        <v>0</v>
      </c>
    </row>
    <row r="33" spans="1:8" ht="45.75">
      <c r="A33">
        <v>130</v>
      </c>
      <c r="B33" s="15" t="s">
        <v>61</v>
      </c>
      <c r="C33" s="18">
        <v>1</v>
      </c>
      <c r="D33" s="18">
        <v>0</v>
      </c>
      <c r="E33" s="18">
        <v>0</v>
      </c>
      <c r="F33" s="18">
        <v>0</v>
      </c>
      <c r="G33" s="18">
        <v>0</v>
      </c>
      <c r="H33" s="18">
        <v>0</v>
      </c>
    </row>
    <row r="34" spans="1:8" ht="30.75">
      <c r="A34">
        <v>131</v>
      </c>
      <c r="B34" s="15" t="s">
        <v>62</v>
      </c>
      <c r="C34" s="18">
        <v>1</v>
      </c>
      <c r="D34" s="18">
        <v>0</v>
      </c>
      <c r="E34" s="18">
        <v>0</v>
      </c>
      <c r="F34" s="18">
        <v>0</v>
      </c>
      <c r="G34" s="18">
        <v>0</v>
      </c>
      <c r="H34" s="18">
        <v>0</v>
      </c>
    </row>
    <row r="35" spans="1:8">
      <c r="A35">
        <v>133</v>
      </c>
      <c r="B35" s="15" t="s">
        <v>63</v>
      </c>
      <c r="C35" s="18">
        <v>1</v>
      </c>
      <c r="D35" s="18">
        <v>0</v>
      </c>
      <c r="E35" s="18">
        <v>0</v>
      </c>
      <c r="F35" s="18">
        <v>0</v>
      </c>
      <c r="G35" s="18">
        <v>0</v>
      </c>
      <c r="H35" s="18">
        <v>0</v>
      </c>
    </row>
    <row r="36" spans="1:8" ht="30.75">
      <c r="A36">
        <v>135</v>
      </c>
      <c r="B36" s="15" t="s">
        <v>64</v>
      </c>
      <c r="C36" s="18">
        <v>1</v>
      </c>
      <c r="D36" s="18">
        <v>0</v>
      </c>
      <c r="E36" s="18">
        <v>0</v>
      </c>
      <c r="F36" s="18">
        <v>0</v>
      </c>
      <c r="G36" s="18">
        <v>0</v>
      </c>
      <c r="H36" s="18">
        <v>0</v>
      </c>
    </row>
    <row r="37" spans="1:8" ht="30.75">
      <c r="A37">
        <v>137</v>
      </c>
      <c r="B37" s="15" t="s">
        <v>65</v>
      </c>
      <c r="C37" s="18">
        <v>1</v>
      </c>
      <c r="D37" s="18">
        <v>0</v>
      </c>
      <c r="E37" s="18">
        <v>0</v>
      </c>
      <c r="F37" s="18">
        <v>0</v>
      </c>
      <c r="G37" s="18">
        <v>0</v>
      </c>
      <c r="H37" s="18">
        <v>0</v>
      </c>
    </row>
    <row r="38" spans="1:8" ht="30.75">
      <c r="A38">
        <v>138</v>
      </c>
      <c r="B38" s="15" t="s">
        <v>66</v>
      </c>
      <c r="C38" s="18">
        <v>1</v>
      </c>
      <c r="D38" s="18">
        <v>0</v>
      </c>
      <c r="E38" s="18">
        <v>0</v>
      </c>
      <c r="F38" s="18">
        <v>0</v>
      </c>
      <c r="G38" s="18">
        <v>0</v>
      </c>
      <c r="H38" s="18">
        <v>0</v>
      </c>
    </row>
    <row r="39" spans="1:8" ht="45.75">
      <c r="A39">
        <v>140</v>
      </c>
      <c r="B39" s="15" t="s">
        <v>67</v>
      </c>
      <c r="C39" s="18">
        <v>1</v>
      </c>
      <c r="D39" s="18">
        <v>0</v>
      </c>
      <c r="E39" s="18">
        <v>0</v>
      </c>
      <c r="F39" s="18">
        <v>0</v>
      </c>
      <c r="G39" s="18">
        <v>0</v>
      </c>
      <c r="H39" s="18">
        <v>0</v>
      </c>
    </row>
    <row r="40" spans="1:8" ht="30.75">
      <c r="A40">
        <v>141</v>
      </c>
      <c r="B40" s="15" t="s">
        <v>68</v>
      </c>
      <c r="C40" s="18">
        <v>1</v>
      </c>
      <c r="D40" s="18">
        <v>0</v>
      </c>
      <c r="E40" s="18">
        <v>0</v>
      </c>
      <c r="F40" s="18">
        <v>0</v>
      </c>
      <c r="G40" s="18">
        <v>0</v>
      </c>
      <c r="H40" s="18">
        <v>0</v>
      </c>
    </row>
    <row r="41" spans="1:8">
      <c r="A41">
        <v>142</v>
      </c>
      <c r="B41" s="15" t="s">
        <v>69</v>
      </c>
      <c r="C41" s="18">
        <v>1</v>
      </c>
      <c r="D41" s="18">
        <v>0</v>
      </c>
      <c r="E41" s="18">
        <v>0</v>
      </c>
      <c r="F41" s="18">
        <v>0</v>
      </c>
      <c r="G41" s="18">
        <v>0</v>
      </c>
      <c r="H41" s="18">
        <v>0</v>
      </c>
    </row>
    <row r="42" spans="1:8">
      <c r="A42">
        <v>143</v>
      </c>
      <c r="B42" s="15" t="s">
        <v>70</v>
      </c>
      <c r="C42" s="18">
        <v>1</v>
      </c>
      <c r="D42" s="18">
        <v>0</v>
      </c>
      <c r="E42" s="18">
        <v>0</v>
      </c>
      <c r="F42" s="18">
        <v>0</v>
      </c>
      <c r="G42" s="18">
        <v>0</v>
      </c>
      <c r="H42" s="18">
        <v>0</v>
      </c>
    </row>
    <row r="43" spans="1:8" ht="30.75">
      <c r="A43">
        <v>144</v>
      </c>
      <c r="B43" s="15" t="s">
        <v>71</v>
      </c>
      <c r="C43" s="18">
        <v>1</v>
      </c>
      <c r="D43" s="18">
        <v>0</v>
      </c>
      <c r="E43" s="18">
        <v>0</v>
      </c>
      <c r="F43" s="18">
        <v>0</v>
      </c>
      <c r="G43" s="18">
        <v>0</v>
      </c>
      <c r="H43" s="18">
        <v>0</v>
      </c>
    </row>
    <row r="44" spans="1:8" ht="45.75">
      <c r="A44">
        <v>145</v>
      </c>
      <c r="B44" s="15" t="s">
        <v>72</v>
      </c>
      <c r="C44" s="18">
        <v>1</v>
      </c>
      <c r="D44" s="18">
        <v>0</v>
      </c>
      <c r="E44" s="18">
        <v>0</v>
      </c>
      <c r="F44" s="18">
        <v>0</v>
      </c>
      <c r="G44" s="18">
        <v>0</v>
      </c>
      <c r="H44" s="18">
        <v>0</v>
      </c>
    </row>
    <row r="45" spans="1:8" ht="30.75">
      <c r="A45">
        <v>146</v>
      </c>
      <c r="B45" s="15" t="s">
        <v>73</v>
      </c>
      <c r="C45" s="18">
        <v>1</v>
      </c>
      <c r="D45" s="18">
        <v>0</v>
      </c>
      <c r="E45" s="18">
        <v>0</v>
      </c>
      <c r="F45" s="18">
        <v>0</v>
      </c>
      <c r="G45" s="18">
        <v>0</v>
      </c>
      <c r="H45" s="18">
        <v>0</v>
      </c>
    </row>
    <row r="46" spans="1:8" ht="30.75">
      <c r="A46">
        <v>149</v>
      </c>
      <c r="B46" s="15" t="s">
        <v>74</v>
      </c>
      <c r="C46" s="18">
        <v>1</v>
      </c>
      <c r="D46" s="18">
        <v>0</v>
      </c>
      <c r="E46" s="18">
        <v>0</v>
      </c>
      <c r="F46" s="18">
        <v>0</v>
      </c>
      <c r="G46" s="18">
        <v>0</v>
      </c>
      <c r="H46" s="18">
        <v>0</v>
      </c>
    </row>
    <row r="47" spans="1:8">
      <c r="A47">
        <v>150</v>
      </c>
      <c r="B47" s="15" t="s">
        <v>75</v>
      </c>
      <c r="C47" s="18">
        <v>1</v>
      </c>
      <c r="D47" s="18">
        <v>0</v>
      </c>
      <c r="E47" s="18">
        <v>0</v>
      </c>
      <c r="F47" s="18">
        <v>0</v>
      </c>
      <c r="G47" s="18">
        <v>0</v>
      </c>
      <c r="H47" s="18">
        <v>0</v>
      </c>
    </row>
    <row r="48" spans="1:8" ht="30.75">
      <c r="A48">
        <v>151</v>
      </c>
      <c r="B48" s="15" t="s">
        <v>76</v>
      </c>
      <c r="C48" s="18">
        <v>1</v>
      </c>
      <c r="D48" s="18">
        <v>0</v>
      </c>
      <c r="E48" s="18">
        <v>0</v>
      </c>
      <c r="F48" s="18">
        <v>0</v>
      </c>
      <c r="G48" s="18">
        <v>0</v>
      </c>
      <c r="H48" s="18">
        <v>0</v>
      </c>
    </row>
    <row r="49" spans="1:8" ht="76.5">
      <c r="A49">
        <v>152</v>
      </c>
      <c r="B49" s="15" t="s">
        <v>77</v>
      </c>
      <c r="C49" s="18">
        <v>1</v>
      </c>
      <c r="D49" s="18">
        <v>0</v>
      </c>
      <c r="E49" s="18">
        <v>0</v>
      </c>
      <c r="F49" s="18">
        <v>0</v>
      </c>
      <c r="G49" s="18">
        <v>0</v>
      </c>
      <c r="H49" s="18">
        <v>0</v>
      </c>
    </row>
    <row r="50" spans="1:8" ht="30.75">
      <c r="A50">
        <v>154</v>
      </c>
      <c r="B50" s="15" t="s">
        <v>78</v>
      </c>
      <c r="C50" s="18">
        <v>1</v>
      </c>
      <c r="D50" s="18">
        <v>0</v>
      </c>
      <c r="E50" s="18">
        <v>0</v>
      </c>
      <c r="F50" s="18">
        <v>0</v>
      </c>
      <c r="G50" s="18">
        <v>0</v>
      </c>
      <c r="H50" s="18">
        <v>0</v>
      </c>
    </row>
    <row r="51" spans="1:8" ht="30.75">
      <c r="A51">
        <v>155</v>
      </c>
      <c r="B51" s="15" t="s">
        <v>79</v>
      </c>
      <c r="C51" s="18">
        <v>1</v>
      </c>
      <c r="D51" s="18">
        <v>0</v>
      </c>
      <c r="E51" s="18">
        <v>0</v>
      </c>
      <c r="F51" s="18">
        <v>0</v>
      </c>
      <c r="G51" s="18">
        <v>0</v>
      </c>
      <c r="H51" s="18">
        <v>0</v>
      </c>
    </row>
    <row r="52" spans="1:8">
      <c r="A52">
        <v>156</v>
      </c>
      <c r="B52" s="15" t="s">
        <v>80</v>
      </c>
      <c r="C52" s="18">
        <v>1</v>
      </c>
      <c r="D52" s="18">
        <v>0</v>
      </c>
      <c r="E52" s="18">
        <v>0</v>
      </c>
      <c r="F52" s="18">
        <v>0</v>
      </c>
      <c r="G52" s="18">
        <v>0</v>
      </c>
      <c r="H52" s="18">
        <v>0</v>
      </c>
    </row>
    <row r="53" spans="1:8" ht="30.75">
      <c r="A53">
        <v>159</v>
      </c>
      <c r="B53" s="15" t="s">
        <v>81</v>
      </c>
      <c r="C53" s="18">
        <v>1</v>
      </c>
      <c r="D53" s="18">
        <v>0</v>
      </c>
      <c r="E53" s="18">
        <v>0</v>
      </c>
      <c r="F53" s="18">
        <v>0</v>
      </c>
      <c r="G53" s="18">
        <v>0</v>
      </c>
      <c r="H53" s="18">
        <v>0</v>
      </c>
    </row>
    <row r="54" spans="1:8">
      <c r="A54">
        <v>160</v>
      </c>
      <c r="B54" s="15" t="s">
        <v>82</v>
      </c>
      <c r="C54" s="18">
        <v>1</v>
      </c>
      <c r="D54" s="18">
        <v>0</v>
      </c>
      <c r="E54" s="18">
        <v>0</v>
      </c>
      <c r="F54" s="18">
        <v>0</v>
      </c>
      <c r="G54" s="18">
        <v>0</v>
      </c>
      <c r="H54" s="18">
        <v>0</v>
      </c>
    </row>
    <row r="55" spans="1:8" ht="30.75">
      <c r="A55">
        <v>161</v>
      </c>
      <c r="B55" s="15" t="s">
        <v>83</v>
      </c>
      <c r="C55" s="18">
        <v>1</v>
      </c>
      <c r="D55" s="18">
        <v>0</v>
      </c>
      <c r="E55" s="18">
        <v>0</v>
      </c>
      <c r="F55" s="18">
        <v>0</v>
      </c>
      <c r="G55" s="18">
        <v>0</v>
      </c>
      <c r="H55" s="18">
        <v>0</v>
      </c>
    </row>
    <row r="56" spans="1:8">
      <c r="A56">
        <v>162</v>
      </c>
      <c r="B56" s="15" t="s">
        <v>84</v>
      </c>
      <c r="C56" s="18">
        <v>1</v>
      </c>
      <c r="D56" s="18">
        <v>0</v>
      </c>
      <c r="E56" s="18">
        <v>0</v>
      </c>
      <c r="F56" s="18">
        <v>0</v>
      </c>
      <c r="G56" s="18">
        <v>0</v>
      </c>
      <c r="H56" s="18">
        <v>0</v>
      </c>
    </row>
    <row r="57" spans="1:8">
      <c r="A57">
        <v>163</v>
      </c>
      <c r="B57" s="15" t="s">
        <v>14</v>
      </c>
      <c r="C57" s="18">
        <v>1</v>
      </c>
      <c r="D57" s="18">
        <v>0</v>
      </c>
      <c r="E57" s="18">
        <v>0</v>
      </c>
      <c r="F57" s="18">
        <v>0</v>
      </c>
      <c r="G57" s="18">
        <v>0</v>
      </c>
      <c r="H57" s="18">
        <v>0</v>
      </c>
    </row>
    <row r="58" spans="1:8" ht="45.75">
      <c r="A58">
        <v>164</v>
      </c>
      <c r="B58" s="15" t="s">
        <v>85</v>
      </c>
      <c r="C58" s="18">
        <v>1</v>
      </c>
      <c r="D58" s="18">
        <v>0</v>
      </c>
      <c r="E58" s="18">
        <v>0</v>
      </c>
      <c r="F58" s="18">
        <v>0</v>
      </c>
      <c r="G58" s="18">
        <v>0</v>
      </c>
      <c r="H58" s="18">
        <v>0</v>
      </c>
    </row>
    <row r="59" spans="1:8" ht="45.75">
      <c r="A59">
        <v>165</v>
      </c>
      <c r="B59" s="15" t="s">
        <v>86</v>
      </c>
      <c r="C59" s="18">
        <v>1</v>
      </c>
      <c r="D59" s="18">
        <v>0</v>
      </c>
      <c r="E59" s="18">
        <v>0</v>
      </c>
      <c r="F59" s="18">
        <v>0</v>
      </c>
      <c r="G59" s="18">
        <v>0</v>
      </c>
      <c r="H59" s="18">
        <v>0</v>
      </c>
    </row>
    <row r="60" spans="1:8" ht="30.75">
      <c r="A60">
        <v>166</v>
      </c>
      <c r="B60" s="15" t="s">
        <v>87</v>
      </c>
      <c r="C60" s="18">
        <v>1</v>
      </c>
      <c r="D60" s="18">
        <v>0</v>
      </c>
      <c r="E60" s="18">
        <v>0</v>
      </c>
      <c r="F60" s="18">
        <v>0</v>
      </c>
      <c r="G60" s="18">
        <v>0</v>
      </c>
      <c r="H60" s="18">
        <v>0</v>
      </c>
    </row>
    <row r="61" spans="1:8" ht="30.75">
      <c r="A61">
        <v>168</v>
      </c>
      <c r="B61" s="15" t="s">
        <v>88</v>
      </c>
      <c r="C61" s="18">
        <v>1</v>
      </c>
      <c r="D61" s="18">
        <v>0</v>
      </c>
      <c r="E61" s="18">
        <v>0</v>
      </c>
      <c r="F61" s="18">
        <v>0</v>
      </c>
      <c r="G61" s="18">
        <v>0</v>
      </c>
      <c r="H61" s="18">
        <v>0</v>
      </c>
    </row>
    <row r="62" spans="1:8">
      <c r="A62">
        <v>169</v>
      </c>
      <c r="B62" s="15" t="s">
        <v>89</v>
      </c>
      <c r="C62" s="18">
        <v>1</v>
      </c>
      <c r="D62" s="18">
        <v>0</v>
      </c>
      <c r="E62" s="18">
        <v>0</v>
      </c>
      <c r="F62" s="18">
        <v>0</v>
      </c>
      <c r="G62" s="18">
        <v>0</v>
      </c>
      <c r="H62" s="18">
        <v>0</v>
      </c>
    </row>
    <row r="63" spans="1:8">
      <c r="A63">
        <v>171</v>
      </c>
      <c r="B63" s="15" t="s">
        <v>90</v>
      </c>
      <c r="C63" s="18">
        <v>1</v>
      </c>
      <c r="D63" s="18">
        <v>0</v>
      </c>
      <c r="E63" s="18">
        <v>0</v>
      </c>
      <c r="F63" s="18">
        <v>0</v>
      </c>
      <c r="G63" s="18">
        <v>0</v>
      </c>
      <c r="H63" s="18">
        <v>0</v>
      </c>
    </row>
    <row r="64" spans="1:8">
      <c r="A64">
        <v>172</v>
      </c>
      <c r="B64" s="15" t="s">
        <v>91</v>
      </c>
      <c r="C64" s="18">
        <v>1</v>
      </c>
      <c r="D64" s="18">
        <v>0</v>
      </c>
      <c r="E64" s="18">
        <v>0</v>
      </c>
      <c r="F64" s="18">
        <v>0</v>
      </c>
      <c r="G64" s="18">
        <v>0</v>
      </c>
      <c r="H64" s="18">
        <v>0</v>
      </c>
    </row>
    <row r="65" spans="1:8" ht="30.75">
      <c r="A65">
        <v>173</v>
      </c>
      <c r="B65" s="15" t="s">
        <v>15</v>
      </c>
      <c r="C65" s="18">
        <v>1</v>
      </c>
      <c r="D65" s="18">
        <v>0</v>
      </c>
      <c r="E65" s="18">
        <v>0</v>
      </c>
      <c r="F65" s="18">
        <v>0</v>
      </c>
      <c r="G65" s="18">
        <v>0</v>
      </c>
      <c r="H65" s="18">
        <v>0</v>
      </c>
    </row>
    <row r="66" spans="1:8" ht="45.75">
      <c r="A66">
        <v>176</v>
      </c>
      <c r="B66" s="15" t="s">
        <v>92</v>
      </c>
      <c r="C66" s="18">
        <v>1</v>
      </c>
      <c r="D66" s="18">
        <v>0</v>
      </c>
      <c r="E66" s="18">
        <v>0</v>
      </c>
      <c r="F66" s="18">
        <v>0</v>
      </c>
      <c r="G66" s="18">
        <v>0</v>
      </c>
      <c r="H66" s="18">
        <v>0</v>
      </c>
    </row>
    <row r="67" spans="1:8">
      <c r="A67">
        <v>177</v>
      </c>
      <c r="B67" s="15" t="s">
        <v>93</v>
      </c>
      <c r="C67" s="18">
        <v>1</v>
      </c>
      <c r="D67" s="18">
        <v>0</v>
      </c>
      <c r="E67" s="18">
        <v>0</v>
      </c>
      <c r="F67" s="18">
        <v>0</v>
      </c>
      <c r="G67" s="18">
        <v>0</v>
      </c>
      <c r="H67" s="18">
        <v>0</v>
      </c>
    </row>
    <row r="68" spans="1:8" ht="30.75">
      <c r="A68">
        <v>178</v>
      </c>
      <c r="B68" s="15" t="s">
        <v>94</v>
      </c>
      <c r="C68" s="18">
        <v>1</v>
      </c>
      <c r="D68" s="18">
        <v>0</v>
      </c>
      <c r="E68" s="18">
        <v>0</v>
      </c>
      <c r="F68" s="18">
        <v>0</v>
      </c>
      <c r="G68" s="18">
        <v>0</v>
      </c>
      <c r="H68" s="18">
        <v>0</v>
      </c>
    </row>
    <row r="69" spans="1:8">
      <c r="A69">
        <v>179</v>
      </c>
      <c r="B69" s="15" t="s">
        <v>95</v>
      </c>
      <c r="C69" s="18">
        <v>1</v>
      </c>
      <c r="D69" s="18">
        <v>0</v>
      </c>
      <c r="E69" s="18">
        <v>0</v>
      </c>
      <c r="F69" s="18">
        <v>0</v>
      </c>
      <c r="G69" s="18">
        <v>0</v>
      </c>
      <c r="H69" s="18">
        <v>0</v>
      </c>
    </row>
    <row r="70" spans="1:8" ht="45.75">
      <c r="A70">
        <v>180</v>
      </c>
      <c r="B70" s="15" t="s">
        <v>96</v>
      </c>
      <c r="C70" s="18">
        <v>1</v>
      </c>
      <c r="D70" s="18">
        <v>0</v>
      </c>
      <c r="E70" s="18">
        <v>0</v>
      </c>
      <c r="F70" s="18">
        <v>0</v>
      </c>
      <c r="G70" s="18">
        <v>0</v>
      </c>
      <c r="H70" s="18">
        <v>0</v>
      </c>
    </row>
    <row r="71" spans="1:8" ht="45.75">
      <c r="A71">
        <v>182</v>
      </c>
      <c r="B71" s="15" t="s">
        <v>97</v>
      </c>
      <c r="C71" s="18">
        <v>1</v>
      </c>
      <c r="D71" s="18">
        <v>0</v>
      </c>
      <c r="E71" s="18">
        <v>0</v>
      </c>
      <c r="F71" s="18">
        <v>0</v>
      </c>
      <c r="G71" s="18">
        <v>0</v>
      </c>
      <c r="H71" s="18">
        <v>0</v>
      </c>
    </row>
    <row r="72" spans="1:8" ht="30.75">
      <c r="A72">
        <v>183</v>
      </c>
      <c r="B72" s="15" t="s">
        <v>98</v>
      </c>
      <c r="C72" s="18">
        <v>1</v>
      </c>
      <c r="D72" s="18">
        <v>0</v>
      </c>
      <c r="E72" s="18">
        <v>0</v>
      </c>
      <c r="F72" s="18">
        <v>0</v>
      </c>
      <c r="G72" s="18">
        <v>0</v>
      </c>
      <c r="H72" s="18">
        <v>0</v>
      </c>
    </row>
    <row r="73" spans="1:8">
      <c r="A73">
        <v>184</v>
      </c>
      <c r="B73" s="15" t="s">
        <v>99</v>
      </c>
      <c r="C73" s="18">
        <v>1</v>
      </c>
      <c r="D73" s="18">
        <v>0</v>
      </c>
      <c r="E73" s="18">
        <v>0</v>
      </c>
      <c r="F73" s="18">
        <v>0</v>
      </c>
      <c r="G73" s="18">
        <v>0</v>
      </c>
      <c r="H73" s="18">
        <v>0</v>
      </c>
    </row>
    <row r="74" spans="1:8">
      <c r="A74">
        <v>263</v>
      </c>
      <c r="B74" s="15" t="s">
        <v>100</v>
      </c>
      <c r="C74" s="18">
        <v>1</v>
      </c>
      <c r="D74" s="18">
        <v>0</v>
      </c>
      <c r="E74" s="18">
        <v>0</v>
      </c>
      <c r="F74" s="18">
        <v>0</v>
      </c>
      <c r="G74" s="18">
        <v>0</v>
      </c>
      <c r="H74" s="18">
        <v>0</v>
      </c>
    </row>
    <row r="75" spans="1:8">
      <c r="A75">
        <v>317</v>
      </c>
      <c r="B75" s="15" t="s">
        <v>101</v>
      </c>
      <c r="C75" s="18">
        <v>1</v>
      </c>
      <c r="D75" s="18">
        <v>0</v>
      </c>
      <c r="E75" s="18">
        <v>0</v>
      </c>
      <c r="F75" s="18">
        <v>0</v>
      </c>
      <c r="G75" s="18">
        <v>0</v>
      </c>
      <c r="H75" s="18">
        <v>0</v>
      </c>
    </row>
    <row r="76" spans="1:8">
      <c r="A76">
        <v>324</v>
      </c>
      <c r="B76" s="15" t="s">
        <v>102</v>
      </c>
      <c r="C76" s="18">
        <v>1</v>
      </c>
      <c r="D76" s="18">
        <v>0</v>
      </c>
      <c r="E76" s="18">
        <v>0</v>
      </c>
      <c r="F76" s="18">
        <v>0</v>
      </c>
      <c r="G76" s="18">
        <v>0</v>
      </c>
      <c r="H76" s="18">
        <v>0</v>
      </c>
    </row>
    <row r="77" spans="1:8">
      <c r="A77">
        <v>330</v>
      </c>
      <c r="B77" s="15" t="s">
        <v>103</v>
      </c>
      <c r="C77" s="18">
        <v>1</v>
      </c>
      <c r="D77" s="18">
        <v>0</v>
      </c>
      <c r="E77" s="18">
        <v>0</v>
      </c>
      <c r="F77" s="18">
        <v>0</v>
      </c>
      <c r="G77" s="18">
        <v>0</v>
      </c>
      <c r="H77" s="18">
        <v>0</v>
      </c>
    </row>
    <row r="78" spans="1:8" ht="30.75">
      <c r="A78">
        <v>332</v>
      </c>
      <c r="B78" s="15" t="s">
        <v>104</v>
      </c>
      <c r="C78" s="18">
        <v>1</v>
      </c>
      <c r="D78" s="18">
        <v>0</v>
      </c>
      <c r="E78" s="18">
        <v>0</v>
      </c>
      <c r="F78" s="18">
        <v>0</v>
      </c>
      <c r="G78" s="18">
        <v>0</v>
      </c>
      <c r="H78" s="18">
        <v>0</v>
      </c>
    </row>
    <row r="79" spans="1:8">
      <c r="A79">
        <v>347</v>
      </c>
      <c r="B79" s="15" t="s">
        <v>105</v>
      </c>
      <c r="C79" s="18">
        <v>1</v>
      </c>
      <c r="D79" s="18">
        <v>0</v>
      </c>
      <c r="E79" s="18">
        <v>0</v>
      </c>
      <c r="F79" s="18">
        <v>0</v>
      </c>
      <c r="G79" s="18">
        <v>0</v>
      </c>
      <c r="H79" s="18">
        <v>0</v>
      </c>
    </row>
    <row r="80" spans="1:8" ht="30.75">
      <c r="A80">
        <v>348</v>
      </c>
      <c r="B80" s="15" t="s">
        <v>106</v>
      </c>
      <c r="C80" s="18">
        <v>1</v>
      </c>
      <c r="D80" s="18">
        <v>0</v>
      </c>
      <c r="E80" s="18">
        <v>0</v>
      </c>
      <c r="F80" s="18">
        <v>0</v>
      </c>
      <c r="G80" s="18">
        <v>0</v>
      </c>
      <c r="H80" s="18">
        <v>0</v>
      </c>
    </row>
    <row r="81" spans="1:8" ht="60.75">
      <c r="A81">
        <v>357</v>
      </c>
      <c r="B81" s="15" t="s">
        <v>27</v>
      </c>
      <c r="C81" s="18">
        <v>1</v>
      </c>
      <c r="D81" s="18">
        <v>0</v>
      </c>
      <c r="E81" s="18">
        <v>0</v>
      </c>
      <c r="F81" s="18">
        <v>0</v>
      </c>
      <c r="G81" s="18">
        <v>0</v>
      </c>
      <c r="H81" s="18">
        <v>0</v>
      </c>
    </row>
    <row r="82" spans="1:8" ht="30.75">
      <c r="A82">
        <v>358</v>
      </c>
      <c r="B82" s="15" t="s">
        <v>107</v>
      </c>
      <c r="C82" s="18">
        <v>1</v>
      </c>
      <c r="D82" s="18">
        <v>0</v>
      </c>
      <c r="E82" s="18">
        <v>0</v>
      </c>
      <c r="F82" s="18">
        <v>0</v>
      </c>
      <c r="G82" s="18">
        <v>0</v>
      </c>
      <c r="H82" s="18">
        <v>0</v>
      </c>
    </row>
    <row r="83" spans="1:8">
      <c r="A83">
        <v>67</v>
      </c>
      <c r="B83" s="15" t="s">
        <v>108</v>
      </c>
      <c r="C83" s="18">
        <v>0</v>
      </c>
      <c r="D83" s="18">
        <v>0</v>
      </c>
      <c r="E83" s="18">
        <v>0</v>
      </c>
      <c r="F83" s="18">
        <v>1</v>
      </c>
      <c r="G83" s="18">
        <v>0</v>
      </c>
      <c r="H83" s="18">
        <v>0</v>
      </c>
    </row>
    <row r="84" spans="1:8">
      <c r="A84">
        <v>101</v>
      </c>
      <c r="B84" s="15" t="s">
        <v>109</v>
      </c>
      <c r="C84" s="18">
        <v>0</v>
      </c>
      <c r="D84" s="18">
        <v>0</v>
      </c>
      <c r="E84" s="18">
        <v>0</v>
      </c>
      <c r="F84" s="18">
        <v>1</v>
      </c>
      <c r="G84" s="18">
        <v>0</v>
      </c>
      <c r="H84" s="18">
        <v>0</v>
      </c>
    </row>
    <row r="85" spans="1:8" ht="30.75">
      <c r="A85">
        <v>105</v>
      </c>
      <c r="B85" s="15" t="s">
        <v>110</v>
      </c>
      <c r="C85" s="18">
        <v>0</v>
      </c>
      <c r="D85" s="18">
        <v>0</v>
      </c>
      <c r="E85" s="18">
        <v>0</v>
      </c>
      <c r="F85" s="18">
        <v>1</v>
      </c>
      <c r="G85" s="18">
        <v>0</v>
      </c>
      <c r="H85" s="18">
        <v>0</v>
      </c>
    </row>
    <row r="86" spans="1:8" ht="76.5">
      <c r="A86">
        <v>115</v>
      </c>
      <c r="B86" s="15" t="s">
        <v>111</v>
      </c>
      <c r="C86" s="18">
        <v>0</v>
      </c>
      <c r="D86" s="18">
        <v>0</v>
      </c>
      <c r="E86" s="18">
        <v>0</v>
      </c>
      <c r="F86" s="18">
        <v>1</v>
      </c>
      <c r="G86" s="18">
        <v>0</v>
      </c>
      <c r="H86" s="18">
        <v>0</v>
      </c>
    </row>
    <row r="87" spans="1:8">
      <c r="A87">
        <v>185</v>
      </c>
      <c r="B87" s="15" t="s">
        <v>112</v>
      </c>
      <c r="C87" s="18">
        <v>0</v>
      </c>
      <c r="D87" s="18">
        <v>0</v>
      </c>
      <c r="E87" s="18">
        <v>0</v>
      </c>
      <c r="F87" s="18">
        <v>1</v>
      </c>
      <c r="G87" s="18">
        <v>0</v>
      </c>
      <c r="H87" s="18">
        <v>0</v>
      </c>
    </row>
    <row r="88" spans="1:8">
      <c r="A88">
        <v>270</v>
      </c>
      <c r="B88" s="15" t="s">
        <v>113</v>
      </c>
      <c r="C88" s="18">
        <v>0</v>
      </c>
      <c r="D88" s="18">
        <v>0</v>
      </c>
      <c r="E88" s="18">
        <v>0</v>
      </c>
      <c r="F88" s="18">
        <v>1</v>
      </c>
      <c r="G88" s="18">
        <v>0</v>
      </c>
      <c r="H88" s="18">
        <v>0</v>
      </c>
    </row>
    <row r="89" spans="1:8">
      <c r="A89">
        <v>274</v>
      </c>
      <c r="B89" s="15" t="s">
        <v>114</v>
      </c>
      <c r="C89" s="18">
        <v>0</v>
      </c>
      <c r="D89" s="18">
        <v>0</v>
      </c>
      <c r="E89" s="18">
        <v>0</v>
      </c>
      <c r="F89" s="18">
        <v>1</v>
      </c>
      <c r="G89" s="18">
        <v>0</v>
      </c>
      <c r="H89" s="18">
        <v>0</v>
      </c>
    </row>
    <row r="90" spans="1:8" ht="30.75">
      <c r="A90">
        <v>276</v>
      </c>
      <c r="B90" s="15" t="s">
        <v>115</v>
      </c>
      <c r="C90" s="18">
        <v>0</v>
      </c>
      <c r="D90" s="18">
        <v>0</v>
      </c>
      <c r="E90" s="18">
        <v>0</v>
      </c>
      <c r="F90" s="18">
        <v>1</v>
      </c>
      <c r="G90" s="18">
        <v>0</v>
      </c>
      <c r="H90" s="18">
        <v>0</v>
      </c>
    </row>
    <row r="91" spans="1:8">
      <c r="A91">
        <v>280</v>
      </c>
      <c r="B91" s="15" t="s">
        <v>116</v>
      </c>
      <c r="C91" s="18">
        <v>0</v>
      </c>
      <c r="D91" s="18">
        <v>0</v>
      </c>
      <c r="E91" s="18">
        <v>0</v>
      </c>
      <c r="F91" s="18">
        <v>1</v>
      </c>
      <c r="G91" s="18">
        <v>0</v>
      </c>
      <c r="H91" s="18">
        <v>0</v>
      </c>
    </row>
    <row r="92" spans="1:8" ht="30.75">
      <c r="A92">
        <v>3</v>
      </c>
      <c r="B92" s="15" t="s">
        <v>117</v>
      </c>
      <c r="C92" s="18">
        <v>0</v>
      </c>
      <c r="D92" s="18">
        <v>1</v>
      </c>
      <c r="E92" s="18">
        <v>0</v>
      </c>
      <c r="F92" s="18">
        <v>0</v>
      </c>
      <c r="G92" s="18">
        <v>0</v>
      </c>
      <c r="H92" s="18">
        <v>0</v>
      </c>
    </row>
    <row r="93" spans="1:8">
      <c r="A93">
        <v>4</v>
      </c>
      <c r="B93" s="15" t="s">
        <v>118</v>
      </c>
      <c r="C93" s="18">
        <v>0</v>
      </c>
      <c r="D93" s="18">
        <v>1</v>
      </c>
      <c r="E93" s="18">
        <v>0</v>
      </c>
      <c r="F93" s="18">
        <v>0</v>
      </c>
      <c r="G93" s="18">
        <v>0</v>
      </c>
      <c r="H93" s="18">
        <v>0</v>
      </c>
    </row>
    <row r="94" spans="1:8">
      <c r="A94">
        <v>6</v>
      </c>
      <c r="B94" s="15" t="s">
        <v>119</v>
      </c>
      <c r="C94" s="18">
        <v>0</v>
      </c>
      <c r="D94" s="18">
        <v>1</v>
      </c>
      <c r="E94" s="18">
        <v>0</v>
      </c>
      <c r="F94" s="18">
        <v>0</v>
      </c>
      <c r="G94" s="18">
        <v>0</v>
      </c>
      <c r="H94" s="18">
        <v>0</v>
      </c>
    </row>
    <row r="95" spans="1:8">
      <c r="A95">
        <v>7</v>
      </c>
      <c r="B95" s="15" t="s">
        <v>120</v>
      </c>
      <c r="C95" s="18">
        <v>0</v>
      </c>
      <c r="D95" s="18">
        <v>1</v>
      </c>
      <c r="E95" s="18">
        <v>0</v>
      </c>
      <c r="F95" s="18">
        <v>0</v>
      </c>
      <c r="G95" s="18">
        <v>0</v>
      </c>
      <c r="H95" s="18">
        <v>0</v>
      </c>
    </row>
    <row r="96" spans="1:8">
      <c r="A96">
        <v>9</v>
      </c>
      <c r="B96" s="15" t="s">
        <v>121</v>
      </c>
      <c r="C96" s="18">
        <v>0</v>
      </c>
      <c r="D96" s="18">
        <v>1</v>
      </c>
      <c r="E96" s="18">
        <v>0</v>
      </c>
      <c r="F96" s="18">
        <v>0</v>
      </c>
      <c r="G96" s="18">
        <v>0</v>
      </c>
      <c r="H96" s="18">
        <v>0</v>
      </c>
    </row>
    <row r="97" spans="1:8" ht="30.75">
      <c r="A97">
        <v>11</v>
      </c>
      <c r="B97" s="15" t="s">
        <v>122</v>
      </c>
      <c r="C97" s="18">
        <v>0</v>
      </c>
      <c r="D97" s="18">
        <v>1</v>
      </c>
      <c r="E97" s="18">
        <v>0</v>
      </c>
      <c r="F97" s="18">
        <v>0</v>
      </c>
      <c r="G97" s="18">
        <v>0</v>
      </c>
      <c r="H97" s="18">
        <v>0</v>
      </c>
    </row>
    <row r="98" spans="1:8">
      <c r="A98">
        <v>12</v>
      </c>
      <c r="B98" s="15" t="s">
        <v>123</v>
      </c>
      <c r="C98" s="18">
        <v>0</v>
      </c>
      <c r="D98" s="18">
        <v>1</v>
      </c>
      <c r="E98" s="18">
        <v>0</v>
      </c>
      <c r="F98" s="18">
        <v>0</v>
      </c>
      <c r="G98" s="18">
        <v>0</v>
      </c>
      <c r="H98" s="18">
        <v>0</v>
      </c>
    </row>
    <row r="99" spans="1:8" ht="30.75">
      <c r="A99">
        <v>15</v>
      </c>
      <c r="B99" s="15" t="s">
        <v>8</v>
      </c>
      <c r="C99" s="18">
        <v>0</v>
      </c>
      <c r="D99" s="18">
        <v>1</v>
      </c>
      <c r="E99" s="18">
        <v>0</v>
      </c>
      <c r="F99" s="18">
        <v>0</v>
      </c>
      <c r="G99" s="18">
        <v>0</v>
      </c>
      <c r="H99" s="18">
        <v>0</v>
      </c>
    </row>
    <row r="100" spans="1:8">
      <c r="A100">
        <v>19</v>
      </c>
      <c r="B100" s="15" t="s">
        <v>124</v>
      </c>
      <c r="C100" s="18">
        <v>0</v>
      </c>
      <c r="D100" s="18">
        <v>1</v>
      </c>
      <c r="E100" s="18">
        <v>0</v>
      </c>
      <c r="F100" s="18">
        <v>0</v>
      </c>
      <c r="G100" s="18">
        <v>0</v>
      </c>
      <c r="H100" s="18">
        <v>0</v>
      </c>
    </row>
    <row r="101" spans="1:8" ht="45.75">
      <c r="A101">
        <v>21</v>
      </c>
      <c r="B101" s="15" t="s">
        <v>125</v>
      </c>
      <c r="C101" s="18">
        <v>0</v>
      </c>
      <c r="D101" s="18">
        <v>1</v>
      </c>
      <c r="E101" s="18">
        <v>0</v>
      </c>
      <c r="F101" s="18">
        <v>0</v>
      </c>
      <c r="G101" s="18">
        <v>0</v>
      </c>
      <c r="H101" s="18">
        <v>0</v>
      </c>
    </row>
    <row r="102" spans="1:8" ht="30.75">
      <c r="A102">
        <v>23</v>
      </c>
      <c r="B102" s="15" t="s">
        <v>9</v>
      </c>
      <c r="C102" s="18">
        <v>0</v>
      </c>
      <c r="D102" s="18">
        <v>1</v>
      </c>
      <c r="E102" s="18">
        <v>0</v>
      </c>
      <c r="F102" s="18">
        <v>0</v>
      </c>
      <c r="G102" s="18">
        <v>0</v>
      </c>
      <c r="H102" s="18">
        <v>0</v>
      </c>
    </row>
    <row r="103" spans="1:8" ht="30.75">
      <c r="A103">
        <v>25</v>
      </c>
      <c r="B103" s="15" t="s">
        <v>126</v>
      </c>
      <c r="C103" s="18">
        <v>0</v>
      </c>
      <c r="D103" s="18">
        <v>1</v>
      </c>
      <c r="E103" s="18">
        <v>0</v>
      </c>
      <c r="F103" s="18">
        <v>0</v>
      </c>
      <c r="G103" s="18">
        <v>0</v>
      </c>
      <c r="H103" s="18">
        <v>0</v>
      </c>
    </row>
    <row r="104" spans="1:8">
      <c r="A104">
        <v>26</v>
      </c>
      <c r="B104" s="15" t="s">
        <v>127</v>
      </c>
      <c r="C104" s="18">
        <v>0</v>
      </c>
      <c r="D104" s="18">
        <v>1</v>
      </c>
      <c r="E104" s="18">
        <v>0</v>
      </c>
      <c r="F104" s="18">
        <v>0</v>
      </c>
      <c r="G104" s="18">
        <v>0</v>
      </c>
      <c r="H104" s="18">
        <v>0</v>
      </c>
    </row>
    <row r="105" spans="1:8" ht="30.75">
      <c r="A105">
        <v>30</v>
      </c>
      <c r="B105" s="15" t="s">
        <v>128</v>
      </c>
      <c r="C105" s="18">
        <v>0</v>
      </c>
      <c r="D105" s="18">
        <v>1</v>
      </c>
      <c r="E105" s="18">
        <v>0</v>
      </c>
      <c r="F105" s="18">
        <v>0</v>
      </c>
      <c r="G105" s="18">
        <v>0</v>
      </c>
      <c r="H105" s="18">
        <v>0</v>
      </c>
    </row>
    <row r="106" spans="1:8" ht="30.75">
      <c r="A106">
        <v>34</v>
      </c>
      <c r="B106" s="15" t="s">
        <v>129</v>
      </c>
      <c r="C106" s="18">
        <v>0</v>
      </c>
      <c r="D106" s="18">
        <v>1</v>
      </c>
      <c r="E106" s="18">
        <v>0</v>
      </c>
      <c r="F106" s="18">
        <v>0</v>
      </c>
      <c r="G106" s="18">
        <v>0</v>
      </c>
      <c r="H106" s="18">
        <v>0</v>
      </c>
    </row>
    <row r="107" spans="1:8" ht="45.75">
      <c r="A107">
        <v>36</v>
      </c>
      <c r="B107" s="15" t="s">
        <v>130</v>
      </c>
      <c r="C107" s="18">
        <v>0</v>
      </c>
      <c r="D107" s="18">
        <v>1</v>
      </c>
      <c r="E107" s="18">
        <v>0</v>
      </c>
      <c r="F107" s="18">
        <v>0</v>
      </c>
      <c r="G107" s="18">
        <v>0</v>
      </c>
      <c r="H107" s="18">
        <v>0</v>
      </c>
    </row>
    <row r="108" spans="1:8" ht="60.75">
      <c r="A108">
        <v>38</v>
      </c>
      <c r="B108" s="15" t="s">
        <v>131</v>
      </c>
      <c r="C108" s="18">
        <v>0</v>
      </c>
      <c r="D108" s="18">
        <v>1</v>
      </c>
      <c r="E108" s="18">
        <v>0</v>
      </c>
      <c r="F108" s="18">
        <v>0</v>
      </c>
      <c r="G108" s="18">
        <v>0</v>
      </c>
      <c r="H108" s="18">
        <v>0</v>
      </c>
    </row>
    <row r="109" spans="1:8" ht="30.75">
      <c r="A109">
        <v>42</v>
      </c>
      <c r="B109" s="15" t="s">
        <v>132</v>
      </c>
      <c r="C109" s="18">
        <v>0</v>
      </c>
      <c r="D109" s="18">
        <v>1</v>
      </c>
      <c r="E109" s="18">
        <v>0</v>
      </c>
      <c r="F109" s="18">
        <v>0</v>
      </c>
      <c r="G109" s="18">
        <v>0</v>
      </c>
      <c r="H109" s="18">
        <v>0</v>
      </c>
    </row>
    <row r="110" spans="1:8" ht="30.75">
      <c r="A110">
        <v>44</v>
      </c>
      <c r="B110" s="15" t="s">
        <v>133</v>
      </c>
      <c r="C110" s="18">
        <v>0</v>
      </c>
      <c r="D110" s="18">
        <v>1</v>
      </c>
      <c r="E110" s="18">
        <v>0</v>
      </c>
      <c r="F110" s="18">
        <v>0</v>
      </c>
      <c r="G110" s="18">
        <v>0</v>
      </c>
      <c r="H110" s="18">
        <v>0</v>
      </c>
    </row>
    <row r="111" spans="1:8" ht="76.5">
      <c r="A111">
        <v>45</v>
      </c>
      <c r="B111" s="15" t="s">
        <v>134</v>
      </c>
      <c r="C111" s="18">
        <v>0</v>
      </c>
      <c r="D111" s="18">
        <v>1</v>
      </c>
      <c r="E111" s="18">
        <v>0</v>
      </c>
      <c r="F111" s="18">
        <v>0</v>
      </c>
      <c r="G111" s="18">
        <v>0</v>
      </c>
      <c r="H111" s="18">
        <v>0</v>
      </c>
    </row>
    <row r="112" spans="1:8">
      <c r="A112">
        <v>47</v>
      </c>
      <c r="B112" s="15" t="s">
        <v>135</v>
      </c>
      <c r="C112" s="18">
        <v>0</v>
      </c>
      <c r="D112" s="18">
        <v>1</v>
      </c>
      <c r="E112" s="18">
        <v>0</v>
      </c>
      <c r="F112" s="18">
        <v>0</v>
      </c>
      <c r="G112" s="18">
        <v>0</v>
      </c>
      <c r="H112" s="18">
        <v>0</v>
      </c>
    </row>
    <row r="113" spans="1:8" ht="106.5">
      <c r="A113">
        <v>57</v>
      </c>
      <c r="B113" s="15" t="s">
        <v>136</v>
      </c>
      <c r="C113" s="18">
        <v>0</v>
      </c>
      <c r="D113" s="18">
        <v>1</v>
      </c>
      <c r="E113" s="18">
        <v>0</v>
      </c>
      <c r="F113" s="18">
        <v>0</v>
      </c>
      <c r="G113" s="18">
        <v>0</v>
      </c>
      <c r="H113" s="18">
        <v>0</v>
      </c>
    </row>
    <row r="114" spans="1:8">
      <c r="A114">
        <v>60</v>
      </c>
      <c r="B114" s="15" t="s">
        <v>137</v>
      </c>
      <c r="C114" s="18">
        <v>0</v>
      </c>
      <c r="D114" s="18">
        <v>1</v>
      </c>
      <c r="E114" s="18">
        <v>0</v>
      </c>
      <c r="F114" s="18">
        <v>0</v>
      </c>
      <c r="G114" s="18">
        <v>0</v>
      </c>
      <c r="H114" s="18">
        <v>0</v>
      </c>
    </row>
    <row r="115" spans="1:8">
      <c r="A115">
        <v>62</v>
      </c>
      <c r="B115" s="15" t="s">
        <v>138</v>
      </c>
      <c r="C115" s="18">
        <v>0</v>
      </c>
      <c r="D115" s="18">
        <v>1</v>
      </c>
      <c r="E115" s="18">
        <v>0</v>
      </c>
      <c r="F115" s="18">
        <v>0</v>
      </c>
      <c r="G115" s="18">
        <v>0</v>
      </c>
      <c r="H115" s="18">
        <v>0</v>
      </c>
    </row>
    <row r="116" spans="1:8" ht="45.75">
      <c r="A116">
        <v>73</v>
      </c>
      <c r="B116" s="15" t="s">
        <v>139</v>
      </c>
      <c r="C116" s="18">
        <v>0</v>
      </c>
      <c r="D116" s="18">
        <v>1</v>
      </c>
      <c r="E116" s="18">
        <v>0</v>
      </c>
      <c r="F116" s="18">
        <v>0</v>
      </c>
      <c r="G116" s="18">
        <v>0</v>
      </c>
      <c r="H116" s="18">
        <v>0</v>
      </c>
    </row>
    <row r="117" spans="1:8" ht="30.75">
      <c r="A117">
        <v>78</v>
      </c>
      <c r="B117" s="15" t="s">
        <v>140</v>
      </c>
      <c r="C117" s="18">
        <v>0</v>
      </c>
      <c r="D117" s="18">
        <v>1</v>
      </c>
      <c r="E117" s="18">
        <v>0</v>
      </c>
      <c r="F117" s="18">
        <v>0</v>
      </c>
      <c r="G117" s="18">
        <v>0</v>
      </c>
      <c r="H117" s="18">
        <v>0</v>
      </c>
    </row>
    <row r="118" spans="1:8" ht="30.75">
      <c r="A118">
        <v>83</v>
      </c>
      <c r="B118" s="15" t="s">
        <v>141</v>
      </c>
      <c r="C118" s="18">
        <v>0</v>
      </c>
      <c r="D118" s="18">
        <v>1</v>
      </c>
      <c r="E118" s="18">
        <v>0</v>
      </c>
      <c r="F118" s="18">
        <v>0</v>
      </c>
      <c r="G118" s="18">
        <v>0</v>
      </c>
      <c r="H118" s="18">
        <v>0</v>
      </c>
    </row>
    <row r="119" spans="1:8" ht="76.5">
      <c r="A119">
        <v>87</v>
      </c>
      <c r="B119" s="15" t="s">
        <v>142</v>
      </c>
      <c r="C119" s="18">
        <v>0</v>
      </c>
      <c r="D119" s="18">
        <v>1</v>
      </c>
      <c r="E119" s="18">
        <v>0</v>
      </c>
      <c r="F119" s="18">
        <v>0</v>
      </c>
      <c r="G119" s="18">
        <v>0</v>
      </c>
      <c r="H119" s="18">
        <v>0</v>
      </c>
    </row>
    <row r="120" spans="1:8" ht="30.75">
      <c r="A120">
        <v>206</v>
      </c>
      <c r="B120" s="15" t="s">
        <v>143</v>
      </c>
      <c r="C120" s="18">
        <v>0</v>
      </c>
      <c r="D120" s="18">
        <v>1</v>
      </c>
      <c r="E120" s="18">
        <v>0</v>
      </c>
      <c r="F120" s="18">
        <v>0</v>
      </c>
      <c r="G120" s="18">
        <v>0</v>
      </c>
      <c r="H120" s="18">
        <v>0</v>
      </c>
    </row>
    <row r="121" spans="1:8">
      <c r="A121">
        <v>245</v>
      </c>
      <c r="B121" s="15" t="s">
        <v>144</v>
      </c>
      <c r="C121" s="18">
        <v>0</v>
      </c>
      <c r="D121" s="18">
        <v>1</v>
      </c>
      <c r="E121" s="18">
        <v>0</v>
      </c>
      <c r="F121" s="18">
        <v>0</v>
      </c>
      <c r="G121" s="18">
        <v>0</v>
      </c>
      <c r="H121" s="18">
        <v>0</v>
      </c>
    </row>
    <row r="122" spans="1:8">
      <c r="A122">
        <v>252</v>
      </c>
      <c r="B122" s="15" t="s">
        <v>145</v>
      </c>
      <c r="C122" s="18">
        <v>0</v>
      </c>
      <c r="D122" s="18">
        <v>1</v>
      </c>
      <c r="E122" s="18">
        <v>0</v>
      </c>
      <c r="F122" s="18">
        <v>0</v>
      </c>
      <c r="G122" s="18">
        <v>0</v>
      </c>
      <c r="H122" s="18">
        <v>0</v>
      </c>
    </row>
    <row r="123" spans="1:8">
      <c r="A123">
        <v>35</v>
      </c>
      <c r="B123" s="15" t="s">
        <v>146</v>
      </c>
      <c r="C123" s="18">
        <v>0</v>
      </c>
      <c r="D123" s="18">
        <v>0</v>
      </c>
      <c r="E123" s="18">
        <v>1</v>
      </c>
      <c r="F123" s="18">
        <v>0</v>
      </c>
      <c r="G123" s="18">
        <v>0</v>
      </c>
      <c r="H123" s="18">
        <v>0</v>
      </c>
    </row>
    <row r="124" spans="1:8">
      <c r="A124">
        <v>39</v>
      </c>
      <c r="B124" s="15" t="s">
        <v>147</v>
      </c>
      <c r="C124" s="18">
        <v>0</v>
      </c>
      <c r="D124" s="18">
        <v>0</v>
      </c>
      <c r="E124" s="18">
        <v>1</v>
      </c>
      <c r="F124" s="18">
        <v>0</v>
      </c>
      <c r="G124" s="18">
        <v>0</v>
      </c>
      <c r="H124" s="18">
        <v>0</v>
      </c>
    </row>
    <row r="125" spans="1:8">
      <c r="A125">
        <v>52</v>
      </c>
      <c r="B125" s="15" t="s">
        <v>148</v>
      </c>
      <c r="C125" s="18">
        <v>0</v>
      </c>
      <c r="D125" s="18">
        <v>0</v>
      </c>
      <c r="E125" s="18">
        <v>1</v>
      </c>
      <c r="F125" s="18">
        <v>0</v>
      </c>
      <c r="G125" s="18">
        <v>0</v>
      </c>
      <c r="H125" s="18">
        <v>0</v>
      </c>
    </row>
    <row r="126" spans="1:8" ht="45.75">
      <c r="A126">
        <v>53</v>
      </c>
      <c r="B126" s="15" t="s">
        <v>149</v>
      </c>
      <c r="C126" s="18">
        <v>0</v>
      </c>
      <c r="D126" s="18">
        <v>0</v>
      </c>
      <c r="E126" s="18">
        <v>1</v>
      </c>
      <c r="F126" s="18">
        <v>0</v>
      </c>
      <c r="G126" s="18">
        <v>0</v>
      </c>
      <c r="H126" s="18">
        <v>0</v>
      </c>
    </row>
    <row r="127" spans="1:8" ht="30.75">
      <c r="A127">
        <v>55</v>
      </c>
      <c r="B127" s="15" t="s">
        <v>10</v>
      </c>
      <c r="C127" s="18">
        <v>0</v>
      </c>
      <c r="D127" s="18">
        <v>0</v>
      </c>
      <c r="E127" s="18">
        <v>1</v>
      </c>
      <c r="F127" s="18">
        <v>0</v>
      </c>
      <c r="G127" s="18">
        <v>0</v>
      </c>
      <c r="H127" s="18">
        <v>0</v>
      </c>
    </row>
    <row r="128" spans="1:8">
      <c r="A128">
        <v>56</v>
      </c>
      <c r="B128" s="15" t="s">
        <v>150</v>
      </c>
      <c r="C128" s="18">
        <v>0</v>
      </c>
      <c r="D128" s="18">
        <v>0</v>
      </c>
      <c r="E128" s="18">
        <v>1</v>
      </c>
      <c r="F128" s="18">
        <v>0</v>
      </c>
      <c r="G128" s="18">
        <v>0</v>
      </c>
      <c r="H128" s="18">
        <v>0</v>
      </c>
    </row>
    <row r="129" spans="1:8">
      <c r="A129">
        <v>58</v>
      </c>
      <c r="B129" s="15" t="s">
        <v>151</v>
      </c>
      <c r="C129" s="18">
        <v>0</v>
      </c>
      <c r="D129" s="18">
        <v>0</v>
      </c>
      <c r="E129" s="18">
        <v>1</v>
      </c>
      <c r="F129" s="18">
        <v>0</v>
      </c>
      <c r="G129" s="18">
        <v>0</v>
      </c>
      <c r="H129" s="18">
        <v>0</v>
      </c>
    </row>
    <row r="130" spans="1:8">
      <c r="A130">
        <v>59</v>
      </c>
      <c r="B130" s="15" t="s">
        <v>11</v>
      </c>
      <c r="C130" s="18">
        <v>0</v>
      </c>
      <c r="D130" s="18">
        <v>0</v>
      </c>
      <c r="E130" s="18">
        <v>1</v>
      </c>
      <c r="F130" s="18">
        <v>0</v>
      </c>
      <c r="G130" s="18">
        <v>0</v>
      </c>
      <c r="H130" s="18">
        <v>0</v>
      </c>
    </row>
    <row r="131" spans="1:8">
      <c r="A131">
        <v>63</v>
      </c>
      <c r="B131" s="15" t="s">
        <v>152</v>
      </c>
      <c r="C131" s="18">
        <v>0</v>
      </c>
      <c r="D131" s="18">
        <v>0</v>
      </c>
      <c r="E131" s="18">
        <v>1</v>
      </c>
      <c r="F131" s="18">
        <v>0</v>
      </c>
      <c r="G131" s="18">
        <v>0</v>
      </c>
      <c r="H131" s="18">
        <v>0</v>
      </c>
    </row>
    <row r="132" spans="1:8">
      <c r="A132">
        <v>64</v>
      </c>
      <c r="B132" s="15" t="s">
        <v>153</v>
      </c>
      <c r="C132" s="18">
        <v>0</v>
      </c>
      <c r="D132" s="18">
        <v>0</v>
      </c>
      <c r="E132" s="18">
        <v>1</v>
      </c>
      <c r="F132" s="18">
        <v>0</v>
      </c>
      <c r="G132" s="18">
        <v>0</v>
      </c>
      <c r="H132" s="18">
        <v>0</v>
      </c>
    </row>
    <row r="133" spans="1:8" ht="30.75">
      <c r="A133">
        <v>65</v>
      </c>
      <c r="B133" s="15" t="s">
        <v>154</v>
      </c>
      <c r="C133" s="18">
        <v>0</v>
      </c>
      <c r="D133" s="18">
        <v>0</v>
      </c>
      <c r="E133" s="18">
        <v>1</v>
      </c>
      <c r="F133" s="18">
        <v>0</v>
      </c>
      <c r="G133" s="18">
        <v>0</v>
      </c>
      <c r="H133" s="18">
        <v>0</v>
      </c>
    </row>
    <row r="134" spans="1:8">
      <c r="A134">
        <v>68</v>
      </c>
      <c r="B134" s="15" t="s">
        <v>155</v>
      </c>
      <c r="C134" s="18">
        <v>0</v>
      </c>
      <c r="D134" s="18">
        <v>0</v>
      </c>
      <c r="E134" s="18">
        <v>1</v>
      </c>
      <c r="F134" s="18">
        <v>0</v>
      </c>
      <c r="G134" s="18">
        <v>0</v>
      </c>
      <c r="H134" s="18">
        <v>0</v>
      </c>
    </row>
    <row r="135" spans="1:8">
      <c r="A135">
        <v>69</v>
      </c>
      <c r="B135" s="15" t="s">
        <v>156</v>
      </c>
      <c r="C135" s="18">
        <v>0</v>
      </c>
      <c r="D135" s="18">
        <v>0</v>
      </c>
      <c r="E135" s="18">
        <v>1</v>
      </c>
      <c r="F135" s="18">
        <v>0</v>
      </c>
      <c r="G135" s="18">
        <v>0</v>
      </c>
      <c r="H135" s="18">
        <v>0</v>
      </c>
    </row>
    <row r="136" spans="1:8">
      <c r="A136">
        <v>70</v>
      </c>
      <c r="B136" s="15" t="s">
        <v>157</v>
      </c>
      <c r="C136" s="18">
        <v>0</v>
      </c>
      <c r="D136" s="18">
        <v>0</v>
      </c>
      <c r="E136" s="18">
        <v>1</v>
      </c>
      <c r="F136" s="18">
        <v>0</v>
      </c>
      <c r="G136" s="18">
        <v>0</v>
      </c>
      <c r="H136" s="18">
        <v>0</v>
      </c>
    </row>
    <row r="137" spans="1:8" ht="30.75">
      <c r="A137">
        <v>71</v>
      </c>
      <c r="B137" s="15" t="s">
        <v>158</v>
      </c>
      <c r="C137" s="18">
        <v>0</v>
      </c>
      <c r="D137" s="18">
        <v>0</v>
      </c>
      <c r="E137" s="18">
        <v>1</v>
      </c>
      <c r="F137" s="18">
        <v>0</v>
      </c>
      <c r="G137" s="18">
        <v>0</v>
      </c>
      <c r="H137" s="18">
        <v>0</v>
      </c>
    </row>
    <row r="138" spans="1:8" ht="30.75">
      <c r="A138">
        <v>72</v>
      </c>
      <c r="B138" s="15" t="s">
        <v>159</v>
      </c>
      <c r="C138" s="18">
        <v>0</v>
      </c>
      <c r="D138" s="18">
        <v>0</v>
      </c>
      <c r="E138" s="18">
        <v>1</v>
      </c>
      <c r="F138" s="18">
        <v>0</v>
      </c>
      <c r="G138" s="18">
        <v>0</v>
      </c>
      <c r="H138" s="18">
        <v>0</v>
      </c>
    </row>
    <row r="139" spans="1:8">
      <c r="A139">
        <v>74</v>
      </c>
      <c r="B139" s="15" t="s">
        <v>160</v>
      </c>
      <c r="C139" s="18">
        <v>0</v>
      </c>
      <c r="D139" s="18">
        <v>0</v>
      </c>
      <c r="E139" s="18">
        <v>1</v>
      </c>
      <c r="F139" s="18">
        <v>0</v>
      </c>
      <c r="G139" s="18">
        <v>0</v>
      </c>
      <c r="H139" s="18">
        <v>0</v>
      </c>
    </row>
    <row r="140" spans="1:8">
      <c r="A140">
        <v>76</v>
      </c>
      <c r="B140" s="15" t="s">
        <v>161</v>
      </c>
      <c r="C140" s="18">
        <v>0</v>
      </c>
      <c r="D140" s="18">
        <v>0</v>
      </c>
      <c r="E140" s="18">
        <v>1</v>
      </c>
      <c r="F140" s="18">
        <v>0</v>
      </c>
      <c r="G140" s="18">
        <v>0</v>
      </c>
      <c r="H140" s="18">
        <v>0</v>
      </c>
    </row>
    <row r="141" spans="1:8">
      <c r="A141">
        <v>80</v>
      </c>
      <c r="B141" s="15" t="s">
        <v>162</v>
      </c>
      <c r="C141" s="18">
        <v>0</v>
      </c>
      <c r="D141" s="18">
        <v>0</v>
      </c>
      <c r="E141" s="18">
        <v>1</v>
      </c>
      <c r="F141" s="18">
        <v>0</v>
      </c>
      <c r="G141" s="18">
        <v>0</v>
      </c>
      <c r="H141" s="18">
        <v>0</v>
      </c>
    </row>
    <row r="142" spans="1:8" ht="30.75">
      <c r="A142">
        <v>84</v>
      </c>
      <c r="B142" s="15" t="s">
        <v>163</v>
      </c>
      <c r="C142" s="18">
        <v>0</v>
      </c>
      <c r="D142" s="18">
        <v>0</v>
      </c>
      <c r="E142" s="18">
        <v>1</v>
      </c>
      <c r="F142" s="18">
        <v>0</v>
      </c>
      <c r="G142" s="18">
        <v>0</v>
      </c>
      <c r="H142" s="18">
        <v>0</v>
      </c>
    </row>
    <row r="143" spans="1:8" ht="30.75">
      <c r="A143">
        <v>85</v>
      </c>
      <c r="B143" s="15" t="s">
        <v>164</v>
      </c>
      <c r="C143" s="18">
        <v>0</v>
      </c>
      <c r="D143" s="18">
        <v>0</v>
      </c>
      <c r="E143" s="18">
        <v>1</v>
      </c>
      <c r="F143" s="18">
        <v>0</v>
      </c>
      <c r="G143" s="18">
        <v>0</v>
      </c>
      <c r="H143" s="18">
        <v>0</v>
      </c>
    </row>
    <row r="144" spans="1:8">
      <c r="A144">
        <v>97</v>
      </c>
      <c r="B144" s="15" t="s">
        <v>165</v>
      </c>
      <c r="C144" s="18">
        <v>0</v>
      </c>
      <c r="D144" s="18">
        <v>0</v>
      </c>
      <c r="E144" s="18">
        <v>1</v>
      </c>
      <c r="F144" s="18">
        <v>0</v>
      </c>
      <c r="G144" s="18">
        <v>0</v>
      </c>
      <c r="H144" s="18">
        <v>0</v>
      </c>
    </row>
    <row r="145" spans="1:8" ht="45.75">
      <c r="A145">
        <v>99</v>
      </c>
      <c r="B145" s="15" t="s">
        <v>166</v>
      </c>
      <c r="C145" s="18">
        <v>0</v>
      </c>
      <c r="D145" s="18">
        <v>0</v>
      </c>
      <c r="E145" s="18">
        <v>1</v>
      </c>
      <c r="F145" s="18">
        <v>0</v>
      </c>
      <c r="G145" s="18">
        <v>0</v>
      </c>
      <c r="H145" s="18">
        <v>0</v>
      </c>
    </row>
    <row r="146" spans="1:8" ht="30.75">
      <c r="A146">
        <v>100</v>
      </c>
      <c r="B146" s="15" t="s">
        <v>167</v>
      </c>
      <c r="C146" s="18">
        <v>0</v>
      </c>
      <c r="D146" s="18">
        <v>0</v>
      </c>
      <c r="E146" s="18">
        <v>1</v>
      </c>
      <c r="F146" s="18">
        <v>0</v>
      </c>
      <c r="G146" s="18">
        <v>0</v>
      </c>
      <c r="H146" s="18">
        <v>0</v>
      </c>
    </row>
    <row r="147" spans="1:8" ht="30.75">
      <c r="A147">
        <v>108</v>
      </c>
      <c r="B147" s="15" t="s">
        <v>168</v>
      </c>
      <c r="C147" s="18">
        <v>0</v>
      </c>
      <c r="D147" s="18">
        <v>0</v>
      </c>
      <c r="E147" s="18">
        <v>1</v>
      </c>
      <c r="F147" s="18">
        <v>0</v>
      </c>
      <c r="G147" s="18">
        <v>0</v>
      </c>
      <c r="H147" s="18">
        <v>0</v>
      </c>
    </row>
    <row r="148" spans="1:8" ht="30.75">
      <c r="A148">
        <v>110</v>
      </c>
      <c r="B148" s="15" t="s">
        <v>169</v>
      </c>
      <c r="C148" s="18">
        <v>0</v>
      </c>
      <c r="D148" s="18">
        <v>0</v>
      </c>
      <c r="E148" s="18">
        <v>1</v>
      </c>
      <c r="F148" s="18">
        <v>0</v>
      </c>
      <c r="G148" s="18">
        <v>0</v>
      </c>
      <c r="H148" s="18">
        <v>0</v>
      </c>
    </row>
    <row r="149" spans="1:8" ht="30.75">
      <c r="A149">
        <v>111</v>
      </c>
      <c r="B149" s="15" t="s">
        <v>170</v>
      </c>
      <c r="C149" s="18">
        <v>0</v>
      </c>
      <c r="D149" s="18">
        <v>0</v>
      </c>
      <c r="E149" s="18">
        <v>1</v>
      </c>
      <c r="F149" s="18">
        <v>0</v>
      </c>
      <c r="G149" s="18">
        <v>0</v>
      </c>
      <c r="H149" s="18">
        <v>0</v>
      </c>
    </row>
    <row r="150" spans="1:8">
      <c r="A150">
        <v>114</v>
      </c>
      <c r="B150" s="15" t="s">
        <v>171</v>
      </c>
      <c r="C150" s="18">
        <v>0</v>
      </c>
      <c r="D150" s="18">
        <v>0</v>
      </c>
      <c r="E150" s="18">
        <v>1</v>
      </c>
      <c r="F150" s="18">
        <v>0</v>
      </c>
      <c r="G150" s="18">
        <v>0</v>
      </c>
      <c r="H150" s="18">
        <v>0</v>
      </c>
    </row>
    <row r="151" spans="1:8">
      <c r="A151">
        <v>116</v>
      </c>
      <c r="B151" s="15" t="s">
        <v>172</v>
      </c>
      <c r="C151" s="18">
        <v>0</v>
      </c>
      <c r="D151" s="18">
        <v>0</v>
      </c>
      <c r="E151" s="18">
        <v>1</v>
      </c>
      <c r="F151" s="18">
        <v>0</v>
      </c>
      <c r="G151" s="18">
        <v>0</v>
      </c>
      <c r="H151" s="18">
        <v>0</v>
      </c>
    </row>
    <row r="152" spans="1:8" ht="30.75">
      <c r="A152">
        <v>117</v>
      </c>
      <c r="B152" s="15" t="s">
        <v>173</v>
      </c>
      <c r="C152" s="18">
        <v>0</v>
      </c>
      <c r="D152" s="18">
        <v>0</v>
      </c>
      <c r="E152" s="18">
        <v>1</v>
      </c>
      <c r="F152" s="18">
        <v>0</v>
      </c>
      <c r="G152" s="18">
        <v>0</v>
      </c>
      <c r="H152" s="18">
        <v>0</v>
      </c>
    </row>
    <row r="153" spans="1:8">
      <c r="A153">
        <v>118</v>
      </c>
      <c r="B153" s="15" t="s">
        <v>174</v>
      </c>
      <c r="C153" s="18">
        <v>0</v>
      </c>
      <c r="D153" s="18">
        <v>0</v>
      </c>
      <c r="E153" s="18">
        <v>1</v>
      </c>
      <c r="F153" s="18">
        <v>0</v>
      </c>
      <c r="G153" s="18">
        <v>0</v>
      </c>
      <c r="H153" s="18">
        <v>0</v>
      </c>
    </row>
    <row r="154" spans="1:8" ht="76.5">
      <c r="A154">
        <v>127</v>
      </c>
      <c r="B154" s="15" t="s">
        <v>175</v>
      </c>
      <c r="C154" s="18">
        <v>0</v>
      </c>
      <c r="D154" s="18">
        <v>0</v>
      </c>
      <c r="E154" s="18">
        <v>1</v>
      </c>
      <c r="F154" s="18">
        <v>0</v>
      </c>
      <c r="G154" s="18">
        <v>0</v>
      </c>
      <c r="H154" s="18">
        <v>0</v>
      </c>
    </row>
    <row r="155" spans="1:8">
      <c r="A155">
        <v>199</v>
      </c>
      <c r="B155" s="15" t="s">
        <v>176</v>
      </c>
      <c r="C155" s="18">
        <v>0</v>
      </c>
      <c r="D155" s="18">
        <v>0</v>
      </c>
      <c r="E155" s="18">
        <v>1</v>
      </c>
      <c r="F155" s="18">
        <v>0</v>
      </c>
      <c r="G155" s="18">
        <v>0</v>
      </c>
      <c r="H155" s="18">
        <v>0</v>
      </c>
    </row>
    <row r="156" spans="1:8" ht="30.75">
      <c r="A156">
        <v>205</v>
      </c>
      <c r="B156" s="15" t="s">
        <v>177</v>
      </c>
      <c r="C156" s="18">
        <v>0</v>
      </c>
      <c r="D156" s="18">
        <v>0</v>
      </c>
      <c r="E156" s="18">
        <v>1</v>
      </c>
      <c r="F156" s="18">
        <v>0</v>
      </c>
      <c r="G156" s="18">
        <v>0</v>
      </c>
      <c r="H156" s="18">
        <v>0</v>
      </c>
    </row>
    <row r="157" spans="1:8" ht="30.75">
      <c r="A157">
        <v>208</v>
      </c>
      <c r="B157" s="15" t="s">
        <v>178</v>
      </c>
      <c r="C157" s="18">
        <v>0</v>
      </c>
      <c r="D157" s="18">
        <v>0</v>
      </c>
      <c r="E157" s="18">
        <v>1</v>
      </c>
      <c r="F157" s="18">
        <v>0</v>
      </c>
      <c r="G157" s="18">
        <v>0</v>
      </c>
      <c r="H157" s="18">
        <v>0</v>
      </c>
    </row>
    <row r="158" spans="1:8">
      <c r="A158">
        <v>209</v>
      </c>
      <c r="B158" s="15" t="s">
        <v>179</v>
      </c>
      <c r="C158" s="18">
        <v>0</v>
      </c>
      <c r="D158" s="18">
        <v>0</v>
      </c>
      <c r="E158" s="18">
        <v>1</v>
      </c>
      <c r="F158" s="18">
        <v>0</v>
      </c>
      <c r="G158" s="18">
        <v>0</v>
      </c>
      <c r="H158" s="18">
        <v>0</v>
      </c>
    </row>
    <row r="159" spans="1:8">
      <c r="A159">
        <v>211</v>
      </c>
      <c r="B159" s="15" t="s">
        <v>180</v>
      </c>
      <c r="C159" s="18">
        <v>0</v>
      </c>
      <c r="D159" s="18">
        <v>0</v>
      </c>
      <c r="E159" s="18">
        <v>1</v>
      </c>
      <c r="F159" s="18">
        <v>0</v>
      </c>
      <c r="G159" s="18">
        <v>0</v>
      </c>
      <c r="H159" s="18">
        <v>0</v>
      </c>
    </row>
    <row r="160" spans="1:8">
      <c r="A160">
        <v>213</v>
      </c>
      <c r="B160" s="15" t="s">
        <v>181</v>
      </c>
      <c r="C160" s="18">
        <v>0</v>
      </c>
      <c r="D160" s="18">
        <v>0</v>
      </c>
      <c r="E160" s="18">
        <v>1</v>
      </c>
      <c r="F160" s="18">
        <v>0</v>
      </c>
      <c r="G160" s="18">
        <v>0</v>
      </c>
      <c r="H160" s="18">
        <v>0</v>
      </c>
    </row>
    <row r="161" spans="1:8">
      <c r="A161">
        <v>214</v>
      </c>
      <c r="B161" s="15" t="s">
        <v>182</v>
      </c>
      <c r="C161" s="18">
        <v>0</v>
      </c>
      <c r="D161" s="18">
        <v>0</v>
      </c>
      <c r="E161" s="18">
        <v>1</v>
      </c>
      <c r="F161" s="18">
        <v>0</v>
      </c>
      <c r="G161" s="18">
        <v>0</v>
      </c>
      <c r="H161" s="18">
        <v>0</v>
      </c>
    </row>
    <row r="162" spans="1:8">
      <c r="A162">
        <v>215</v>
      </c>
      <c r="B162" s="15" t="s">
        <v>183</v>
      </c>
      <c r="C162" s="18">
        <v>0</v>
      </c>
      <c r="D162" s="18">
        <v>0</v>
      </c>
      <c r="E162" s="18">
        <v>1</v>
      </c>
      <c r="F162" s="18">
        <v>0</v>
      </c>
      <c r="G162" s="18">
        <v>0</v>
      </c>
      <c r="H162" s="18">
        <v>0</v>
      </c>
    </row>
    <row r="163" spans="1:8">
      <c r="A163">
        <v>216</v>
      </c>
      <c r="B163" s="15" t="s">
        <v>184</v>
      </c>
      <c r="C163" s="18">
        <v>0</v>
      </c>
      <c r="D163" s="18">
        <v>0</v>
      </c>
      <c r="E163" s="18">
        <v>1</v>
      </c>
      <c r="F163" s="18">
        <v>0</v>
      </c>
      <c r="G163" s="18">
        <v>0</v>
      </c>
      <c r="H163" s="18">
        <v>0</v>
      </c>
    </row>
    <row r="164" spans="1:8">
      <c r="A164">
        <v>217</v>
      </c>
      <c r="B164" s="15" t="s">
        <v>185</v>
      </c>
      <c r="C164" s="18">
        <v>0</v>
      </c>
      <c r="D164" s="18">
        <v>0</v>
      </c>
      <c r="E164" s="18">
        <v>1</v>
      </c>
      <c r="F164" s="18">
        <v>0</v>
      </c>
      <c r="G164" s="18">
        <v>0</v>
      </c>
      <c r="H164" s="18">
        <v>0</v>
      </c>
    </row>
    <row r="165" spans="1:8" ht="30.75">
      <c r="A165">
        <v>218</v>
      </c>
      <c r="B165" s="15" t="s">
        <v>186</v>
      </c>
      <c r="C165" s="18">
        <v>0</v>
      </c>
      <c r="D165" s="18">
        <v>0</v>
      </c>
      <c r="E165" s="18">
        <v>1</v>
      </c>
      <c r="F165" s="18">
        <v>0</v>
      </c>
      <c r="G165" s="18">
        <v>0</v>
      </c>
      <c r="H165" s="18">
        <v>0</v>
      </c>
    </row>
    <row r="166" spans="1:8" ht="30.75">
      <c r="A166">
        <v>220</v>
      </c>
      <c r="B166" s="15" t="s">
        <v>18</v>
      </c>
      <c r="C166" s="18">
        <v>0</v>
      </c>
      <c r="D166" s="18">
        <v>0</v>
      </c>
      <c r="E166" s="18">
        <v>1</v>
      </c>
      <c r="F166" s="18">
        <v>0</v>
      </c>
      <c r="G166" s="18">
        <v>0</v>
      </c>
      <c r="H166" s="18">
        <v>0</v>
      </c>
    </row>
    <row r="167" spans="1:8">
      <c r="A167">
        <v>221</v>
      </c>
      <c r="B167" s="15" t="s">
        <v>187</v>
      </c>
      <c r="C167" s="18">
        <v>0</v>
      </c>
      <c r="D167" s="18">
        <v>0</v>
      </c>
      <c r="E167" s="18">
        <v>1</v>
      </c>
      <c r="F167" s="18">
        <v>0</v>
      </c>
      <c r="G167" s="18">
        <v>0</v>
      </c>
      <c r="H167" s="18">
        <v>0</v>
      </c>
    </row>
    <row r="168" spans="1:8">
      <c r="A168">
        <v>222</v>
      </c>
      <c r="B168" s="15" t="s">
        <v>188</v>
      </c>
      <c r="C168" s="18">
        <v>0</v>
      </c>
      <c r="D168" s="18">
        <v>0</v>
      </c>
      <c r="E168" s="18">
        <v>1</v>
      </c>
      <c r="F168" s="18">
        <v>0</v>
      </c>
      <c r="G168" s="18">
        <v>0</v>
      </c>
      <c r="H168" s="18">
        <v>0</v>
      </c>
    </row>
    <row r="169" spans="1:8">
      <c r="A169">
        <v>224</v>
      </c>
      <c r="B169" s="15" t="s">
        <v>189</v>
      </c>
      <c r="C169" s="18">
        <v>0</v>
      </c>
      <c r="D169" s="18">
        <v>0</v>
      </c>
      <c r="E169" s="18">
        <v>1</v>
      </c>
      <c r="F169" s="18">
        <v>0</v>
      </c>
      <c r="G169" s="18">
        <v>0</v>
      </c>
      <c r="H169" s="18">
        <v>0</v>
      </c>
    </row>
    <row r="170" spans="1:8">
      <c r="A170">
        <v>225</v>
      </c>
      <c r="B170" s="15" t="s">
        <v>190</v>
      </c>
      <c r="C170" s="18">
        <v>0</v>
      </c>
      <c r="D170" s="18">
        <v>0</v>
      </c>
      <c r="E170" s="18">
        <v>1</v>
      </c>
      <c r="F170" s="18">
        <v>0</v>
      </c>
      <c r="G170" s="18">
        <v>0</v>
      </c>
      <c r="H170" s="18">
        <v>0</v>
      </c>
    </row>
    <row r="171" spans="1:8" ht="30.75">
      <c r="A171">
        <v>227</v>
      </c>
      <c r="B171" s="15" t="s">
        <v>191</v>
      </c>
      <c r="C171" s="18">
        <v>0</v>
      </c>
      <c r="D171" s="18">
        <v>0</v>
      </c>
      <c r="E171" s="18">
        <v>1</v>
      </c>
      <c r="F171" s="18">
        <v>0</v>
      </c>
      <c r="G171" s="18">
        <v>0</v>
      </c>
      <c r="H171" s="18">
        <v>0</v>
      </c>
    </row>
    <row r="172" spans="1:8">
      <c r="A172">
        <v>228</v>
      </c>
      <c r="B172" s="15" t="s">
        <v>192</v>
      </c>
      <c r="C172" s="18">
        <v>0</v>
      </c>
      <c r="D172" s="18">
        <v>0</v>
      </c>
      <c r="E172" s="18">
        <v>1</v>
      </c>
      <c r="F172" s="18">
        <v>0</v>
      </c>
      <c r="G172" s="18">
        <v>0</v>
      </c>
      <c r="H172" s="18">
        <v>0</v>
      </c>
    </row>
    <row r="173" spans="1:8">
      <c r="A173">
        <v>229</v>
      </c>
      <c r="B173" s="15" t="s">
        <v>193</v>
      </c>
      <c r="C173" s="18">
        <v>0</v>
      </c>
      <c r="D173" s="18">
        <v>0</v>
      </c>
      <c r="E173" s="18">
        <v>1</v>
      </c>
      <c r="F173" s="18">
        <v>0</v>
      </c>
      <c r="G173" s="18">
        <v>0</v>
      </c>
      <c r="H173" s="18">
        <v>0</v>
      </c>
    </row>
    <row r="174" spans="1:8">
      <c r="A174">
        <v>230</v>
      </c>
      <c r="B174" s="15" t="s">
        <v>194</v>
      </c>
      <c r="C174" s="18">
        <v>0</v>
      </c>
      <c r="D174" s="18">
        <v>0</v>
      </c>
      <c r="E174" s="18">
        <v>1</v>
      </c>
      <c r="F174" s="18">
        <v>0</v>
      </c>
      <c r="G174" s="18">
        <v>0</v>
      </c>
      <c r="H174" s="18">
        <v>0</v>
      </c>
    </row>
    <row r="175" spans="1:8">
      <c r="A175">
        <v>231</v>
      </c>
      <c r="B175" s="15" t="s">
        <v>195</v>
      </c>
      <c r="C175" s="18">
        <v>0</v>
      </c>
      <c r="D175" s="18">
        <v>0</v>
      </c>
      <c r="E175" s="18">
        <v>1</v>
      </c>
      <c r="F175" s="18">
        <v>0</v>
      </c>
      <c r="G175" s="18">
        <v>0</v>
      </c>
      <c r="H175" s="18">
        <v>0</v>
      </c>
    </row>
    <row r="176" spans="1:8" ht="45.75">
      <c r="A176">
        <v>234</v>
      </c>
      <c r="B176" s="15" t="s">
        <v>196</v>
      </c>
      <c r="C176" s="18">
        <v>0</v>
      </c>
      <c r="D176" s="18">
        <v>0</v>
      </c>
      <c r="E176" s="18">
        <v>1</v>
      </c>
      <c r="F176" s="18">
        <v>0</v>
      </c>
      <c r="G176" s="18">
        <v>0</v>
      </c>
      <c r="H176" s="18">
        <v>0</v>
      </c>
    </row>
    <row r="177" spans="1:8" ht="30.75">
      <c r="A177">
        <v>236</v>
      </c>
      <c r="B177" s="15" t="s">
        <v>197</v>
      </c>
      <c r="C177" s="18">
        <v>0</v>
      </c>
      <c r="D177" s="18">
        <v>0</v>
      </c>
      <c r="E177" s="18">
        <v>1</v>
      </c>
      <c r="F177" s="18">
        <v>0</v>
      </c>
      <c r="G177" s="18">
        <v>0</v>
      </c>
      <c r="H177" s="18">
        <v>0</v>
      </c>
    </row>
    <row r="178" spans="1:8" ht="45.75">
      <c r="A178">
        <v>237</v>
      </c>
      <c r="B178" s="15" t="s">
        <v>198</v>
      </c>
      <c r="C178" s="18">
        <v>0</v>
      </c>
      <c r="D178" s="18">
        <v>0</v>
      </c>
      <c r="E178" s="18">
        <v>1</v>
      </c>
      <c r="F178" s="18">
        <v>0</v>
      </c>
      <c r="G178" s="18">
        <v>0</v>
      </c>
      <c r="H178" s="18">
        <v>0</v>
      </c>
    </row>
    <row r="179" spans="1:8" ht="30.75">
      <c r="A179">
        <v>240</v>
      </c>
      <c r="B179" s="15" t="s">
        <v>199</v>
      </c>
      <c r="C179" s="18">
        <v>0</v>
      </c>
      <c r="D179" s="18">
        <v>0</v>
      </c>
      <c r="E179" s="18">
        <v>1</v>
      </c>
      <c r="F179" s="18">
        <v>0</v>
      </c>
      <c r="G179" s="18">
        <v>0</v>
      </c>
      <c r="H179" s="18">
        <v>0</v>
      </c>
    </row>
    <row r="180" spans="1:8">
      <c r="A180">
        <v>241</v>
      </c>
      <c r="B180" s="15" t="s">
        <v>200</v>
      </c>
      <c r="C180" s="18">
        <v>0</v>
      </c>
      <c r="D180" s="18">
        <v>0</v>
      </c>
      <c r="E180" s="18">
        <v>1</v>
      </c>
      <c r="F180" s="18">
        <v>0</v>
      </c>
      <c r="G180" s="18">
        <v>0</v>
      </c>
      <c r="H180" s="18">
        <v>0</v>
      </c>
    </row>
    <row r="181" spans="1:8">
      <c r="A181">
        <v>242</v>
      </c>
      <c r="B181" s="15" t="s">
        <v>201</v>
      </c>
      <c r="C181" s="18">
        <v>0</v>
      </c>
      <c r="D181" s="18">
        <v>0</v>
      </c>
      <c r="E181" s="18">
        <v>1</v>
      </c>
      <c r="F181" s="18">
        <v>0</v>
      </c>
      <c r="G181" s="18">
        <v>0</v>
      </c>
      <c r="H181" s="18">
        <v>0</v>
      </c>
    </row>
    <row r="182" spans="1:8">
      <c r="A182">
        <v>243</v>
      </c>
      <c r="B182" s="15" t="s">
        <v>202</v>
      </c>
      <c r="C182" s="18">
        <v>0</v>
      </c>
      <c r="D182" s="18">
        <v>0</v>
      </c>
      <c r="E182" s="18">
        <v>1</v>
      </c>
      <c r="F182" s="18">
        <v>0</v>
      </c>
      <c r="G182" s="18">
        <v>0</v>
      </c>
      <c r="H182" s="18">
        <v>0</v>
      </c>
    </row>
    <row r="183" spans="1:8">
      <c r="A183">
        <v>255</v>
      </c>
      <c r="B183" s="15" t="s">
        <v>203</v>
      </c>
      <c r="C183" s="18">
        <v>0</v>
      </c>
      <c r="D183" s="18">
        <v>0</v>
      </c>
      <c r="E183" s="18">
        <v>1</v>
      </c>
      <c r="F183" s="18">
        <v>0</v>
      </c>
      <c r="G183" s="18">
        <v>0</v>
      </c>
      <c r="H183" s="18">
        <v>0</v>
      </c>
    </row>
    <row r="184" spans="1:8" ht="45.75">
      <c r="A184">
        <v>260</v>
      </c>
      <c r="B184" s="15" t="s">
        <v>204</v>
      </c>
      <c r="C184" s="18">
        <v>0</v>
      </c>
      <c r="D184" s="18">
        <v>0</v>
      </c>
      <c r="E184" s="18">
        <v>1</v>
      </c>
      <c r="F184" s="18">
        <v>0</v>
      </c>
      <c r="G184" s="18">
        <v>0</v>
      </c>
      <c r="H184" s="18">
        <v>0</v>
      </c>
    </row>
    <row r="185" spans="1:8">
      <c r="A185">
        <v>271</v>
      </c>
      <c r="B185" s="15" t="s">
        <v>205</v>
      </c>
      <c r="C185" s="18">
        <v>0</v>
      </c>
      <c r="D185" s="18">
        <v>0</v>
      </c>
      <c r="E185" s="18">
        <v>1</v>
      </c>
      <c r="F185" s="18">
        <v>0</v>
      </c>
      <c r="G185" s="18">
        <v>0</v>
      </c>
      <c r="H185" s="18">
        <v>0</v>
      </c>
    </row>
    <row r="186" spans="1:8">
      <c r="A186">
        <v>272</v>
      </c>
      <c r="B186" s="15" t="s">
        <v>206</v>
      </c>
      <c r="C186" s="18">
        <v>0</v>
      </c>
      <c r="D186" s="18">
        <v>0</v>
      </c>
      <c r="E186" s="18">
        <v>1</v>
      </c>
      <c r="F186" s="18">
        <v>0</v>
      </c>
      <c r="G186" s="18">
        <v>0</v>
      </c>
      <c r="H186" s="18">
        <v>0</v>
      </c>
    </row>
    <row r="187" spans="1:8">
      <c r="A187">
        <v>283</v>
      </c>
      <c r="B187" s="15" t="s">
        <v>207</v>
      </c>
      <c r="C187" s="18">
        <v>0</v>
      </c>
      <c r="D187" s="18">
        <v>0</v>
      </c>
      <c r="E187" s="18">
        <v>1</v>
      </c>
      <c r="F187" s="18">
        <v>0</v>
      </c>
      <c r="G187" s="18">
        <v>0</v>
      </c>
      <c r="H187" s="18">
        <v>0</v>
      </c>
    </row>
    <row r="188" spans="1:8" ht="30.75">
      <c r="A188">
        <v>286</v>
      </c>
      <c r="B188" s="15" t="s">
        <v>208</v>
      </c>
      <c r="C188" s="18">
        <v>0</v>
      </c>
      <c r="D188" s="18">
        <v>0</v>
      </c>
      <c r="E188" s="18">
        <v>1</v>
      </c>
      <c r="F188" s="18">
        <v>0</v>
      </c>
      <c r="G188" s="18">
        <v>0</v>
      </c>
      <c r="H188" s="18">
        <v>0</v>
      </c>
    </row>
    <row r="189" spans="1:8">
      <c r="A189">
        <v>288</v>
      </c>
      <c r="B189" s="15" t="s">
        <v>209</v>
      </c>
      <c r="C189" s="18">
        <v>0</v>
      </c>
      <c r="D189" s="18">
        <v>0</v>
      </c>
      <c r="E189" s="18">
        <v>1</v>
      </c>
      <c r="F189" s="18">
        <v>0</v>
      </c>
      <c r="G189" s="18">
        <v>0</v>
      </c>
      <c r="H189" s="18">
        <v>0</v>
      </c>
    </row>
    <row r="190" spans="1:8" ht="45.75">
      <c r="A190">
        <v>290</v>
      </c>
      <c r="B190" s="15" t="s">
        <v>210</v>
      </c>
      <c r="C190" s="18">
        <v>0</v>
      </c>
      <c r="D190" s="18">
        <v>0</v>
      </c>
      <c r="E190" s="18">
        <v>1</v>
      </c>
      <c r="F190" s="18">
        <v>0</v>
      </c>
      <c r="G190" s="18">
        <v>0</v>
      </c>
      <c r="H190" s="18">
        <v>0</v>
      </c>
    </row>
    <row r="191" spans="1:8">
      <c r="A191">
        <v>291</v>
      </c>
      <c r="B191" s="15" t="s">
        <v>211</v>
      </c>
      <c r="C191" s="18">
        <v>0</v>
      </c>
      <c r="D191" s="18">
        <v>0</v>
      </c>
      <c r="E191" s="18">
        <v>1</v>
      </c>
      <c r="F191" s="18">
        <v>0</v>
      </c>
      <c r="G191" s="18">
        <v>0</v>
      </c>
      <c r="H191" s="18">
        <v>0</v>
      </c>
    </row>
    <row r="192" spans="1:8">
      <c r="A192">
        <v>292</v>
      </c>
      <c r="B192" s="15" t="s">
        <v>212</v>
      </c>
      <c r="C192" s="18">
        <v>0</v>
      </c>
      <c r="D192" s="18">
        <v>0</v>
      </c>
      <c r="E192" s="18">
        <v>1</v>
      </c>
      <c r="F192" s="18">
        <v>0</v>
      </c>
      <c r="G192" s="18">
        <v>0</v>
      </c>
      <c r="H192" s="18">
        <v>0</v>
      </c>
    </row>
    <row r="193" spans="1:8">
      <c r="A193">
        <v>293</v>
      </c>
      <c r="B193" s="15" t="s">
        <v>213</v>
      </c>
      <c r="C193" s="18">
        <v>0</v>
      </c>
      <c r="D193" s="18">
        <v>0</v>
      </c>
      <c r="E193" s="18">
        <v>1</v>
      </c>
      <c r="F193" s="18">
        <v>0</v>
      </c>
      <c r="G193" s="18">
        <v>0</v>
      </c>
      <c r="H193" s="18">
        <v>0</v>
      </c>
    </row>
    <row r="194" spans="1:8">
      <c r="A194">
        <v>294</v>
      </c>
      <c r="B194" s="15" t="s">
        <v>214</v>
      </c>
      <c r="C194" s="18">
        <v>0</v>
      </c>
      <c r="D194" s="18">
        <v>0</v>
      </c>
      <c r="E194" s="18">
        <v>1</v>
      </c>
      <c r="F194" s="18">
        <v>0</v>
      </c>
      <c r="G194" s="18">
        <v>0</v>
      </c>
      <c r="H194" s="18">
        <v>0</v>
      </c>
    </row>
    <row r="195" spans="1:8" ht="30.75">
      <c r="A195">
        <v>296</v>
      </c>
      <c r="B195" s="15" t="s">
        <v>215</v>
      </c>
      <c r="C195" s="18">
        <v>0</v>
      </c>
      <c r="D195" s="18">
        <v>0</v>
      </c>
      <c r="E195" s="18">
        <v>1</v>
      </c>
      <c r="F195" s="18">
        <v>0</v>
      </c>
      <c r="G195" s="18">
        <v>0</v>
      </c>
      <c r="H195" s="18">
        <v>0</v>
      </c>
    </row>
    <row r="196" spans="1:8" ht="30.75">
      <c r="A196">
        <v>298</v>
      </c>
      <c r="B196" s="15" t="s">
        <v>216</v>
      </c>
      <c r="C196" s="18">
        <v>0</v>
      </c>
      <c r="D196" s="18">
        <v>0</v>
      </c>
      <c r="E196" s="18">
        <v>1</v>
      </c>
      <c r="F196" s="18">
        <v>0</v>
      </c>
      <c r="G196" s="18">
        <v>0</v>
      </c>
      <c r="H196" s="18">
        <v>0</v>
      </c>
    </row>
    <row r="197" spans="1:8">
      <c r="A197">
        <v>300</v>
      </c>
      <c r="B197" s="15" t="s">
        <v>217</v>
      </c>
      <c r="C197" s="18">
        <v>0</v>
      </c>
      <c r="D197" s="18">
        <v>0</v>
      </c>
      <c r="E197" s="18">
        <v>1</v>
      </c>
      <c r="F197" s="18">
        <v>0</v>
      </c>
      <c r="G197" s="18">
        <v>0</v>
      </c>
      <c r="H197" s="18">
        <v>0</v>
      </c>
    </row>
    <row r="198" spans="1:8" ht="30.75">
      <c r="A198">
        <v>301</v>
      </c>
      <c r="B198" s="15" t="s">
        <v>218</v>
      </c>
      <c r="C198" s="18">
        <v>0</v>
      </c>
      <c r="D198" s="18">
        <v>0</v>
      </c>
      <c r="E198" s="18">
        <v>1</v>
      </c>
      <c r="F198" s="18">
        <v>0</v>
      </c>
      <c r="G198" s="18">
        <v>0</v>
      </c>
      <c r="H198" s="18">
        <v>0</v>
      </c>
    </row>
    <row r="199" spans="1:8">
      <c r="A199">
        <v>302</v>
      </c>
      <c r="B199" s="15" t="s">
        <v>219</v>
      </c>
      <c r="C199" s="18">
        <v>0</v>
      </c>
      <c r="D199" s="18">
        <v>0</v>
      </c>
      <c r="E199" s="18">
        <v>1</v>
      </c>
      <c r="F199" s="18">
        <v>0</v>
      </c>
      <c r="G199" s="18">
        <v>0</v>
      </c>
      <c r="H199" s="18">
        <v>0</v>
      </c>
    </row>
    <row r="200" spans="1:8">
      <c r="A200">
        <v>306</v>
      </c>
      <c r="B200" s="15" t="s">
        <v>220</v>
      </c>
      <c r="C200" s="18">
        <v>0</v>
      </c>
      <c r="D200" s="18">
        <v>0</v>
      </c>
      <c r="E200" s="18">
        <v>1</v>
      </c>
      <c r="F200" s="18">
        <v>0</v>
      </c>
      <c r="G200" s="18">
        <v>0</v>
      </c>
      <c r="H200" s="18">
        <v>0</v>
      </c>
    </row>
    <row r="201" spans="1:8">
      <c r="A201">
        <v>307</v>
      </c>
      <c r="B201" s="15" t="s">
        <v>221</v>
      </c>
      <c r="C201" s="18">
        <v>0</v>
      </c>
      <c r="D201" s="18">
        <v>0</v>
      </c>
      <c r="E201" s="18">
        <v>1</v>
      </c>
      <c r="F201" s="18">
        <v>0</v>
      </c>
      <c r="G201" s="18">
        <v>0</v>
      </c>
      <c r="H201" s="18">
        <v>0</v>
      </c>
    </row>
    <row r="202" spans="1:8" ht="45.75">
      <c r="A202">
        <v>308</v>
      </c>
      <c r="B202" s="15" t="s">
        <v>222</v>
      </c>
      <c r="C202" s="18">
        <v>0</v>
      </c>
      <c r="D202" s="18">
        <v>0</v>
      </c>
      <c r="E202" s="18">
        <v>1</v>
      </c>
      <c r="F202" s="18">
        <v>0</v>
      </c>
      <c r="G202" s="18">
        <v>0</v>
      </c>
      <c r="H202" s="18">
        <v>0</v>
      </c>
    </row>
    <row r="203" spans="1:8">
      <c r="A203">
        <v>310</v>
      </c>
      <c r="B203" s="15" t="s">
        <v>223</v>
      </c>
      <c r="C203" s="18">
        <v>0</v>
      </c>
      <c r="D203" s="18">
        <v>0</v>
      </c>
      <c r="E203" s="18">
        <v>1</v>
      </c>
      <c r="F203" s="18">
        <v>0</v>
      </c>
      <c r="G203" s="18">
        <v>0</v>
      </c>
      <c r="H203" s="18">
        <v>0</v>
      </c>
    </row>
    <row r="204" spans="1:8">
      <c r="A204">
        <v>311</v>
      </c>
      <c r="B204" s="15" t="s">
        <v>224</v>
      </c>
      <c r="C204" s="18">
        <v>0</v>
      </c>
      <c r="D204" s="18">
        <v>0</v>
      </c>
      <c r="E204" s="18">
        <v>1</v>
      </c>
      <c r="F204" s="18">
        <v>0</v>
      </c>
      <c r="G204" s="18">
        <v>0</v>
      </c>
      <c r="H204" s="18">
        <v>0</v>
      </c>
    </row>
    <row r="205" spans="1:8">
      <c r="A205">
        <v>312</v>
      </c>
      <c r="B205" s="15" t="s">
        <v>225</v>
      </c>
      <c r="C205" s="18">
        <v>0</v>
      </c>
      <c r="D205" s="18">
        <v>0</v>
      </c>
      <c r="E205" s="18">
        <v>1</v>
      </c>
      <c r="F205" s="18">
        <v>0</v>
      </c>
      <c r="G205" s="18">
        <v>0</v>
      </c>
      <c r="H205" s="18">
        <v>0</v>
      </c>
    </row>
    <row r="206" spans="1:8">
      <c r="A206">
        <v>313</v>
      </c>
      <c r="B206" s="15" t="s">
        <v>226</v>
      </c>
      <c r="C206" s="18">
        <v>0</v>
      </c>
      <c r="D206" s="18">
        <v>0</v>
      </c>
      <c r="E206" s="18">
        <v>1</v>
      </c>
      <c r="F206" s="18">
        <v>0</v>
      </c>
      <c r="G206" s="18">
        <v>0</v>
      </c>
      <c r="H206" s="18">
        <v>0</v>
      </c>
    </row>
    <row r="207" spans="1:8" ht="30.75">
      <c r="A207">
        <v>323</v>
      </c>
      <c r="B207" s="15" t="s">
        <v>227</v>
      </c>
      <c r="C207" s="18">
        <v>0</v>
      </c>
      <c r="D207" s="18">
        <v>0</v>
      </c>
      <c r="E207" s="18">
        <v>1</v>
      </c>
      <c r="F207" s="18">
        <v>0</v>
      </c>
      <c r="G207" s="18">
        <v>0</v>
      </c>
      <c r="H207" s="18">
        <v>0</v>
      </c>
    </row>
    <row r="208" spans="1:8" ht="45.75">
      <c r="A208">
        <v>331</v>
      </c>
      <c r="B208" s="15" t="s">
        <v>228</v>
      </c>
      <c r="C208" s="18">
        <v>0</v>
      </c>
      <c r="D208" s="18">
        <v>0</v>
      </c>
      <c r="E208" s="18">
        <v>1</v>
      </c>
      <c r="F208" s="18">
        <v>0</v>
      </c>
      <c r="G208" s="18">
        <v>0</v>
      </c>
      <c r="H208" s="18">
        <v>0</v>
      </c>
    </row>
    <row r="209" spans="1:8" ht="45.75">
      <c r="A209">
        <v>1</v>
      </c>
      <c r="B209" s="15" t="s">
        <v>229</v>
      </c>
      <c r="C209" s="18">
        <v>0</v>
      </c>
      <c r="D209" s="18">
        <v>0</v>
      </c>
      <c r="E209" s="18">
        <v>0</v>
      </c>
      <c r="F209" s="18">
        <v>0</v>
      </c>
      <c r="G209" s="18">
        <v>0</v>
      </c>
      <c r="H209" s="18">
        <v>1</v>
      </c>
    </row>
    <row r="210" spans="1:8">
      <c r="A210">
        <v>8</v>
      </c>
      <c r="B210" s="15" t="s">
        <v>230</v>
      </c>
      <c r="C210" s="18">
        <v>0</v>
      </c>
      <c r="D210" s="18">
        <v>0</v>
      </c>
      <c r="E210" s="18">
        <v>0</v>
      </c>
      <c r="F210" s="18">
        <v>0</v>
      </c>
      <c r="G210" s="18">
        <v>0</v>
      </c>
      <c r="H210" s="18">
        <v>1</v>
      </c>
    </row>
    <row r="211" spans="1:8" ht="30.75">
      <c r="A211">
        <v>10</v>
      </c>
      <c r="B211" s="15" t="s">
        <v>231</v>
      </c>
      <c r="C211" s="18">
        <v>0</v>
      </c>
      <c r="D211" s="18">
        <v>0</v>
      </c>
      <c r="E211" s="18">
        <v>0</v>
      </c>
      <c r="F211" s="18">
        <v>0</v>
      </c>
      <c r="G211" s="18">
        <v>0</v>
      </c>
      <c r="H211" s="18">
        <v>1</v>
      </c>
    </row>
    <row r="212" spans="1:8" ht="45.75">
      <c r="A212">
        <v>14</v>
      </c>
      <c r="B212" s="15" t="s">
        <v>232</v>
      </c>
      <c r="C212" s="18">
        <v>0</v>
      </c>
      <c r="D212" s="18">
        <v>0</v>
      </c>
      <c r="E212" s="18">
        <v>0</v>
      </c>
      <c r="F212" s="18">
        <v>0</v>
      </c>
      <c r="G212" s="18">
        <v>0</v>
      </c>
      <c r="H212" s="18">
        <v>1</v>
      </c>
    </row>
    <row r="213" spans="1:8">
      <c r="A213">
        <v>17</v>
      </c>
      <c r="B213" s="15" t="s">
        <v>233</v>
      </c>
      <c r="C213" s="18">
        <v>0</v>
      </c>
      <c r="D213" s="18">
        <v>0</v>
      </c>
      <c r="E213" s="18">
        <v>0</v>
      </c>
      <c r="F213" s="18">
        <v>0</v>
      </c>
      <c r="G213" s="18">
        <v>0</v>
      </c>
      <c r="H213" s="18">
        <v>1</v>
      </c>
    </row>
    <row r="214" spans="1:8">
      <c r="A214">
        <v>18</v>
      </c>
      <c r="B214" s="15" t="s">
        <v>234</v>
      </c>
      <c r="C214" s="18">
        <v>0</v>
      </c>
      <c r="D214" s="18">
        <v>0</v>
      </c>
      <c r="E214" s="18">
        <v>0</v>
      </c>
      <c r="F214" s="18">
        <v>0</v>
      </c>
      <c r="G214" s="18">
        <v>0</v>
      </c>
      <c r="H214" s="18">
        <v>1</v>
      </c>
    </row>
    <row r="215" spans="1:8" ht="30.75">
      <c r="A215">
        <v>24</v>
      </c>
      <c r="B215" s="15" t="s">
        <v>235</v>
      </c>
      <c r="C215" s="18">
        <v>0</v>
      </c>
      <c r="D215" s="18">
        <v>0</v>
      </c>
      <c r="E215" s="18">
        <v>0</v>
      </c>
      <c r="F215" s="18">
        <v>0</v>
      </c>
      <c r="G215" s="18">
        <v>0</v>
      </c>
      <c r="H215" s="18">
        <v>1</v>
      </c>
    </row>
    <row r="216" spans="1:8" ht="45.75">
      <c r="A216">
        <v>27</v>
      </c>
      <c r="B216" s="15" t="s">
        <v>236</v>
      </c>
      <c r="C216" s="18">
        <v>0</v>
      </c>
      <c r="D216" s="18">
        <v>0</v>
      </c>
      <c r="E216" s="18">
        <v>0</v>
      </c>
      <c r="F216" s="18">
        <v>0</v>
      </c>
      <c r="G216" s="18">
        <v>0</v>
      </c>
      <c r="H216" s="18">
        <v>1</v>
      </c>
    </row>
    <row r="217" spans="1:8">
      <c r="A217">
        <v>29</v>
      </c>
      <c r="B217" s="15" t="s">
        <v>237</v>
      </c>
      <c r="C217" s="18">
        <v>0</v>
      </c>
      <c r="D217" s="18">
        <v>0</v>
      </c>
      <c r="E217" s="18">
        <v>0</v>
      </c>
      <c r="F217" s="18">
        <v>0</v>
      </c>
      <c r="G217" s="18">
        <v>0</v>
      </c>
      <c r="H217" s="18">
        <v>1</v>
      </c>
    </row>
    <row r="218" spans="1:8">
      <c r="A218">
        <v>31</v>
      </c>
      <c r="B218" s="15" t="s">
        <v>238</v>
      </c>
      <c r="C218" s="18">
        <v>0</v>
      </c>
      <c r="D218" s="18">
        <v>0</v>
      </c>
      <c r="E218" s="18">
        <v>0</v>
      </c>
      <c r="F218" s="18">
        <v>0</v>
      </c>
      <c r="G218" s="18">
        <v>0</v>
      </c>
      <c r="H218" s="18">
        <v>1</v>
      </c>
    </row>
    <row r="219" spans="1:8">
      <c r="A219">
        <v>33</v>
      </c>
      <c r="B219" s="15" t="s">
        <v>239</v>
      </c>
      <c r="C219" s="18">
        <v>0</v>
      </c>
      <c r="D219" s="18">
        <v>0</v>
      </c>
      <c r="E219" s="18">
        <v>0</v>
      </c>
      <c r="F219" s="18">
        <v>0</v>
      </c>
      <c r="G219" s="18">
        <v>0</v>
      </c>
      <c r="H219" s="18">
        <v>1</v>
      </c>
    </row>
    <row r="220" spans="1:8">
      <c r="A220">
        <v>37</v>
      </c>
      <c r="B220" s="15" t="s">
        <v>240</v>
      </c>
      <c r="C220" s="18">
        <v>0</v>
      </c>
      <c r="D220" s="18">
        <v>0</v>
      </c>
      <c r="E220" s="18">
        <v>0</v>
      </c>
      <c r="F220" s="18">
        <v>0</v>
      </c>
      <c r="G220" s="18">
        <v>0</v>
      </c>
      <c r="H220" s="18">
        <v>1</v>
      </c>
    </row>
    <row r="221" spans="1:8" ht="137.25">
      <c r="A221">
        <v>40</v>
      </c>
      <c r="B221" s="15" t="s">
        <v>241</v>
      </c>
      <c r="C221" s="18">
        <v>0</v>
      </c>
      <c r="D221" s="18">
        <v>0</v>
      </c>
      <c r="E221" s="18">
        <v>0</v>
      </c>
      <c r="F221" s="18">
        <v>0</v>
      </c>
      <c r="G221" s="18">
        <v>0</v>
      </c>
      <c r="H221" s="18">
        <v>1</v>
      </c>
    </row>
    <row r="222" spans="1:8" ht="30.75">
      <c r="A222">
        <v>46</v>
      </c>
      <c r="B222" s="15" t="s">
        <v>242</v>
      </c>
      <c r="C222" s="18">
        <v>0</v>
      </c>
      <c r="D222" s="18">
        <v>0</v>
      </c>
      <c r="E222" s="18">
        <v>0</v>
      </c>
      <c r="F222" s="18">
        <v>0</v>
      </c>
      <c r="G222" s="18">
        <v>0</v>
      </c>
      <c r="H222" s="18">
        <v>1</v>
      </c>
    </row>
    <row r="223" spans="1:8">
      <c r="A223">
        <v>48</v>
      </c>
      <c r="B223" s="15" t="s">
        <v>243</v>
      </c>
      <c r="C223" s="18">
        <v>0</v>
      </c>
      <c r="D223" s="18">
        <v>0</v>
      </c>
      <c r="E223" s="18">
        <v>0</v>
      </c>
      <c r="F223" s="18">
        <v>0</v>
      </c>
      <c r="G223" s="18">
        <v>0</v>
      </c>
      <c r="H223" s="18">
        <v>1</v>
      </c>
    </row>
    <row r="224" spans="1:8" ht="60.75">
      <c r="A224">
        <v>49</v>
      </c>
      <c r="B224" s="15" t="s">
        <v>244</v>
      </c>
      <c r="C224" s="18">
        <v>0</v>
      </c>
      <c r="D224" s="18">
        <v>0</v>
      </c>
      <c r="E224" s="18">
        <v>0</v>
      </c>
      <c r="F224" s="18">
        <v>0</v>
      </c>
      <c r="G224" s="18">
        <v>0</v>
      </c>
      <c r="H224" s="18">
        <v>1</v>
      </c>
    </row>
    <row r="225" spans="1:8">
      <c r="A225">
        <v>50</v>
      </c>
      <c r="B225" s="15" t="s">
        <v>245</v>
      </c>
      <c r="C225" s="18">
        <v>0</v>
      </c>
      <c r="D225" s="18">
        <v>0</v>
      </c>
      <c r="E225" s="18">
        <v>0</v>
      </c>
      <c r="F225" s="18">
        <v>0</v>
      </c>
      <c r="G225" s="18">
        <v>0</v>
      </c>
      <c r="H225" s="18">
        <v>1</v>
      </c>
    </row>
    <row r="226" spans="1:8">
      <c r="A226">
        <v>51</v>
      </c>
      <c r="B226" s="15" t="s">
        <v>246</v>
      </c>
      <c r="C226" s="18">
        <v>0</v>
      </c>
      <c r="D226" s="18">
        <v>0</v>
      </c>
      <c r="E226" s="18">
        <v>0</v>
      </c>
      <c r="F226" s="18">
        <v>0</v>
      </c>
      <c r="G226" s="18">
        <v>0</v>
      </c>
      <c r="H226" s="18">
        <v>1</v>
      </c>
    </row>
    <row r="227" spans="1:8" ht="30.75">
      <c r="A227">
        <v>54</v>
      </c>
      <c r="B227" s="15" t="s">
        <v>247</v>
      </c>
      <c r="C227" s="18">
        <v>0</v>
      </c>
      <c r="D227" s="18">
        <v>0</v>
      </c>
      <c r="E227" s="18">
        <v>0</v>
      </c>
      <c r="F227" s="18">
        <v>0</v>
      </c>
      <c r="G227" s="18">
        <v>0</v>
      </c>
      <c r="H227" s="18">
        <v>1</v>
      </c>
    </row>
    <row r="228" spans="1:8" ht="30.75">
      <c r="A228">
        <v>61</v>
      </c>
      <c r="B228" s="15" t="s">
        <v>248</v>
      </c>
      <c r="C228" s="18">
        <v>0</v>
      </c>
      <c r="D228" s="18">
        <v>0</v>
      </c>
      <c r="E228" s="18">
        <v>0</v>
      </c>
      <c r="F228" s="18">
        <v>0</v>
      </c>
      <c r="G228" s="18">
        <v>0</v>
      </c>
      <c r="H228" s="18">
        <v>1</v>
      </c>
    </row>
    <row r="229" spans="1:8" ht="45.75">
      <c r="A229">
        <v>66</v>
      </c>
      <c r="B229" s="15" t="s">
        <v>12</v>
      </c>
      <c r="C229" s="18">
        <v>0</v>
      </c>
      <c r="D229" s="18">
        <v>0</v>
      </c>
      <c r="E229" s="18">
        <v>0</v>
      </c>
      <c r="F229" s="18">
        <v>0</v>
      </c>
      <c r="G229" s="18">
        <v>0</v>
      </c>
      <c r="H229" s="18">
        <v>1</v>
      </c>
    </row>
    <row r="230" spans="1:8">
      <c r="A230">
        <v>77</v>
      </c>
      <c r="B230" s="15" t="s">
        <v>249</v>
      </c>
      <c r="C230" s="18">
        <v>0</v>
      </c>
      <c r="D230" s="18">
        <v>0</v>
      </c>
      <c r="E230" s="18">
        <v>0</v>
      </c>
      <c r="F230" s="18">
        <v>0</v>
      </c>
      <c r="G230" s="18">
        <v>0</v>
      </c>
      <c r="H230" s="18">
        <v>1</v>
      </c>
    </row>
    <row r="231" spans="1:8" ht="45.75">
      <c r="A231">
        <v>79</v>
      </c>
      <c r="B231" s="15" t="s">
        <v>250</v>
      </c>
      <c r="C231" s="18">
        <v>0</v>
      </c>
      <c r="D231" s="18">
        <v>0</v>
      </c>
      <c r="E231" s="18">
        <v>0</v>
      </c>
      <c r="F231" s="18">
        <v>0</v>
      </c>
      <c r="G231" s="18">
        <v>0</v>
      </c>
      <c r="H231" s="18">
        <v>1</v>
      </c>
    </row>
    <row r="232" spans="1:8">
      <c r="A232">
        <v>82</v>
      </c>
      <c r="B232" s="15" t="s">
        <v>251</v>
      </c>
      <c r="C232" s="18">
        <v>0</v>
      </c>
      <c r="D232" s="18">
        <v>0</v>
      </c>
      <c r="E232" s="18">
        <v>0</v>
      </c>
      <c r="F232" s="18">
        <v>0</v>
      </c>
      <c r="G232" s="18">
        <v>0</v>
      </c>
      <c r="H232" s="18">
        <v>1</v>
      </c>
    </row>
    <row r="233" spans="1:8" ht="60.75">
      <c r="A233">
        <v>86</v>
      </c>
      <c r="B233" s="15" t="s">
        <v>252</v>
      </c>
      <c r="C233" s="18">
        <v>0</v>
      </c>
      <c r="D233" s="18">
        <v>0</v>
      </c>
      <c r="E233" s="18">
        <v>0</v>
      </c>
      <c r="F233" s="18">
        <v>0</v>
      </c>
      <c r="G233" s="18">
        <v>0</v>
      </c>
      <c r="H233" s="18">
        <v>1</v>
      </c>
    </row>
    <row r="234" spans="1:8">
      <c r="A234">
        <v>88</v>
      </c>
      <c r="B234" s="15" t="s">
        <v>253</v>
      </c>
      <c r="C234" s="18">
        <v>0</v>
      </c>
      <c r="D234" s="18">
        <v>0</v>
      </c>
      <c r="E234" s="18">
        <v>0</v>
      </c>
      <c r="F234" s="18">
        <v>0</v>
      </c>
      <c r="G234" s="18">
        <v>0</v>
      </c>
      <c r="H234" s="18">
        <v>1</v>
      </c>
    </row>
    <row r="235" spans="1:8">
      <c r="A235">
        <v>89</v>
      </c>
      <c r="B235" s="15" t="s">
        <v>254</v>
      </c>
      <c r="C235" s="18">
        <v>0</v>
      </c>
      <c r="D235" s="18">
        <v>0</v>
      </c>
      <c r="E235" s="18">
        <v>0</v>
      </c>
      <c r="F235" s="18">
        <v>0</v>
      </c>
      <c r="G235" s="18">
        <v>0</v>
      </c>
      <c r="H235" s="18">
        <v>1</v>
      </c>
    </row>
    <row r="236" spans="1:8" ht="60.75">
      <c r="A236">
        <v>90</v>
      </c>
      <c r="B236" s="15" t="s">
        <v>255</v>
      </c>
      <c r="C236" s="18">
        <v>0</v>
      </c>
      <c r="D236" s="18">
        <v>0</v>
      </c>
      <c r="E236" s="18">
        <v>0</v>
      </c>
      <c r="F236" s="18">
        <v>0</v>
      </c>
      <c r="G236" s="18">
        <v>0</v>
      </c>
      <c r="H236" s="18">
        <v>1</v>
      </c>
    </row>
    <row r="237" spans="1:8" ht="30.75">
      <c r="A237">
        <v>91</v>
      </c>
      <c r="B237" s="15" t="s">
        <v>256</v>
      </c>
      <c r="C237" s="18">
        <v>0</v>
      </c>
      <c r="D237" s="18">
        <v>0</v>
      </c>
      <c r="E237" s="18">
        <v>0</v>
      </c>
      <c r="F237" s="18">
        <v>0</v>
      </c>
      <c r="G237" s="18">
        <v>0</v>
      </c>
      <c r="H237" s="18">
        <v>1</v>
      </c>
    </row>
    <row r="238" spans="1:8">
      <c r="A238">
        <v>92</v>
      </c>
      <c r="B238" s="15" t="s">
        <v>257</v>
      </c>
      <c r="C238" s="18">
        <v>0</v>
      </c>
      <c r="D238" s="18">
        <v>0</v>
      </c>
      <c r="E238" s="18">
        <v>0</v>
      </c>
      <c r="F238" s="18">
        <v>0</v>
      </c>
      <c r="G238" s="18">
        <v>0</v>
      </c>
      <c r="H238" s="18">
        <v>1</v>
      </c>
    </row>
    <row r="239" spans="1:8">
      <c r="A239">
        <v>93</v>
      </c>
      <c r="B239" s="15" t="s">
        <v>258</v>
      </c>
      <c r="C239" s="18">
        <v>0</v>
      </c>
      <c r="D239" s="18">
        <v>0</v>
      </c>
      <c r="E239" s="18">
        <v>0</v>
      </c>
      <c r="F239" s="18">
        <v>0</v>
      </c>
      <c r="G239" s="18">
        <v>0</v>
      </c>
      <c r="H239" s="18">
        <v>1</v>
      </c>
    </row>
    <row r="240" spans="1:8">
      <c r="A240">
        <v>94</v>
      </c>
      <c r="B240" s="15" t="s">
        <v>259</v>
      </c>
      <c r="C240" s="18">
        <v>0</v>
      </c>
      <c r="D240" s="18">
        <v>0</v>
      </c>
      <c r="E240" s="18">
        <v>0</v>
      </c>
      <c r="F240" s="18">
        <v>0</v>
      </c>
      <c r="G240" s="18">
        <v>0</v>
      </c>
      <c r="H240" s="18">
        <v>1</v>
      </c>
    </row>
    <row r="241" spans="1:8">
      <c r="A241">
        <v>95</v>
      </c>
      <c r="B241" s="15" t="s">
        <v>260</v>
      </c>
      <c r="C241" s="18">
        <v>0</v>
      </c>
      <c r="D241" s="18">
        <v>0</v>
      </c>
      <c r="E241" s="18">
        <v>0</v>
      </c>
      <c r="F241" s="18">
        <v>0</v>
      </c>
      <c r="G241" s="18">
        <v>0</v>
      </c>
      <c r="H241" s="18">
        <v>1</v>
      </c>
    </row>
    <row r="242" spans="1:8" ht="30.75">
      <c r="A242">
        <v>96</v>
      </c>
      <c r="B242" s="15" t="s">
        <v>261</v>
      </c>
      <c r="C242" s="18">
        <v>0</v>
      </c>
      <c r="D242" s="18">
        <v>0</v>
      </c>
      <c r="E242" s="18">
        <v>0</v>
      </c>
      <c r="F242" s="18">
        <v>0</v>
      </c>
      <c r="G242" s="18">
        <v>0</v>
      </c>
      <c r="H242" s="18">
        <v>1</v>
      </c>
    </row>
    <row r="243" spans="1:8">
      <c r="A243">
        <v>103</v>
      </c>
      <c r="B243" s="15" t="s">
        <v>262</v>
      </c>
      <c r="C243" s="18">
        <v>0</v>
      </c>
      <c r="D243" s="18">
        <v>0</v>
      </c>
      <c r="E243" s="18">
        <v>0</v>
      </c>
      <c r="F243" s="18">
        <v>0</v>
      </c>
      <c r="G243" s="18">
        <v>0</v>
      </c>
      <c r="H243" s="18">
        <v>1</v>
      </c>
    </row>
    <row r="244" spans="1:8" ht="45.75">
      <c r="A244">
        <v>106</v>
      </c>
      <c r="B244" s="15" t="s">
        <v>263</v>
      </c>
      <c r="C244" s="18">
        <v>0</v>
      </c>
      <c r="D244" s="18">
        <v>0</v>
      </c>
      <c r="E244" s="18">
        <v>0</v>
      </c>
      <c r="F244" s="18">
        <v>0</v>
      </c>
      <c r="G244" s="18">
        <v>0</v>
      </c>
      <c r="H244" s="18">
        <v>1</v>
      </c>
    </row>
    <row r="245" spans="1:8">
      <c r="A245">
        <v>112</v>
      </c>
      <c r="B245" s="15" t="s">
        <v>264</v>
      </c>
      <c r="C245" s="18">
        <v>0</v>
      </c>
      <c r="D245" s="18">
        <v>0</v>
      </c>
      <c r="E245" s="18">
        <v>0</v>
      </c>
      <c r="F245" s="18">
        <v>0</v>
      </c>
      <c r="G245" s="18">
        <v>0</v>
      </c>
      <c r="H245" s="18">
        <v>1</v>
      </c>
    </row>
    <row r="246" spans="1:8" ht="30.75">
      <c r="A246">
        <v>113</v>
      </c>
      <c r="B246" s="15" t="s">
        <v>265</v>
      </c>
      <c r="C246" s="18">
        <v>0</v>
      </c>
      <c r="D246" s="18">
        <v>0</v>
      </c>
      <c r="E246" s="18">
        <v>0</v>
      </c>
      <c r="F246" s="18">
        <v>0</v>
      </c>
      <c r="G246" s="18">
        <v>0</v>
      </c>
      <c r="H246" s="18">
        <v>1</v>
      </c>
    </row>
    <row r="247" spans="1:8">
      <c r="A247">
        <v>119</v>
      </c>
      <c r="B247" s="15" t="s">
        <v>266</v>
      </c>
      <c r="C247" s="18">
        <v>0</v>
      </c>
      <c r="D247" s="18">
        <v>0</v>
      </c>
      <c r="E247" s="18">
        <v>0</v>
      </c>
      <c r="F247" s="18">
        <v>0</v>
      </c>
      <c r="G247" s="18">
        <v>0</v>
      </c>
      <c r="H247" s="18">
        <v>1</v>
      </c>
    </row>
    <row r="248" spans="1:8">
      <c r="A248">
        <v>121</v>
      </c>
      <c r="B248" s="15" t="s">
        <v>13</v>
      </c>
      <c r="C248" s="18">
        <v>0</v>
      </c>
      <c r="D248" s="18">
        <v>0</v>
      </c>
      <c r="E248" s="18">
        <v>0</v>
      </c>
      <c r="F248" s="18">
        <v>0</v>
      </c>
      <c r="G248" s="18">
        <v>0</v>
      </c>
      <c r="H248" s="18">
        <v>1</v>
      </c>
    </row>
    <row r="249" spans="1:8">
      <c r="A249">
        <v>126</v>
      </c>
      <c r="B249" s="15" t="s">
        <v>267</v>
      </c>
      <c r="C249" s="18">
        <v>0</v>
      </c>
      <c r="D249" s="18">
        <v>0</v>
      </c>
      <c r="E249" s="18">
        <v>0</v>
      </c>
      <c r="F249" s="18">
        <v>0</v>
      </c>
      <c r="G249" s="18">
        <v>0</v>
      </c>
      <c r="H249" s="18">
        <v>1</v>
      </c>
    </row>
    <row r="250" spans="1:8" ht="45.75">
      <c r="A250">
        <v>132</v>
      </c>
      <c r="B250" s="15" t="s">
        <v>268</v>
      </c>
      <c r="C250" s="18">
        <v>0</v>
      </c>
      <c r="D250" s="18">
        <v>0</v>
      </c>
      <c r="E250" s="18">
        <v>0</v>
      </c>
      <c r="F250" s="18">
        <v>0</v>
      </c>
      <c r="G250" s="18">
        <v>0</v>
      </c>
      <c r="H250" s="18">
        <v>1</v>
      </c>
    </row>
    <row r="251" spans="1:8">
      <c r="A251">
        <v>134</v>
      </c>
      <c r="B251" s="15" t="s">
        <v>269</v>
      </c>
      <c r="C251" s="18">
        <v>0</v>
      </c>
      <c r="D251" s="18">
        <v>0</v>
      </c>
      <c r="E251" s="18">
        <v>0</v>
      </c>
      <c r="F251" s="18">
        <v>0</v>
      </c>
      <c r="G251" s="18">
        <v>0</v>
      </c>
      <c r="H251" s="18">
        <v>1</v>
      </c>
    </row>
    <row r="252" spans="1:8" ht="30.75">
      <c r="A252">
        <v>136</v>
      </c>
      <c r="B252" s="15" t="s">
        <v>270</v>
      </c>
      <c r="C252" s="18">
        <v>0</v>
      </c>
      <c r="D252" s="18">
        <v>0</v>
      </c>
      <c r="E252" s="18">
        <v>0</v>
      </c>
      <c r="F252" s="18">
        <v>0</v>
      </c>
      <c r="G252" s="18">
        <v>0</v>
      </c>
      <c r="H252" s="18">
        <v>1</v>
      </c>
    </row>
    <row r="253" spans="1:8">
      <c r="A253">
        <v>139</v>
      </c>
      <c r="B253" s="15" t="s">
        <v>271</v>
      </c>
      <c r="C253" s="18">
        <v>0</v>
      </c>
      <c r="D253" s="18">
        <v>0</v>
      </c>
      <c r="E253" s="18">
        <v>0</v>
      </c>
      <c r="F253" s="18">
        <v>0</v>
      </c>
      <c r="G253" s="18">
        <v>0</v>
      </c>
      <c r="H253" s="18">
        <v>1</v>
      </c>
    </row>
    <row r="254" spans="1:8">
      <c r="A254">
        <v>147</v>
      </c>
      <c r="B254" s="15" t="s">
        <v>272</v>
      </c>
      <c r="C254" s="18">
        <v>0</v>
      </c>
      <c r="D254" s="18">
        <v>0</v>
      </c>
      <c r="E254" s="18">
        <v>0</v>
      </c>
      <c r="F254" s="18">
        <v>0</v>
      </c>
      <c r="G254" s="18">
        <v>0</v>
      </c>
      <c r="H254" s="18">
        <v>1</v>
      </c>
    </row>
    <row r="255" spans="1:8" ht="30.75">
      <c r="A255">
        <v>148</v>
      </c>
      <c r="B255" s="15" t="s">
        <v>273</v>
      </c>
      <c r="C255" s="18">
        <v>0</v>
      </c>
      <c r="D255" s="18">
        <v>0</v>
      </c>
      <c r="E255" s="18">
        <v>0</v>
      </c>
      <c r="F255" s="18">
        <v>0</v>
      </c>
      <c r="G255" s="18">
        <v>0</v>
      </c>
      <c r="H255" s="18">
        <v>1</v>
      </c>
    </row>
    <row r="256" spans="1:8" ht="30.75">
      <c r="A256">
        <v>153</v>
      </c>
      <c r="B256" s="15" t="s">
        <v>274</v>
      </c>
      <c r="C256" s="18">
        <v>0</v>
      </c>
      <c r="D256" s="18">
        <v>0</v>
      </c>
      <c r="E256" s="18">
        <v>0</v>
      </c>
      <c r="F256" s="18">
        <v>0</v>
      </c>
      <c r="G256" s="18">
        <v>0</v>
      </c>
      <c r="H256" s="18">
        <v>1</v>
      </c>
    </row>
    <row r="257" spans="1:8" ht="30.75">
      <c r="A257">
        <v>157</v>
      </c>
      <c r="B257" s="15" t="s">
        <v>275</v>
      </c>
      <c r="C257" s="18">
        <v>0</v>
      </c>
      <c r="D257" s="18">
        <v>0</v>
      </c>
      <c r="E257" s="18">
        <v>0</v>
      </c>
      <c r="F257" s="18">
        <v>0</v>
      </c>
      <c r="G257" s="18">
        <v>0</v>
      </c>
      <c r="H257" s="18">
        <v>1</v>
      </c>
    </row>
    <row r="258" spans="1:8">
      <c r="A258">
        <v>158</v>
      </c>
      <c r="B258" s="15" t="s">
        <v>276</v>
      </c>
      <c r="C258" s="18">
        <v>0</v>
      </c>
      <c r="D258" s="18">
        <v>0</v>
      </c>
      <c r="E258" s="18">
        <v>0</v>
      </c>
      <c r="F258" s="18">
        <v>0</v>
      </c>
      <c r="G258" s="18">
        <v>0</v>
      </c>
      <c r="H258" s="18">
        <v>1</v>
      </c>
    </row>
    <row r="259" spans="1:8" ht="91.5">
      <c r="A259">
        <v>167</v>
      </c>
      <c r="B259" s="15" t="s">
        <v>277</v>
      </c>
      <c r="C259" s="18">
        <v>0</v>
      </c>
      <c r="D259" s="18">
        <v>0</v>
      </c>
      <c r="E259" s="18">
        <v>0</v>
      </c>
      <c r="F259" s="18">
        <v>0</v>
      </c>
      <c r="G259" s="18">
        <v>0</v>
      </c>
      <c r="H259" s="18">
        <v>1</v>
      </c>
    </row>
    <row r="260" spans="1:8" ht="30.75">
      <c r="A260">
        <v>170</v>
      </c>
      <c r="B260" s="15" t="s">
        <v>278</v>
      </c>
      <c r="C260" s="18">
        <v>0</v>
      </c>
      <c r="D260" s="18">
        <v>0</v>
      </c>
      <c r="E260" s="18">
        <v>0</v>
      </c>
      <c r="F260" s="18">
        <v>0</v>
      </c>
      <c r="G260" s="18">
        <v>0</v>
      </c>
      <c r="H260" s="18">
        <v>1</v>
      </c>
    </row>
    <row r="261" spans="1:8" ht="45.75">
      <c r="A261">
        <v>174</v>
      </c>
      <c r="B261" s="15" t="s">
        <v>279</v>
      </c>
      <c r="C261" s="18">
        <v>0</v>
      </c>
      <c r="D261" s="18">
        <v>0</v>
      </c>
      <c r="E261" s="18">
        <v>0</v>
      </c>
      <c r="F261" s="18">
        <v>0</v>
      </c>
      <c r="G261" s="18">
        <v>0</v>
      </c>
      <c r="H261" s="18">
        <v>1</v>
      </c>
    </row>
    <row r="262" spans="1:8" ht="30.75">
      <c r="A262">
        <v>175</v>
      </c>
      <c r="B262" s="15" t="s">
        <v>280</v>
      </c>
      <c r="C262" s="18">
        <v>0</v>
      </c>
      <c r="D262" s="18">
        <v>0</v>
      </c>
      <c r="E262" s="18">
        <v>0</v>
      </c>
      <c r="F262" s="18">
        <v>0</v>
      </c>
      <c r="G262" s="18">
        <v>0</v>
      </c>
      <c r="H262" s="18">
        <v>1</v>
      </c>
    </row>
    <row r="263" spans="1:8" ht="45.75">
      <c r="A263">
        <v>181</v>
      </c>
      <c r="B263" s="15" t="s">
        <v>281</v>
      </c>
      <c r="C263" s="18">
        <v>0</v>
      </c>
      <c r="D263" s="18">
        <v>0</v>
      </c>
      <c r="E263" s="18">
        <v>0</v>
      </c>
      <c r="F263" s="18">
        <v>0</v>
      </c>
      <c r="G263" s="18">
        <v>0</v>
      </c>
      <c r="H263" s="18">
        <v>1</v>
      </c>
    </row>
    <row r="264" spans="1:8">
      <c r="A264">
        <v>186</v>
      </c>
      <c r="B264" s="15" t="s">
        <v>282</v>
      </c>
      <c r="C264" s="18">
        <v>0</v>
      </c>
      <c r="D264" s="18">
        <v>0</v>
      </c>
      <c r="E264" s="18">
        <v>0</v>
      </c>
      <c r="F264" s="18">
        <v>0</v>
      </c>
      <c r="G264" s="18">
        <v>0</v>
      </c>
      <c r="H264" s="18">
        <v>1</v>
      </c>
    </row>
    <row r="265" spans="1:8">
      <c r="A265">
        <v>187</v>
      </c>
      <c r="B265" s="15" t="s">
        <v>283</v>
      </c>
      <c r="C265" s="18">
        <v>0</v>
      </c>
      <c r="D265" s="18">
        <v>0</v>
      </c>
      <c r="E265" s="18">
        <v>0</v>
      </c>
      <c r="F265" s="18">
        <v>0</v>
      </c>
      <c r="G265" s="18">
        <v>0</v>
      </c>
      <c r="H265" s="18">
        <v>1</v>
      </c>
    </row>
    <row r="266" spans="1:8">
      <c r="A266">
        <v>188</v>
      </c>
      <c r="B266" s="15" t="s">
        <v>284</v>
      </c>
      <c r="C266" s="18">
        <v>0</v>
      </c>
      <c r="D266" s="18">
        <v>0</v>
      </c>
      <c r="E266" s="18">
        <v>0</v>
      </c>
      <c r="F266" s="18">
        <v>0</v>
      </c>
      <c r="G266" s="18">
        <v>0</v>
      </c>
      <c r="H266" s="18">
        <v>1</v>
      </c>
    </row>
    <row r="267" spans="1:8">
      <c r="A267">
        <v>191</v>
      </c>
      <c r="B267" s="15" t="s">
        <v>285</v>
      </c>
      <c r="C267" s="18">
        <v>0</v>
      </c>
      <c r="D267" s="18">
        <v>0</v>
      </c>
      <c r="E267" s="18">
        <v>0</v>
      </c>
      <c r="F267" s="18">
        <v>0</v>
      </c>
      <c r="G267" s="18">
        <v>0</v>
      </c>
      <c r="H267" s="18">
        <v>1</v>
      </c>
    </row>
    <row r="268" spans="1:8" ht="60.75">
      <c r="A268">
        <v>192</v>
      </c>
      <c r="B268" s="15" t="s">
        <v>286</v>
      </c>
      <c r="C268" s="18">
        <v>0</v>
      </c>
      <c r="D268" s="18">
        <v>0</v>
      </c>
      <c r="E268" s="18">
        <v>0</v>
      </c>
      <c r="F268" s="18">
        <v>0</v>
      </c>
      <c r="G268" s="18">
        <v>0</v>
      </c>
      <c r="H268" s="18">
        <v>1</v>
      </c>
    </row>
    <row r="269" spans="1:8" ht="30.75">
      <c r="A269">
        <v>193</v>
      </c>
      <c r="B269" s="15" t="s">
        <v>287</v>
      </c>
      <c r="C269" s="18">
        <v>0</v>
      </c>
      <c r="D269" s="18">
        <v>0</v>
      </c>
      <c r="E269" s="18">
        <v>0</v>
      </c>
      <c r="F269" s="18">
        <v>0</v>
      </c>
      <c r="G269" s="18">
        <v>0</v>
      </c>
      <c r="H269" s="18">
        <v>1</v>
      </c>
    </row>
    <row r="270" spans="1:8">
      <c r="A270">
        <v>195</v>
      </c>
      <c r="B270" s="15" t="s">
        <v>288</v>
      </c>
      <c r="C270" s="18">
        <v>0</v>
      </c>
      <c r="D270" s="18">
        <v>0</v>
      </c>
      <c r="E270" s="18">
        <v>0</v>
      </c>
      <c r="F270" s="18">
        <v>0</v>
      </c>
      <c r="G270" s="18">
        <v>0</v>
      </c>
      <c r="H270" s="18">
        <v>1</v>
      </c>
    </row>
    <row r="271" spans="1:8">
      <c r="A271">
        <v>196</v>
      </c>
      <c r="B271" s="15" t="s">
        <v>289</v>
      </c>
      <c r="C271" s="18">
        <v>0</v>
      </c>
      <c r="D271" s="18">
        <v>0</v>
      </c>
      <c r="E271" s="18">
        <v>0</v>
      </c>
      <c r="F271" s="18">
        <v>0</v>
      </c>
      <c r="G271" s="18">
        <v>0</v>
      </c>
      <c r="H271" s="18">
        <v>1</v>
      </c>
    </row>
    <row r="272" spans="1:8" ht="30.75">
      <c r="A272">
        <v>198</v>
      </c>
      <c r="B272" s="15" t="s">
        <v>290</v>
      </c>
      <c r="C272" s="18">
        <v>0</v>
      </c>
      <c r="D272" s="18">
        <v>0</v>
      </c>
      <c r="E272" s="18">
        <v>0</v>
      </c>
      <c r="F272" s="18">
        <v>0</v>
      </c>
      <c r="G272" s="18">
        <v>0</v>
      </c>
      <c r="H272" s="18">
        <v>1</v>
      </c>
    </row>
    <row r="273" spans="1:8" ht="30.75">
      <c r="A273">
        <v>200</v>
      </c>
      <c r="B273" s="15" t="s">
        <v>291</v>
      </c>
      <c r="C273" s="18">
        <v>0</v>
      </c>
      <c r="D273" s="18">
        <v>0</v>
      </c>
      <c r="E273" s="18">
        <v>0</v>
      </c>
      <c r="F273" s="18">
        <v>0</v>
      </c>
      <c r="G273" s="18">
        <v>0</v>
      </c>
      <c r="H273" s="18">
        <v>1</v>
      </c>
    </row>
    <row r="274" spans="1:8">
      <c r="A274">
        <v>202</v>
      </c>
      <c r="B274" s="15" t="s">
        <v>16</v>
      </c>
      <c r="C274" s="18">
        <v>0</v>
      </c>
      <c r="D274" s="18">
        <v>0</v>
      </c>
      <c r="E274" s="18">
        <v>0</v>
      </c>
      <c r="F274" s="18">
        <v>0</v>
      </c>
      <c r="G274" s="18">
        <v>0</v>
      </c>
      <c r="H274" s="18">
        <v>1</v>
      </c>
    </row>
    <row r="275" spans="1:8">
      <c r="A275">
        <v>204</v>
      </c>
      <c r="B275" s="15" t="s">
        <v>292</v>
      </c>
      <c r="C275" s="18">
        <v>0</v>
      </c>
      <c r="D275" s="18">
        <v>0</v>
      </c>
      <c r="E275" s="18">
        <v>0</v>
      </c>
      <c r="F275" s="18">
        <v>0</v>
      </c>
      <c r="G275" s="18">
        <v>0</v>
      </c>
      <c r="H275" s="18">
        <v>1</v>
      </c>
    </row>
    <row r="276" spans="1:8">
      <c r="A276">
        <v>207</v>
      </c>
      <c r="B276" s="15" t="s">
        <v>293</v>
      </c>
      <c r="C276" s="18">
        <v>0</v>
      </c>
      <c r="D276" s="18">
        <v>0</v>
      </c>
      <c r="E276" s="18">
        <v>0</v>
      </c>
      <c r="F276" s="18">
        <v>0</v>
      </c>
      <c r="G276" s="18">
        <v>0</v>
      </c>
      <c r="H276" s="18">
        <v>1</v>
      </c>
    </row>
    <row r="277" spans="1:8">
      <c r="A277">
        <v>210</v>
      </c>
      <c r="B277" s="15" t="s">
        <v>17</v>
      </c>
      <c r="C277" s="18">
        <v>0</v>
      </c>
      <c r="D277" s="18">
        <v>0</v>
      </c>
      <c r="E277" s="18">
        <v>0</v>
      </c>
      <c r="F277" s="18">
        <v>0</v>
      </c>
      <c r="G277" s="18">
        <v>0</v>
      </c>
      <c r="H277" s="18">
        <v>1</v>
      </c>
    </row>
    <row r="278" spans="1:8">
      <c r="A278">
        <v>212</v>
      </c>
      <c r="B278" s="15" t="s">
        <v>294</v>
      </c>
      <c r="C278" s="18">
        <v>0</v>
      </c>
      <c r="D278" s="18">
        <v>0</v>
      </c>
      <c r="E278" s="18">
        <v>0</v>
      </c>
      <c r="F278" s="18">
        <v>0</v>
      </c>
      <c r="G278" s="18">
        <v>0</v>
      </c>
      <c r="H278" s="18">
        <v>1</v>
      </c>
    </row>
    <row r="279" spans="1:8">
      <c r="A279">
        <v>219</v>
      </c>
      <c r="B279" s="15" t="s">
        <v>295</v>
      </c>
      <c r="C279" s="18">
        <v>0</v>
      </c>
      <c r="D279" s="18">
        <v>0</v>
      </c>
      <c r="E279" s="18">
        <v>0</v>
      </c>
      <c r="F279" s="18">
        <v>0</v>
      </c>
      <c r="G279" s="18">
        <v>0</v>
      </c>
      <c r="H279" s="18">
        <v>1</v>
      </c>
    </row>
    <row r="280" spans="1:8" ht="30.75">
      <c r="A280">
        <v>223</v>
      </c>
      <c r="B280" s="15" t="s">
        <v>296</v>
      </c>
      <c r="C280" s="18">
        <v>0</v>
      </c>
      <c r="D280" s="18">
        <v>0</v>
      </c>
      <c r="E280" s="18">
        <v>0</v>
      </c>
      <c r="F280" s="18">
        <v>0</v>
      </c>
      <c r="G280" s="18">
        <v>0</v>
      </c>
      <c r="H280" s="18">
        <v>1</v>
      </c>
    </row>
    <row r="281" spans="1:8" ht="45.75">
      <c r="A281">
        <v>232</v>
      </c>
      <c r="B281" s="15" t="s">
        <v>297</v>
      </c>
      <c r="C281" s="18">
        <v>0</v>
      </c>
      <c r="D281" s="18">
        <v>0</v>
      </c>
      <c r="E281" s="18">
        <v>0</v>
      </c>
      <c r="F281" s="18">
        <v>0</v>
      </c>
      <c r="G281" s="18">
        <v>0</v>
      </c>
      <c r="H281" s="18">
        <v>1</v>
      </c>
    </row>
    <row r="282" spans="1:8" ht="45.75">
      <c r="A282">
        <v>233</v>
      </c>
      <c r="B282" s="15" t="s">
        <v>298</v>
      </c>
      <c r="C282" s="18">
        <v>0</v>
      </c>
      <c r="D282" s="18">
        <v>0</v>
      </c>
      <c r="E282" s="18">
        <v>0</v>
      </c>
      <c r="F282" s="18">
        <v>0</v>
      </c>
      <c r="G282" s="18">
        <v>0</v>
      </c>
      <c r="H282" s="18">
        <v>1</v>
      </c>
    </row>
    <row r="283" spans="1:8" ht="60.75">
      <c r="A283">
        <v>235</v>
      </c>
      <c r="B283" s="15" t="s">
        <v>299</v>
      </c>
      <c r="C283" s="18">
        <v>0</v>
      </c>
      <c r="D283" s="18">
        <v>0</v>
      </c>
      <c r="E283" s="18">
        <v>0</v>
      </c>
      <c r="F283" s="18">
        <v>0</v>
      </c>
      <c r="G283" s="18">
        <v>0</v>
      </c>
      <c r="H283" s="18">
        <v>1</v>
      </c>
    </row>
    <row r="284" spans="1:8" ht="45.75">
      <c r="A284">
        <v>238</v>
      </c>
      <c r="B284" s="15" t="s">
        <v>300</v>
      </c>
      <c r="C284" s="18">
        <v>0</v>
      </c>
      <c r="D284" s="18">
        <v>0</v>
      </c>
      <c r="E284" s="18">
        <v>0</v>
      </c>
      <c r="F284" s="18">
        <v>0</v>
      </c>
      <c r="G284" s="18">
        <v>0</v>
      </c>
      <c r="H284" s="18">
        <v>1</v>
      </c>
    </row>
    <row r="285" spans="1:8">
      <c r="A285">
        <v>239</v>
      </c>
      <c r="B285" s="15" t="s">
        <v>19</v>
      </c>
      <c r="C285" s="18">
        <v>0</v>
      </c>
      <c r="D285" s="18">
        <v>0</v>
      </c>
      <c r="E285" s="18">
        <v>0</v>
      </c>
      <c r="F285" s="18">
        <v>0</v>
      </c>
      <c r="G285" s="18">
        <v>0</v>
      </c>
      <c r="H285" s="18">
        <v>1</v>
      </c>
    </row>
    <row r="286" spans="1:8" ht="45.75">
      <c r="A286">
        <v>244</v>
      </c>
      <c r="B286" s="15" t="s">
        <v>301</v>
      </c>
      <c r="C286" s="18">
        <v>0</v>
      </c>
      <c r="D286" s="18">
        <v>0</v>
      </c>
      <c r="E286" s="18">
        <v>0</v>
      </c>
      <c r="F286" s="18">
        <v>0</v>
      </c>
      <c r="G286" s="18">
        <v>0</v>
      </c>
      <c r="H286" s="18">
        <v>1</v>
      </c>
    </row>
    <row r="287" spans="1:8" ht="30.75">
      <c r="A287">
        <v>246</v>
      </c>
      <c r="B287" s="15" t="s">
        <v>20</v>
      </c>
      <c r="C287" s="18">
        <v>0</v>
      </c>
      <c r="D287" s="18">
        <v>0</v>
      </c>
      <c r="E287" s="18">
        <v>0</v>
      </c>
      <c r="F287" s="18">
        <v>0</v>
      </c>
      <c r="G287" s="18">
        <v>0</v>
      </c>
      <c r="H287" s="18">
        <v>1</v>
      </c>
    </row>
    <row r="288" spans="1:8">
      <c r="A288">
        <v>247</v>
      </c>
      <c r="B288" s="15" t="s">
        <v>302</v>
      </c>
      <c r="C288" s="18">
        <v>0</v>
      </c>
      <c r="D288" s="18">
        <v>0</v>
      </c>
      <c r="E288" s="18">
        <v>0</v>
      </c>
      <c r="F288" s="18">
        <v>0</v>
      </c>
      <c r="G288" s="18">
        <v>0</v>
      </c>
      <c r="H288" s="18">
        <v>1</v>
      </c>
    </row>
    <row r="289" spans="1:8" ht="30.75">
      <c r="A289">
        <v>248</v>
      </c>
      <c r="B289" s="15" t="s">
        <v>303</v>
      </c>
      <c r="C289" s="18">
        <v>0</v>
      </c>
      <c r="D289" s="18">
        <v>0</v>
      </c>
      <c r="E289" s="18">
        <v>0</v>
      </c>
      <c r="F289" s="18">
        <v>0</v>
      </c>
      <c r="G289" s="18">
        <v>0</v>
      </c>
      <c r="H289" s="18">
        <v>1</v>
      </c>
    </row>
    <row r="290" spans="1:8">
      <c r="A290">
        <v>250</v>
      </c>
      <c r="B290" s="15" t="s">
        <v>21</v>
      </c>
      <c r="C290" s="18">
        <v>0</v>
      </c>
      <c r="D290" s="18">
        <v>0</v>
      </c>
      <c r="E290" s="18">
        <v>0</v>
      </c>
      <c r="F290" s="18">
        <v>0</v>
      </c>
      <c r="G290" s="18">
        <v>0</v>
      </c>
      <c r="H290" s="18">
        <v>1</v>
      </c>
    </row>
    <row r="291" spans="1:8">
      <c r="A291">
        <v>251</v>
      </c>
      <c r="B291" s="15" t="s">
        <v>304</v>
      </c>
      <c r="C291" s="18">
        <v>0</v>
      </c>
      <c r="D291" s="18">
        <v>0</v>
      </c>
      <c r="E291" s="18">
        <v>0</v>
      </c>
      <c r="F291" s="18">
        <v>0</v>
      </c>
      <c r="G291" s="18">
        <v>0</v>
      </c>
      <c r="H291" s="18">
        <v>1</v>
      </c>
    </row>
    <row r="292" spans="1:8">
      <c r="A292">
        <v>253</v>
      </c>
      <c r="B292" s="15" t="s">
        <v>305</v>
      </c>
      <c r="C292" s="18">
        <v>0</v>
      </c>
      <c r="D292" s="18">
        <v>0</v>
      </c>
      <c r="E292" s="18">
        <v>0</v>
      </c>
      <c r="F292" s="18">
        <v>0</v>
      </c>
      <c r="G292" s="18">
        <v>0</v>
      </c>
      <c r="H292" s="18">
        <v>1</v>
      </c>
    </row>
    <row r="293" spans="1:8" ht="30.75">
      <c r="A293">
        <v>254</v>
      </c>
      <c r="B293" s="15" t="s">
        <v>306</v>
      </c>
      <c r="C293" s="18">
        <v>0</v>
      </c>
      <c r="D293" s="18">
        <v>0</v>
      </c>
      <c r="E293" s="18">
        <v>0</v>
      </c>
      <c r="F293" s="18">
        <v>0</v>
      </c>
      <c r="G293" s="18">
        <v>0</v>
      </c>
      <c r="H293" s="18">
        <v>1</v>
      </c>
    </row>
    <row r="294" spans="1:8" ht="30.75">
      <c r="A294">
        <v>256</v>
      </c>
      <c r="B294" s="15" t="s">
        <v>307</v>
      </c>
      <c r="C294" s="18">
        <v>0</v>
      </c>
      <c r="D294" s="18">
        <v>0</v>
      </c>
      <c r="E294" s="18">
        <v>0</v>
      </c>
      <c r="F294" s="18">
        <v>0</v>
      </c>
      <c r="G294" s="18">
        <v>0</v>
      </c>
      <c r="H294" s="18">
        <v>1</v>
      </c>
    </row>
    <row r="295" spans="1:8" ht="30.75">
      <c r="A295">
        <v>257</v>
      </c>
      <c r="B295" s="15" t="s">
        <v>308</v>
      </c>
      <c r="C295" s="18">
        <v>0</v>
      </c>
      <c r="D295" s="18">
        <v>0</v>
      </c>
      <c r="E295" s="18">
        <v>0</v>
      </c>
      <c r="F295" s="18">
        <v>0</v>
      </c>
      <c r="G295" s="18">
        <v>0</v>
      </c>
      <c r="H295" s="18">
        <v>1</v>
      </c>
    </row>
    <row r="296" spans="1:8">
      <c r="A296">
        <v>258</v>
      </c>
      <c r="B296" s="15" t="s">
        <v>309</v>
      </c>
      <c r="C296" s="18">
        <v>0</v>
      </c>
      <c r="D296" s="18">
        <v>0</v>
      </c>
      <c r="E296" s="18">
        <v>0</v>
      </c>
      <c r="F296" s="18">
        <v>0</v>
      </c>
      <c r="G296" s="18">
        <v>0</v>
      </c>
      <c r="H296" s="18">
        <v>1</v>
      </c>
    </row>
    <row r="297" spans="1:8" ht="30.75">
      <c r="A297">
        <v>259</v>
      </c>
      <c r="B297" s="15" t="s">
        <v>310</v>
      </c>
      <c r="C297" s="18">
        <v>0</v>
      </c>
      <c r="D297" s="18">
        <v>0</v>
      </c>
      <c r="E297" s="18">
        <v>0</v>
      </c>
      <c r="F297" s="18">
        <v>0</v>
      </c>
      <c r="G297" s="18">
        <v>0</v>
      </c>
      <c r="H297" s="18">
        <v>1</v>
      </c>
    </row>
    <row r="298" spans="1:8">
      <c r="A298">
        <v>261</v>
      </c>
      <c r="B298" s="15" t="s">
        <v>311</v>
      </c>
      <c r="C298" s="18">
        <v>0</v>
      </c>
      <c r="D298" s="18">
        <v>0</v>
      </c>
      <c r="E298" s="18">
        <v>0</v>
      </c>
      <c r="F298" s="18">
        <v>0</v>
      </c>
      <c r="G298" s="18">
        <v>0</v>
      </c>
      <c r="H298" s="18">
        <v>1</v>
      </c>
    </row>
    <row r="299" spans="1:8" ht="45.75">
      <c r="A299">
        <v>262</v>
      </c>
      <c r="B299" s="15" t="s">
        <v>312</v>
      </c>
      <c r="C299" s="18">
        <v>0</v>
      </c>
      <c r="D299" s="18">
        <v>0</v>
      </c>
      <c r="E299" s="18">
        <v>0</v>
      </c>
      <c r="F299" s="18">
        <v>0</v>
      </c>
      <c r="G299" s="18">
        <v>0</v>
      </c>
      <c r="H299" s="18">
        <v>1</v>
      </c>
    </row>
    <row r="300" spans="1:8">
      <c r="A300">
        <v>264</v>
      </c>
      <c r="B300" s="15" t="s">
        <v>313</v>
      </c>
      <c r="C300" s="18">
        <v>0</v>
      </c>
      <c r="D300" s="18">
        <v>0</v>
      </c>
      <c r="E300" s="18">
        <v>0</v>
      </c>
      <c r="F300" s="18">
        <v>0</v>
      </c>
      <c r="G300" s="18">
        <v>0</v>
      </c>
      <c r="H300" s="18">
        <v>1</v>
      </c>
    </row>
    <row r="301" spans="1:8">
      <c r="A301">
        <v>265</v>
      </c>
      <c r="B301" s="15" t="s">
        <v>314</v>
      </c>
      <c r="C301" s="18">
        <v>0</v>
      </c>
      <c r="D301" s="18">
        <v>0</v>
      </c>
      <c r="E301" s="18">
        <v>0</v>
      </c>
      <c r="F301" s="18">
        <v>0</v>
      </c>
      <c r="G301" s="18">
        <v>0</v>
      </c>
      <c r="H301" s="18">
        <v>1</v>
      </c>
    </row>
    <row r="302" spans="1:8" ht="30.75">
      <c r="A302">
        <v>266</v>
      </c>
      <c r="B302" s="15" t="s">
        <v>315</v>
      </c>
      <c r="C302" s="18">
        <v>0</v>
      </c>
      <c r="D302" s="18">
        <v>0</v>
      </c>
      <c r="E302" s="18">
        <v>0</v>
      </c>
      <c r="F302" s="18">
        <v>0</v>
      </c>
      <c r="G302" s="18">
        <v>0</v>
      </c>
      <c r="H302" s="18">
        <v>1</v>
      </c>
    </row>
    <row r="303" spans="1:8">
      <c r="A303">
        <v>267</v>
      </c>
      <c r="B303" s="15" t="s">
        <v>22</v>
      </c>
      <c r="C303" s="18">
        <v>0</v>
      </c>
      <c r="D303" s="18">
        <v>0</v>
      </c>
      <c r="E303" s="18">
        <v>0</v>
      </c>
      <c r="F303" s="18">
        <v>0</v>
      </c>
      <c r="G303" s="18">
        <v>0</v>
      </c>
      <c r="H303" s="18">
        <v>1</v>
      </c>
    </row>
    <row r="304" spans="1:8" ht="30.75">
      <c r="A304">
        <v>269</v>
      </c>
      <c r="B304" s="15" t="s">
        <v>316</v>
      </c>
      <c r="C304" s="18">
        <v>0</v>
      </c>
      <c r="D304" s="18">
        <v>0</v>
      </c>
      <c r="E304" s="18">
        <v>0</v>
      </c>
      <c r="F304" s="18">
        <v>0</v>
      </c>
      <c r="G304" s="18">
        <v>0</v>
      </c>
      <c r="H304" s="18">
        <v>1</v>
      </c>
    </row>
    <row r="305" spans="1:8">
      <c r="A305">
        <v>273</v>
      </c>
      <c r="B305" s="15" t="s">
        <v>317</v>
      </c>
      <c r="C305" s="18">
        <v>0</v>
      </c>
      <c r="D305" s="18">
        <v>0</v>
      </c>
      <c r="E305" s="18">
        <v>0</v>
      </c>
      <c r="F305" s="18">
        <v>0</v>
      </c>
      <c r="G305" s="18">
        <v>0</v>
      </c>
      <c r="H305" s="18">
        <v>1</v>
      </c>
    </row>
    <row r="306" spans="1:8" ht="60.75">
      <c r="A306">
        <v>275</v>
      </c>
      <c r="B306" s="15" t="s">
        <v>318</v>
      </c>
      <c r="C306" s="18">
        <v>0</v>
      </c>
      <c r="D306" s="18">
        <v>0</v>
      </c>
      <c r="E306" s="18">
        <v>0</v>
      </c>
      <c r="F306" s="18">
        <v>0</v>
      </c>
      <c r="G306" s="18">
        <v>0</v>
      </c>
      <c r="H306" s="18">
        <v>1</v>
      </c>
    </row>
    <row r="307" spans="1:8" ht="30.75">
      <c r="A307">
        <v>277</v>
      </c>
      <c r="B307" s="15" t="s">
        <v>319</v>
      </c>
      <c r="C307" s="18">
        <v>0</v>
      </c>
      <c r="D307" s="18">
        <v>0</v>
      </c>
      <c r="E307" s="18">
        <v>0</v>
      </c>
      <c r="F307" s="18">
        <v>0</v>
      </c>
      <c r="G307" s="18">
        <v>0</v>
      </c>
      <c r="H307" s="18">
        <v>1</v>
      </c>
    </row>
    <row r="308" spans="1:8" ht="30.75">
      <c r="A308">
        <v>278</v>
      </c>
      <c r="B308" s="15" t="s">
        <v>320</v>
      </c>
      <c r="C308" s="18">
        <v>0</v>
      </c>
      <c r="D308" s="18">
        <v>0</v>
      </c>
      <c r="E308" s="18">
        <v>0</v>
      </c>
      <c r="F308" s="18">
        <v>0</v>
      </c>
      <c r="G308" s="18">
        <v>0</v>
      </c>
      <c r="H308" s="18">
        <v>1</v>
      </c>
    </row>
    <row r="309" spans="1:8">
      <c r="A309">
        <v>279</v>
      </c>
      <c r="B309" s="15" t="s">
        <v>321</v>
      </c>
      <c r="C309" s="18">
        <v>0</v>
      </c>
      <c r="D309" s="18">
        <v>0</v>
      </c>
      <c r="E309" s="18">
        <v>0</v>
      </c>
      <c r="F309" s="18">
        <v>0</v>
      </c>
      <c r="G309" s="18">
        <v>0</v>
      </c>
      <c r="H309" s="18">
        <v>1</v>
      </c>
    </row>
    <row r="310" spans="1:8" ht="30.75">
      <c r="A310">
        <v>281</v>
      </c>
      <c r="B310" s="15" t="s">
        <v>322</v>
      </c>
      <c r="C310" s="18">
        <v>0</v>
      </c>
      <c r="D310" s="18">
        <v>0</v>
      </c>
      <c r="E310" s="18">
        <v>0</v>
      </c>
      <c r="F310" s="18">
        <v>0</v>
      </c>
      <c r="G310" s="18">
        <v>0</v>
      </c>
      <c r="H310" s="18">
        <v>1</v>
      </c>
    </row>
    <row r="311" spans="1:8">
      <c r="A311">
        <v>282</v>
      </c>
      <c r="B311" s="15" t="s">
        <v>323</v>
      </c>
      <c r="C311" s="18">
        <v>0</v>
      </c>
      <c r="D311" s="18">
        <v>0</v>
      </c>
      <c r="E311" s="18">
        <v>0</v>
      </c>
      <c r="F311" s="18">
        <v>0</v>
      </c>
      <c r="G311" s="18">
        <v>0</v>
      </c>
      <c r="H311" s="18">
        <v>1</v>
      </c>
    </row>
    <row r="312" spans="1:8">
      <c r="A312">
        <v>284</v>
      </c>
      <c r="B312" s="15" t="s">
        <v>324</v>
      </c>
      <c r="C312" s="18">
        <v>0</v>
      </c>
      <c r="D312" s="18">
        <v>0</v>
      </c>
      <c r="E312" s="18">
        <v>0</v>
      </c>
      <c r="F312" s="18">
        <v>0</v>
      </c>
      <c r="G312" s="18">
        <v>0</v>
      </c>
      <c r="H312" s="18">
        <v>1</v>
      </c>
    </row>
    <row r="313" spans="1:8">
      <c r="A313">
        <v>285</v>
      </c>
      <c r="B313" s="15" t="s">
        <v>325</v>
      </c>
      <c r="C313" s="18">
        <v>0</v>
      </c>
      <c r="D313" s="18">
        <v>0</v>
      </c>
      <c r="E313" s="18">
        <v>0</v>
      </c>
      <c r="F313" s="18">
        <v>0</v>
      </c>
      <c r="G313" s="18">
        <v>0</v>
      </c>
      <c r="H313" s="18">
        <v>1</v>
      </c>
    </row>
    <row r="314" spans="1:8">
      <c r="A314">
        <v>287</v>
      </c>
      <c r="B314" s="15" t="s">
        <v>326</v>
      </c>
      <c r="C314" s="18">
        <v>0</v>
      </c>
      <c r="D314" s="18">
        <v>0</v>
      </c>
      <c r="E314" s="18">
        <v>0</v>
      </c>
      <c r="F314" s="18">
        <v>0</v>
      </c>
      <c r="G314" s="18">
        <v>0</v>
      </c>
      <c r="H314" s="18">
        <v>1</v>
      </c>
    </row>
    <row r="315" spans="1:8">
      <c r="A315">
        <v>289</v>
      </c>
      <c r="B315" s="15" t="s">
        <v>327</v>
      </c>
      <c r="C315" s="18">
        <v>0</v>
      </c>
      <c r="D315" s="18">
        <v>0</v>
      </c>
      <c r="E315" s="18">
        <v>0</v>
      </c>
      <c r="F315" s="18">
        <v>0</v>
      </c>
      <c r="G315" s="18">
        <v>0</v>
      </c>
      <c r="H315" s="18">
        <v>1</v>
      </c>
    </row>
    <row r="316" spans="1:8">
      <c r="A316">
        <v>299</v>
      </c>
      <c r="B316" s="15" t="s">
        <v>328</v>
      </c>
      <c r="C316" s="18">
        <v>0</v>
      </c>
      <c r="D316" s="18">
        <v>0</v>
      </c>
      <c r="E316" s="18">
        <v>0</v>
      </c>
      <c r="F316" s="18">
        <v>0</v>
      </c>
      <c r="G316" s="18">
        <v>0</v>
      </c>
      <c r="H316" s="18">
        <v>1</v>
      </c>
    </row>
    <row r="317" spans="1:8">
      <c r="A317">
        <v>304</v>
      </c>
      <c r="B317" s="15" t="s">
        <v>329</v>
      </c>
      <c r="C317" s="18">
        <v>0</v>
      </c>
      <c r="D317" s="18">
        <v>0</v>
      </c>
      <c r="E317" s="18">
        <v>0</v>
      </c>
      <c r="F317" s="18">
        <v>0</v>
      </c>
      <c r="G317" s="18">
        <v>0</v>
      </c>
      <c r="H317" s="18">
        <v>1</v>
      </c>
    </row>
    <row r="318" spans="1:8" ht="30.75">
      <c r="A318">
        <v>305</v>
      </c>
      <c r="B318" s="15" t="s">
        <v>330</v>
      </c>
      <c r="C318" s="18">
        <v>0</v>
      </c>
      <c r="D318" s="18">
        <v>0</v>
      </c>
      <c r="E318" s="18">
        <v>0</v>
      </c>
      <c r="F318" s="18">
        <v>0</v>
      </c>
      <c r="G318" s="18">
        <v>0</v>
      </c>
      <c r="H318" s="18">
        <v>1</v>
      </c>
    </row>
    <row r="319" spans="1:8">
      <c r="A319">
        <v>309</v>
      </c>
      <c r="B319" s="15" t="s">
        <v>331</v>
      </c>
      <c r="C319" s="18">
        <v>0</v>
      </c>
      <c r="D319" s="18">
        <v>0</v>
      </c>
      <c r="E319" s="18">
        <v>0</v>
      </c>
      <c r="F319" s="18">
        <v>0</v>
      </c>
      <c r="G319" s="18">
        <v>0</v>
      </c>
      <c r="H319" s="18">
        <v>1</v>
      </c>
    </row>
    <row r="320" spans="1:8" ht="30.75">
      <c r="A320">
        <v>314</v>
      </c>
      <c r="B320" s="15" t="s">
        <v>332</v>
      </c>
      <c r="C320" s="18">
        <v>0</v>
      </c>
      <c r="D320" s="18">
        <v>0</v>
      </c>
      <c r="E320" s="18">
        <v>0</v>
      </c>
      <c r="F320" s="18">
        <v>0</v>
      </c>
      <c r="G320" s="18">
        <v>0</v>
      </c>
      <c r="H320" s="18">
        <v>1</v>
      </c>
    </row>
    <row r="321" spans="1:8" ht="30.75">
      <c r="A321">
        <v>316</v>
      </c>
      <c r="B321" s="15" t="s">
        <v>333</v>
      </c>
      <c r="C321" s="18">
        <v>0</v>
      </c>
      <c r="D321" s="18">
        <v>0</v>
      </c>
      <c r="E321" s="18">
        <v>0</v>
      </c>
      <c r="F321" s="18">
        <v>0</v>
      </c>
      <c r="G321" s="18">
        <v>0</v>
      </c>
      <c r="H321" s="18">
        <v>1</v>
      </c>
    </row>
    <row r="322" spans="1:8" ht="45.75">
      <c r="A322">
        <v>320</v>
      </c>
      <c r="B322" s="15" t="s">
        <v>334</v>
      </c>
      <c r="C322" s="18">
        <v>0</v>
      </c>
      <c r="D322" s="18">
        <v>0</v>
      </c>
      <c r="E322" s="18">
        <v>0</v>
      </c>
      <c r="F322" s="18">
        <v>0</v>
      </c>
      <c r="G322" s="18">
        <v>0</v>
      </c>
      <c r="H322" s="18">
        <v>1</v>
      </c>
    </row>
    <row r="323" spans="1:8">
      <c r="A323">
        <v>321</v>
      </c>
      <c r="B323" s="15" t="s">
        <v>335</v>
      </c>
      <c r="C323" s="18">
        <v>0</v>
      </c>
      <c r="D323" s="18">
        <v>0</v>
      </c>
      <c r="E323" s="18">
        <v>0</v>
      </c>
      <c r="F323" s="18">
        <v>0</v>
      </c>
      <c r="G323" s="18">
        <v>0</v>
      </c>
      <c r="H323" s="18">
        <v>1</v>
      </c>
    </row>
    <row r="324" spans="1:8">
      <c r="A324">
        <v>325</v>
      </c>
      <c r="B324" s="15" t="s">
        <v>336</v>
      </c>
      <c r="C324" s="18">
        <v>0</v>
      </c>
      <c r="D324" s="18">
        <v>0</v>
      </c>
      <c r="E324" s="18">
        <v>0</v>
      </c>
      <c r="F324" s="18">
        <v>0</v>
      </c>
      <c r="G324" s="18">
        <v>0</v>
      </c>
      <c r="H324" s="18">
        <v>1</v>
      </c>
    </row>
    <row r="325" spans="1:8" ht="30.75">
      <c r="A325">
        <v>326</v>
      </c>
      <c r="B325" s="15" t="s">
        <v>337</v>
      </c>
      <c r="C325" s="18">
        <v>0</v>
      </c>
      <c r="D325" s="18">
        <v>0</v>
      </c>
      <c r="E325" s="18">
        <v>0</v>
      </c>
      <c r="F325" s="18">
        <v>0</v>
      </c>
      <c r="G325" s="18">
        <v>0</v>
      </c>
      <c r="H325" s="18">
        <v>1</v>
      </c>
    </row>
    <row r="326" spans="1:8">
      <c r="A326">
        <v>327</v>
      </c>
      <c r="B326" s="15" t="s">
        <v>338</v>
      </c>
      <c r="C326" s="18">
        <v>0</v>
      </c>
      <c r="D326" s="18">
        <v>0</v>
      </c>
      <c r="E326" s="18">
        <v>0</v>
      </c>
      <c r="F326" s="18">
        <v>0</v>
      </c>
      <c r="G326" s="18">
        <v>0</v>
      </c>
      <c r="H326" s="18">
        <v>1</v>
      </c>
    </row>
    <row r="327" spans="1:8">
      <c r="A327">
        <v>333</v>
      </c>
      <c r="B327" s="15" t="s">
        <v>339</v>
      </c>
      <c r="C327" s="18">
        <v>0</v>
      </c>
      <c r="D327" s="18">
        <v>0</v>
      </c>
      <c r="E327" s="18">
        <v>0</v>
      </c>
      <c r="F327" s="18">
        <v>0</v>
      </c>
      <c r="G327" s="18">
        <v>0</v>
      </c>
      <c r="H327" s="18">
        <v>1</v>
      </c>
    </row>
    <row r="328" spans="1:8">
      <c r="A328">
        <v>334</v>
      </c>
      <c r="B328" s="15" t="s">
        <v>340</v>
      </c>
      <c r="C328" s="18">
        <v>0</v>
      </c>
      <c r="D328" s="18">
        <v>0</v>
      </c>
      <c r="E328" s="18">
        <v>0</v>
      </c>
      <c r="F328" s="18">
        <v>0</v>
      </c>
      <c r="G328" s="18">
        <v>0</v>
      </c>
      <c r="H328" s="18">
        <v>1</v>
      </c>
    </row>
    <row r="329" spans="1:8">
      <c r="A329">
        <v>335</v>
      </c>
      <c r="B329" s="15" t="s">
        <v>341</v>
      </c>
      <c r="C329" s="18">
        <v>0</v>
      </c>
      <c r="D329" s="18">
        <v>0</v>
      </c>
      <c r="E329" s="18">
        <v>0</v>
      </c>
      <c r="F329" s="18">
        <v>0</v>
      </c>
      <c r="G329" s="18">
        <v>0</v>
      </c>
      <c r="H329" s="18">
        <v>1</v>
      </c>
    </row>
    <row r="330" spans="1:8">
      <c r="A330">
        <v>336</v>
      </c>
      <c r="B330" s="15" t="s">
        <v>342</v>
      </c>
      <c r="C330" s="18">
        <v>0</v>
      </c>
      <c r="D330" s="18">
        <v>0</v>
      </c>
      <c r="E330" s="18">
        <v>0</v>
      </c>
      <c r="F330" s="18">
        <v>0</v>
      </c>
      <c r="G330" s="18">
        <v>0</v>
      </c>
      <c r="H330" s="18">
        <v>1</v>
      </c>
    </row>
    <row r="331" spans="1:8">
      <c r="A331">
        <v>337</v>
      </c>
      <c r="B331" s="15" t="s">
        <v>343</v>
      </c>
      <c r="C331" s="18">
        <v>0</v>
      </c>
      <c r="D331" s="18">
        <v>0</v>
      </c>
      <c r="E331" s="18">
        <v>0</v>
      </c>
      <c r="F331" s="18">
        <v>0</v>
      </c>
      <c r="G331" s="18">
        <v>0</v>
      </c>
      <c r="H331" s="18">
        <v>1</v>
      </c>
    </row>
    <row r="332" spans="1:8" ht="30.75">
      <c r="A332">
        <v>338</v>
      </c>
      <c r="B332" s="15" t="s">
        <v>344</v>
      </c>
      <c r="C332" s="18">
        <v>0</v>
      </c>
      <c r="D332" s="18">
        <v>0</v>
      </c>
      <c r="E332" s="18">
        <v>0</v>
      </c>
      <c r="F332" s="18">
        <v>0</v>
      </c>
      <c r="G332" s="18">
        <v>0</v>
      </c>
      <c r="H332" s="18">
        <v>1</v>
      </c>
    </row>
    <row r="333" spans="1:8" ht="45.75">
      <c r="A333">
        <v>340</v>
      </c>
      <c r="B333" s="15" t="s">
        <v>345</v>
      </c>
      <c r="C333" s="18">
        <v>0</v>
      </c>
      <c r="D333" s="18">
        <v>0</v>
      </c>
      <c r="E333" s="18">
        <v>0</v>
      </c>
      <c r="F333" s="18">
        <v>0</v>
      </c>
      <c r="G333" s="18">
        <v>0</v>
      </c>
      <c r="H333" s="18">
        <v>1</v>
      </c>
    </row>
    <row r="334" spans="1:8">
      <c r="A334">
        <v>342</v>
      </c>
      <c r="B334" s="15" t="s">
        <v>23</v>
      </c>
      <c r="C334" s="18">
        <v>0</v>
      </c>
      <c r="D334" s="18">
        <v>0</v>
      </c>
      <c r="E334" s="18">
        <v>0</v>
      </c>
      <c r="F334" s="18">
        <v>0</v>
      </c>
      <c r="G334" s="18">
        <v>0</v>
      </c>
      <c r="H334" s="18">
        <v>1</v>
      </c>
    </row>
    <row r="335" spans="1:8">
      <c r="A335">
        <v>344</v>
      </c>
      <c r="B335" s="15" t="s">
        <v>24</v>
      </c>
      <c r="C335" s="18">
        <v>0</v>
      </c>
      <c r="D335" s="18">
        <v>0</v>
      </c>
      <c r="E335" s="18">
        <v>0</v>
      </c>
      <c r="F335" s="18">
        <v>0</v>
      </c>
      <c r="G335" s="18">
        <v>0</v>
      </c>
      <c r="H335" s="18">
        <v>1</v>
      </c>
    </row>
    <row r="336" spans="1:8" ht="45.75">
      <c r="A336">
        <v>345</v>
      </c>
      <c r="B336" s="15" t="s">
        <v>25</v>
      </c>
      <c r="C336" s="18">
        <v>0</v>
      </c>
      <c r="D336" s="18">
        <v>0</v>
      </c>
      <c r="E336" s="18">
        <v>0</v>
      </c>
      <c r="F336" s="18">
        <v>0</v>
      </c>
      <c r="G336" s="18">
        <v>0</v>
      </c>
      <c r="H336" s="18">
        <v>1</v>
      </c>
    </row>
    <row r="337" spans="1:8" ht="45.75">
      <c r="A337">
        <v>346</v>
      </c>
      <c r="B337" s="15" t="s">
        <v>346</v>
      </c>
      <c r="C337" s="18">
        <v>0</v>
      </c>
      <c r="D337" s="18">
        <v>0</v>
      </c>
      <c r="E337" s="18">
        <v>0</v>
      </c>
      <c r="F337" s="18">
        <v>0</v>
      </c>
      <c r="G337" s="18">
        <v>0</v>
      </c>
      <c r="H337" s="18">
        <v>1</v>
      </c>
    </row>
    <row r="338" spans="1:8">
      <c r="A338">
        <v>349</v>
      </c>
      <c r="B338" s="15" t="s">
        <v>26</v>
      </c>
      <c r="C338" s="18">
        <v>0</v>
      </c>
      <c r="D338" s="18">
        <v>0</v>
      </c>
      <c r="E338" s="18">
        <v>0</v>
      </c>
      <c r="F338" s="18">
        <v>0</v>
      </c>
      <c r="G338" s="18">
        <v>0</v>
      </c>
      <c r="H338" s="18">
        <v>1</v>
      </c>
    </row>
    <row r="339" spans="1:8" ht="30.75">
      <c r="A339">
        <v>352</v>
      </c>
      <c r="B339" s="15" t="s">
        <v>347</v>
      </c>
      <c r="C339" s="18">
        <v>0</v>
      </c>
      <c r="D339" s="18">
        <v>0</v>
      </c>
      <c r="E339" s="18">
        <v>0</v>
      </c>
      <c r="F339" s="18">
        <v>0</v>
      </c>
      <c r="G339" s="18">
        <v>0</v>
      </c>
      <c r="H339" s="18">
        <v>1</v>
      </c>
    </row>
    <row r="340" spans="1:8">
      <c r="A340">
        <v>354</v>
      </c>
      <c r="B340" s="15" t="s">
        <v>348</v>
      </c>
      <c r="C340" s="18">
        <v>0</v>
      </c>
      <c r="D340" s="18">
        <v>0</v>
      </c>
      <c r="E340" s="18">
        <v>0</v>
      </c>
      <c r="F340" s="18">
        <v>0</v>
      </c>
      <c r="G340" s="18">
        <v>0</v>
      </c>
      <c r="H340" s="18">
        <v>1</v>
      </c>
    </row>
    <row r="341" spans="1:8">
      <c r="A341">
        <v>355</v>
      </c>
      <c r="B341" s="15" t="s">
        <v>349</v>
      </c>
      <c r="C341" s="18">
        <v>0</v>
      </c>
      <c r="D341" s="18">
        <v>0</v>
      </c>
      <c r="E341" s="18">
        <v>0</v>
      </c>
      <c r="F341" s="18">
        <v>0</v>
      </c>
      <c r="G341" s="18">
        <v>0</v>
      </c>
      <c r="H341" s="18">
        <v>1</v>
      </c>
    </row>
    <row r="342" spans="1:8">
      <c r="A342">
        <v>359</v>
      </c>
      <c r="B342" s="15" t="s">
        <v>350</v>
      </c>
      <c r="C342" s="18">
        <v>0</v>
      </c>
      <c r="D342" s="18">
        <v>0</v>
      </c>
      <c r="E342" s="18">
        <v>0</v>
      </c>
      <c r="F342" s="18">
        <v>0</v>
      </c>
      <c r="G342" s="18">
        <v>0</v>
      </c>
      <c r="H342" s="18">
        <v>1</v>
      </c>
    </row>
    <row r="343" spans="1:8">
      <c r="A343">
        <v>360</v>
      </c>
      <c r="B343" s="15" t="s">
        <v>351</v>
      </c>
      <c r="C343" s="18">
        <v>0</v>
      </c>
      <c r="D343" s="18">
        <v>0</v>
      </c>
      <c r="E343" s="18">
        <v>0</v>
      </c>
      <c r="F343" s="18">
        <v>0</v>
      </c>
      <c r="G343" s="18">
        <v>0</v>
      </c>
      <c r="H343" s="18">
        <v>1</v>
      </c>
    </row>
    <row r="344" spans="1:8" ht="60.75">
      <c r="A344">
        <v>361</v>
      </c>
      <c r="B344" s="15" t="s">
        <v>352</v>
      </c>
      <c r="C344" s="18">
        <v>0</v>
      </c>
      <c r="D344" s="18">
        <v>0</v>
      </c>
      <c r="E344" s="18">
        <v>0</v>
      </c>
      <c r="F344" s="18">
        <v>0</v>
      </c>
      <c r="G344" s="18">
        <v>0</v>
      </c>
      <c r="H344" s="18">
        <v>1</v>
      </c>
    </row>
    <row r="345" spans="1:8">
      <c r="A345">
        <v>362</v>
      </c>
      <c r="B345" s="15" t="s">
        <v>353</v>
      </c>
      <c r="C345" s="18">
        <v>0</v>
      </c>
      <c r="D345" s="18">
        <v>0</v>
      </c>
      <c r="E345" s="18">
        <v>0</v>
      </c>
      <c r="F345" s="18">
        <v>0</v>
      </c>
      <c r="G345" s="18">
        <v>0</v>
      </c>
      <c r="H345" s="18">
        <v>1</v>
      </c>
    </row>
    <row r="346" spans="1:8">
      <c r="A346">
        <v>363</v>
      </c>
      <c r="B346" s="15" t="s">
        <v>354</v>
      </c>
      <c r="C346" s="18">
        <v>0</v>
      </c>
      <c r="D346" s="18">
        <v>0</v>
      </c>
      <c r="E346" s="18">
        <v>0</v>
      </c>
      <c r="F346" s="18">
        <v>0</v>
      </c>
      <c r="G346" s="18">
        <v>0</v>
      </c>
      <c r="H346" s="18">
        <v>1</v>
      </c>
    </row>
    <row r="347" spans="1:8">
      <c r="A347">
        <v>81</v>
      </c>
      <c r="B347" s="15" t="s">
        <v>355</v>
      </c>
      <c r="C347" s="18">
        <v>0</v>
      </c>
      <c r="D347" s="18">
        <v>0</v>
      </c>
      <c r="E347" s="18">
        <v>0</v>
      </c>
      <c r="F347" s="18">
        <v>0</v>
      </c>
      <c r="G347" s="18">
        <v>0</v>
      </c>
      <c r="H347" s="18">
        <v>1</v>
      </c>
    </row>
  </sheetData>
  <autoFilter ref="A1:H347" xr:uid="{F2831EA2-AF6B-471A-BB78-2E30AC90AB0A}"/>
  <conditionalFormatting sqref="C2:H347">
    <cfRule type="containsText" dxfId="2" priority="1" operator="containsText" text="!">
      <formula>NOT(ISERROR(SEARCH("!",C2)))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EF82-6737-4F2E-A227-E9A7CA78260B}">
  <dimension ref="A1:H18"/>
  <sheetViews>
    <sheetView topLeftCell="A9" workbookViewId="0">
      <selection activeCell="A12" sqref="A12"/>
    </sheetView>
  </sheetViews>
  <sheetFormatPr defaultRowHeight="14.45"/>
  <cols>
    <col min="2" max="2" width="135" style="16" customWidth="1"/>
    <col min="3" max="3" width="14.5703125" bestFit="1" customWidth="1"/>
    <col min="4" max="4" width="13.5703125" bestFit="1" customWidth="1"/>
    <col min="5" max="5" width="22.42578125" bestFit="1" customWidth="1"/>
    <col min="6" max="6" width="24" bestFit="1" customWidth="1"/>
    <col min="7" max="7" width="9.28515625" bestFit="1" customWidth="1"/>
    <col min="8" max="8" width="17.140625" bestFit="1" customWidth="1"/>
  </cols>
  <sheetData>
    <row r="1" spans="1:8">
      <c r="A1" s="1" t="s">
        <v>0</v>
      </c>
      <c r="B1" s="14" t="s">
        <v>1</v>
      </c>
      <c r="C1" s="17" t="s">
        <v>2</v>
      </c>
      <c r="D1" s="17" t="s">
        <v>3</v>
      </c>
      <c r="E1" s="17" t="s">
        <v>4</v>
      </c>
      <c r="F1" s="17" t="s">
        <v>5</v>
      </c>
      <c r="G1" s="17" t="s">
        <v>6</v>
      </c>
      <c r="H1" s="17" t="s">
        <v>7</v>
      </c>
    </row>
    <row r="2" spans="1:8">
      <c r="A2">
        <v>2</v>
      </c>
      <c r="B2" s="15" t="s">
        <v>356</v>
      </c>
      <c r="C2" s="18" t="s">
        <v>357</v>
      </c>
      <c r="D2" s="18" t="s">
        <v>357</v>
      </c>
      <c r="E2" s="18">
        <v>0</v>
      </c>
      <c r="F2" s="18">
        <v>0</v>
      </c>
      <c r="G2" s="18">
        <v>0</v>
      </c>
      <c r="H2" s="18">
        <v>0</v>
      </c>
    </row>
    <row r="3" spans="1:8">
      <c r="A3">
        <v>5</v>
      </c>
      <c r="B3" s="15" t="s">
        <v>358</v>
      </c>
      <c r="C3" s="18" t="s">
        <v>357</v>
      </c>
      <c r="D3" s="18" t="s">
        <v>357</v>
      </c>
      <c r="E3" s="18">
        <v>0</v>
      </c>
      <c r="F3" s="18">
        <v>0</v>
      </c>
      <c r="G3" s="18">
        <v>0</v>
      </c>
      <c r="H3" s="18">
        <v>0</v>
      </c>
    </row>
    <row r="4" spans="1:8">
      <c r="A4">
        <v>16</v>
      </c>
      <c r="B4" s="15" t="s">
        <v>359</v>
      </c>
      <c r="C4" s="18">
        <v>0</v>
      </c>
      <c r="D4" s="18" t="s">
        <v>357</v>
      </c>
      <c r="E4" s="18">
        <v>0</v>
      </c>
      <c r="F4" s="18">
        <v>0</v>
      </c>
      <c r="G4" s="18">
        <v>0</v>
      </c>
      <c r="H4" s="18" t="s">
        <v>357</v>
      </c>
    </row>
    <row r="5" spans="1:8">
      <c r="A5">
        <v>20</v>
      </c>
      <c r="B5" s="15" t="s">
        <v>360</v>
      </c>
      <c r="C5" s="18" t="s">
        <v>357</v>
      </c>
      <c r="D5" s="18" t="s">
        <v>357</v>
      </c>
      <c r="E5" s="18">
        <v>0</v>
      </c>
      <c r="F5" s="18">
        <v>0</v>
      </c>
      <c r="G5" s="18">
        <v>0</v>
      </c>
      <c r="H5" s="18">
        <v>0</v>
      </c>
    </row>
    <row r="6" spans="1:8">
      <c r="A6">
        <v>22</v>
      </c>
      <c r="B6" s="15" t="s">
        <v>361</v>
      </c>
      <c r="C6" s="18">
        <v>0</v>
      </c>
      <c r="D6" s="18" t="s">
        <v>357</v>
      </c>
      <c r="E6" s="18">
        <v>0</v>
      </c>
      <c r="F6" s="18">
        <v>0</v>
      </c>
      <c r="G6" s="18">
        <v>0</v>
      </c>
      <c r="H6" s="18" t="s">
        <v>357</v>
      </c>
    </row>
    <row r="7" spans="1:8" ht="29.1">
      <c r="A7">
        <v>28</v>
      </c>
      <c r="B7" s="15" t="s">
        <v>362</v>
      </c>
      <c r="C7" s="18">
        <v>0</v>
      </c>
      <c r="D7" s="18" t="s">
        <v>357</v>
      </c>
      <c r="E7" s="18">
        <v>0</v>
      </c>
      <c r="F7" s="18">
        <v>0</v>
      </c>
      <c r="G7" s="18">
        <v>0</v>
      </c>
      <c r="H7" s="18" t="s">
        <v>357</v>
      </c>
    </row>
    <row r="8" spans="1:8">
      <c r="A8">
        <v>32</v>
      </c>
      <c r="B8" s="15" t="s">
        <v>363</v>
      </c>
      <c r="C8" s="18" t="s">
        <v>357</v>
      </c>
      <c r="D8" s="18" t="s">
        <v>357</v>
      </c>
      <c r="E8" s="18">
        <v>0</v>
      </c>
      <c r="F8" s="18">
        <v>0</v>
      </c>
      <c r="G8" s="18">
        <v>0</v>
      </c>
      <c r="H8" s="18">
        <v>0</v>
      </c>
    </row>
    <row r="9" spans="1:8" ht="29.1">
      <c r="A9">
        <v>41</v>
      </c>
      <c r="B9" s="15" t="s">
        <v>364</v>
      </c>
      <c r="C9" s="18" t="s">
        <v>357</v>
      </c>
      <c r="D9" s="18" t="s">
        <v>357</v>
      </c>
      <c r="E9" s="18">
        <v>0</v>
      </c>
      <c r="F9" s="18">
        <v>0</v>
      </c>
      <c r="G9" s="18">
        <v>0</v>
      </c>
      <c r="H9" s="18">
        <v>0</v>
      </c>
    </row>
    <row r="10" spans="1:8" ht="43.5">
      <c r="A10">
        <v>43</v>
      </c>
      <c r="B10" s="15" t="s">
        <v>365</v>
      </c>
      <c r="C10" s="18" t="s">
        <v>357</v>
      </c>
      <c r="D10" s="18" t="s">
        <v>357</v>
      </c>
      <c r="E10" s="18">
        <v>0</v>
      </c>
      <c r="F10" s="18">
        <v>0</v>
      </c>
      <c r="G10" s="18">
        <v>0</v>
      </c>
      <c r="H10" s="18">
        <v>0</v>
      </c>
    </row>
    <row r="11" spans="1:8" ht="29.1">
      <c r="A11">
        <v>75</v>
      </c>
      <c r="B11" s="15" t="s">
        <v>366</v>
      </c>
      <c r="C11" s="18" t="s">
        <v>357</v>
      </c>
      <c r="D11" s="18" t="s">
        <v>357</v>
      </c>
      <c r="E11" s="18" t="s">
        <v>357</v>
      </c>
      <c r="F11" s="18">
        <v>0</v>
      </c>
      <c r="G11" s="18">
        <v>0</v>
      </c>
      <c r="H11" s="18">
        <v>0</v>
      </c>
    </row>
    <row r="12" spans="1:8">
      <c r="A12">
        <v>104</v>
      </c>
      <c r="B12" s="15" t="s">
        <v>367</v>
      </c>
      <c r="C12" s="18">
        <v>0</v>
      </c>
      <c r="D12" s="18">
        <v>0</v>
      </c>
      <c r="E12" s="18" t="s">
        <v>357</v>
      </c>
      <c r="F12" s="18">
        <v>0</v>
      </c>
      <c r="G12" s="18">
        <v>0</v>
      </c>
      <c r="H12" s="18" t="s">
        <v>357</v>
      </c>
    </row>
    <row r="13" spans="1:8">
      <c r="A13">
        <v>107</v>
      </c>
      <c r="B13" s="15" t="s">
        <v>368</v>
      </c>
      <c r="C13" s="18">
        <v>0</v>
      </c>
      <c r="D13" s="18">
        <v>0</v>
      </c>
      <c r="E13" s="18" t="s">
        <v>357</v>
      </c>
      <c r="F13" s="18" t="s">
        <v>357</v>
      </c>
      <c r="G13" s="18">
        <v>0</v>
      </c>
      <c r="H13" s="18">
        <v>0</v>
      </c>
    </row>
    <row r="14" spans="1:8">
      <c r="A14">
        <v>189</v>
      </c>
      <c r="B14" s="15" t="s">
        <v>369</v>
      </c>
      <c r="C14" s="18">
        <v>0</v>
      </c>
      <c r="D14" s="18">
        <v>0</v>
      </c>
      <c r="E14" s="18" t="s">
        <v>357</v>
      </c>
      <c r="F14" s="18">
        <v>0</v>
      </c>
      <c r="G14" s="18">
        <v>0</v>
      </c>
      <c r="H14" s="18" t="s">
        <v>357</v>
      </c>
    </row>
    <row r="15" spans="1:8" ht="29.1">
      <c r="A15">
        <v>249</v>
      </c>
      <c r="B15" s="15" t="s">
        <v>370</v>
      </c>
      <c r="C15" s="18" t="s">
        <v>357</v>
      </c>
      <c r="D15" s="18">
        <v>0</v>
      </c>
      <c r="E15" s="18" t="s">
        <v>357</v>
      </c>
      <c r="F15" s="18">
        <v>0</v>
      </c>
      <c r="G15" s="18">
        <v>0</v>
      </c>
      <c r="H15" s="18" t="s">
        <v>357</v>
      </c>
    </row>
    <row r="16" spans="1:8">
      <c r="A16">
        <v>295</v>
      </c>
      <c r="B16" s="15" t="s">
        <v>371</v>
      </c>
      <c r="C16" s="18">
        <v>0</v>
      </c>
      <c r="D16" s="18">
        <v>0</v>
      </c>
      <c r="E16" s="18" t="s">
        <v>357</v>
      </c>
      <c r="F16" s="18">
        <v>0</v>
      </c>
      <c r="G16" s="18">
        <v>0</v>
      </c>
      <c r="H16" s="18" t="s">
        <v>357</v>
      </c>
    </row>
    <row r="17" spans="1:8">
      <c r="A17">
        <v>328</v>
      </c>
      <c r="B17" s="15" t="s">
        <v>372</v>
      </c>
      <c r="C17" s="18">
        <v>0</v>
      </c>
      <c r="D17" s="18">
        <v>0</v>
      </c>
      <c r="E17" s="18">
        <v>0</v>
      </c>
      <c r="F17" s="18" t="s">
        <v>357</v>
      </c>
      <c r="G17" s="18">
        <v>0</v>
      </c>
      <c r="H17" s="18" t="s">
        <v>357</v>
      </c>
    </row>
    <row r="18" spans="1:8" ht="29.1">
      <c r="A18">
        <v>339</v>
      </c>
      <c r="B18" s="15" t="s">
        <v>373</v>
      </c>
      <c r="C18" s="18">
        <v>0</v>
      </c>
      <c r="D18" s="18">
        <v>0</v>
      </c>
      <c r="E18" s="18">
        <v>0</v>
      </c>
      <c r="F18" s="18">
        <v>0</v>
      </c>
      <c r="G18" s="18" t="s">
        <v>357</v>
      </c>
      <c r="H18" s="18" t="s">
        <v>357</v>
      </c>
    </row>
  </sheetData>
  <autoFilter ref="A1:H18" xr:uid="{E8A9EF82-6737-4F2E-A227-E9A7CA78260B}">
    <sortState xmlns:xlrd2="http://schemas.microsoft.com/office/spreadsheetml/2017/richdata2" ref="A2:H18">
      <sortCondition ref="A1:A18"/>
    </sortState>
  </autoFilter>
  <conditionalFormatting sqref="C2:H18">
    <cfRule type="containsText" dxfId="1" priority="1" operator="containsText" text="!">
      <formula>NOT(ISERROR(SEARCH("!",C2)))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65"/>
  <sheetViews>
    <sheetView zoomScale="85" zoomScaleNormal="85" workbookViewId="0">
      <pane ySplit="1" topLeftCell="A2" activePane="bottomLeft" state="frozen"/>
      <selection pane="bottomLeft" activeCell="K1" sqref="K1"/>
    </sheetView>
  </sheetViews>
  <sheetFormatPr defaultRowHeight="14.45"/>
  <cols>
    <col min="1" max="5" width="20.7109375" customWidth="1"/>
    <col min="6" max="6" width="23.42578125" customWidth="1"/>
    <col min="7" max="7" width="1" customWidth="1"/>
    <col min="8" max="8" width="9.140625" style="9"/>
    <col min="9" max="9" width="9.140625" style="10"/>
    <col min="10" max="10" width="9.140625" style="11"/>
    <col min="11" max="11" width="9.140625" style="12"/>
    <col min="12" max="12" width="9.140625" style="9"/>
    <col min="13" max="13" width="9.140625" style="10"/>
    <col min="14" max="14" width="9.140625" style="11"/>
    <col min="15" max="15" width="9.140625" style="12"/>
    <col min="16" max="16" width="9.140625" style="9"/>
    <col min="17" max="17" width="9.140625" style="10"/>
    <col min="18" max="18" width="9.140625" style="11"/>
    <col min="19" max="19" width="9.140625" style="12"/>
    <col min="20" max="20" width="9.140625" style="9"/>
    <col min="21" max="21" width="9.140625" style="10"/>
    <col min="22" max="22" width="9.140625" style="11"/>
    <col min="23" max="23" width="9.140625" style="12"/>
    <col min="24" max="24" width="9.7109375" style="9" customWidth="1"/>
    <col min="25" max="25" width="9.7109375" style="10" customWidth="1"/>
    <col min="26" max="26" width="9.7109375" style="11" customWidth="1"/>
    <col min="27" max="27" width="9.7109375" style="12" customWidth="1"/>
    <col min="28" max="28" width="9.140625" style="9"/>
    <col min="29" max="29" width="9.140625" style="10"/>
    <col min="30" max="30" width="9.140625" style="11"/>
    <col min="31" max="31" width="9.140625" style="12"/>
  </cols>
  <sheetData>
    <row r="1" spans="1:31">
      <c r="A1" s="1" t="s">
        <v>0</v>
      </c>
      <c r="B1" s="1" t="s">
        <v>374</v>
      </c>
      <c r="C1" s="1" t="s">
        <v>375</v>
      </c>
      <c r="D1" s="1" t="s">
        <v>376</v>
      </c>
      <c r="E1" s="1" t="s">
        <v>377</v>
      </c>
      <c r="F1" s="1" t="s">
        <v>378</v>
      </c>
      <c r="G1" s="1"/>
      <c r="H1" s="5" t="s">
        <v>379</v>
      </c>
      <c r="I1" s="6" t="s">
        <v>380</v>
      </c>
      <c r="J1" s="7" t="s">
        <v>381</v>
      </c>
      <c r="K1" s="8" t="s">
        <v>382</v>
      </c>
      <c r="L1" s="5" t="s">
        <v>383</v>
      </c>
      <c r="M1" s="6" t="s">
        <v>384</v>
      </c>
      <c r="N1" s="7" t="s">
        <v>381</v>
      </c>
      <c r="O1" s="8" t="s">
        <v>385</v>
      </c>
      <c r="P1" s="5" t="s">
        <v>386</v>
      </c>
      <c r="Q1" s="6" t="s">
        <v>387</v>
      </c>
      <c r="R1" s="7" t="s">
        <v>381</v>
      </c>
      <c r="S1" s="8" t="s">
        <v>388</v>
      </c>
      <c r="T1" s="5" t="s">
        <v>389</v>
      </c>
      <c r="U1" s="6" t="s">
        <v>390</v>
      </c>
      <c r="V1" s="7" t="s">
        <v>381</v>
      </c>
      <c r="W1" s="8" t="s">
        <v>391</v>
      </c>
      <c r="X1" s="5" t="s">
        <v>392</v>
      </c>
      <c r="Y1" s="6" t="s">
        <v>393</v>
      </c>
      <c r="Z1" s="7" t="s">
        <v>381</v>
      </c>
      <c r="AA1" s="8" t="s">
        <v>394</v>
      </c>
      <c r="AB1" s="5" t="s">
        <v>395</v>
      </c>
      <c r="AC1" s="6" t="s">
        <v>396</v>
      </c>
      <c r="AD1" s="7" t="s">
        <v>381</v>
      </c>
      <c r="AE1" s="8" t="s">
        <v>397</v>
      </c>
    </row>
    <row r="2" spans="1:31">
      <c r="A2">
        <v>13</v>
      </c>
      <c r="B2">
        <v>120</v>
      </c>
      <c r="C2">
        <v>0</v>
      </c>
      <c r="D2">
        <v>0</v>
      </c>
      <c r="E2">
        <v>21</v>
      </c>
      <c r="F2" s="2" t="s">
        <v>30</v>
      </c>
      <c r="G2" s="2" t="s">
        <v>398</v>
      </c>
      <c r="J2" s="11">
        <f>IF(I2=H2,H2, "!")</f>
        <v>0</v>
      </c>
      <c r="K2" s="12">
        <f>IF(J2="!", "Discuss", H2)</f>
        <v>0</v>
      </c>
      <c r="N2" s="11">
        <f>IF(M2=L2,L2, "!")</f>
        <v>0</v>
      </c>
      <c r="O2" s="12">
        <f>IF(N2="!", "Discuss", L2)</f>
        <v>0</v>
      </c>
      <c r="R2" s="11">
        <f>IF(Q2=P2,P2, "!")</f>
        <v>0</v>
      </c>
      <c r="S2" s="12">
        <f>IF(R2="!", "Discuss", P2)</f>
        <v>0</v>
      </c>
      <c r="V2" s="11">
        <f>IF(U2=T2,T2, "!")</f>
        <v>0</v>
      </c>
      <c r="W2" s="12">
        <f>IF(V2="!", "Discuss", T2)</f>
        <v>0</v>
      </c>
      <c r="X2" s="9">
        <v>1</v>
      </c>
      <c r="Y2" s="10">
        <v>1</v>
      </c>
      <c r="Z2" s="11">
        <f>IF(Y2=X2,X2, "!")</f>
        <v>1</v>
      </c>
      <c r="AA2" s="12">
        <f>IF(Z2="!", "Discuss", X2)</f>
        <v>1</v>
      </c>
      <c r="AD2" s="11">
        <f>IF(AC2=AB2,AB2, "!")</f>
        <v>0</v>
      </c>
      <c r="AE2" s="12">
        <f>IF(AD2="!", "Discuss", AB2)</f>
        <v>0</v>
      </c>
    </row>
    <row r="3" spans="1:31">
      <c r="A3">
        <v>98</v>
      </c>
      <c r="B3">
        <v>313</v>
      </c>
      <c r="C3">
        <v>0</v>
      </c>
      <c r="D3">
        <v>1</v>
      </c>
      <c r="E3">
        <v>49</v>
      </c>
      <c r="F3" s="2" t="s">
        <v>31</v>
      </c>
      <c r="G3" s="2" t="s">
        <v>398</v>
      </c>
      <c r="J3" s="11">
        <f t="shared" ref="J3:J66" si="0">IF(I3=H3,H3, "!")</f>
        <v>0</v>
      </c>
      <c r="K3" s="12">
        <f t="shared" ref="K3:K66" si="1">IF(J3="!", "Discuss", H3)</f>
        <v>0</v>
      </c>
      <c r="N3" s="11">
        <f t="shared" ref="N3:N66" si="2">IF(M3=L3,L3, "!")</f>
        <v>0</v>
      </c>
      <c r="O3" s="12">
        <f t="shared" ref="O3:O66" si="3">IF(N3="!", "Discuss", L3)</f>
        <v>0</v>
      </c>
      <c r="R3" s="11">
        <f t="shared" ref="R3:R66" si="4">IF(Q3=P3,P3, "!")</f>
        <v>0</v>
      </c>
      <c r="S3" s="12">
        <f t="shared" ref="S3:S66" si="5">IF(R3="!", "Discuss", P3)</f>
        <v>0</v>
      </c>
      <c r="V3" s="11">
        <f t="shared" ref="V3:V66" si="6">IF(U3=T3,T3, "!")</f>
        <v>0</v>
      </c>
      <c r="W3" s="12">
        <f t="shared" ref="W3:W66" si="7">IF(V3="!", "Discuss", T3)</f>
        <v>0</v>
      </c>
      <c r="X3" s="9">
        <v>1</v>
      </c>
      <c r="Y3" s="10">
        <v>1</v>
      </c>
      <c r="Z3" s="11">
        <f t="shared" ref="Z3:Z66" si="8">IF(Y3=X3,X3, "!")</f>
        <v>1</v>
      </c>
      <c r="AA3" s="12">
        <f t="shared" ref="AA3:AA66" si="9">IF(Z3="!", "Discuss", X3)</f>
        <v>1</v>
      </c>
      <c r="AD3" s="11">
        <f t="shared" ref="AD3:AD66" si="10">IF(AC3=AB3,AB3, "!")</f>
        <v>0</v>
      </c>
      <c r="AE3" s="12">
        <f t="shared" ref="AE3:AE66" si="11">IF(AD3="!", "Discuss", AB3)</f>
        <v>0</v>
      </c>
    </row>
    <row r="4" spans="1:31">
      <c r="A4">
        <v>190</v>
      </c>
      <c r="B4">
        <v>201</v>
      </c>
      <c r="C4">
        <v>1</v>
      </c>
      <c r="D4">
        <v>0</v>
      </c>
      <c r="E4">
        <v>9</v>
      </c>
      <c r="F4" s="2" t="s">
        <v>32</v>
      </c>
      <c r="G4" s="2" t="s">
        <v>398</v>
      </c>
      <c r="J4" s="11">
        <f t="shared" si="0"/>
        <v>0</v>
      </c>
      <c r="K4" s="12">
        <f t="shared" si="1"/>
        <v>0</v>
      </c>
      <c r="N4" s="11">
        <f t="shared" si="2"/>
        <v>0</v>
      </c>
      <c r="O4" s="12">
        <f t="shared" si="3"/>
        <v>0</v>
      </c>
      <c r="R4" s="11">
        <f t="shared" si="4"/>
        <v>0</v>
      </c>
      <c r="S4" s="12">
        <f t="shared" si="5"/>
        <v>0</v>
      </c>
      <c r="V4" s="11">
        <f t="shared" si="6"/>
        <v>0</v>
      </c>
      <c r="W4" s="12">
        <f t="shared" si="7"/>
        <v>0</v>
      </c>
      <c r="X4" s="9">
        <v>1</v>
      </c>
      <c r="Y4" s="10">
        <v>1</v>
      </c>
      <c r="Z4" s="11">
        <f t="shared" si="8"/>
        <v>1</v>
      </c>
      <c r="AA4" s="12">
        <f t="shared" si="9"/>
        <v>1</v>
      </c>
      <c r="AD4" s="11">
        <f t="shared" si="10"/>
        <v>0</v>
      </c>
      <c r="AE4" s="12">
        <f t="shared" si="11"/>
        <v>0</v>
      </c>
    </row>
    <row r="5" spans="1:31">
      <c r="A5">
        <v>194</v>
      </c>
      <c r="B5">
        <v>373</v>
      </c>
      <c r="C5">
        <v>1</v>
      </c>
      <c r="D5">
        <v>0</v>
      </c>
      <c r="E5">
        <v>23</v>
      </c>
      <c r="F5" s="2" t="s">
        <v>33</v>
      </c>
      <c r="G5" s="2" t="s">
        <v>398</v>
      </c>
      <c r="J5" s="11">
        <f t="shared" si="0"/>
        <v>0</v>
      </c>
      <c r="K5" s="12">
        <f t="shared" si="1"/>
        <v>0</v>
      </c>
      <c r="N5" s="11">
        <f t="shared" si="2"/>
        <v>0</v>
      </c>
      <c r="O5" s="12">
        <f t="shared" si="3"/>
        <v>0</v>
      </c>
      <c r="R5" s="11">
        <f t="shared" si="4"/>
        <v>0</v>
      </c>
      <c r="S5" s="12">
        <f t="shared" si="5"/>
        <v>0</v>
      </c>
      <c r="V5" s="11">
        <f t="shared" si="6"/>
        <v>0</v>
      </c>
      <c r="W5" s="12">
        <f t="shared" si="7"/>
        <v>0</v>
      </c>
      <c r="X5" s="9">
        <v>1</v>
      </c>
      <c r="Y5" s="10">
        <v>1</v>
      </c>
      <c r="Z5" s="11">
        <f t="shared" si="8"/>
        <v>1</v>
      </c>
      <c r="AA5" s="12">
        <f t="shared" si="9"/>
        <v>1</v>
      </c>
      <c r="AD5" s="11">
        <f t="shared" si="10"/>
        <v>0</v>
      </c>
      <c r="AE5" s="12">
        <f t="shared" si="11"/>
        <v>0</v>
      </c>
    </row>
    <row r="6" spans="1:31">
      <c r="A6">
        <v>197</v>
      </c>
      <c r="B6">
        <v>382</v>
      </c>
      <c r="C6">
        <v>1</v>
      </c>
      <c r="D6">
        <v>0</v>
      </c>
      <c r="E6">
        <v>30</v>
      </c>
      <c r="F6" s="2" t="s">
        <v>34</v>
      </c>
      <c r="G6" s="2" t="s">
        <v>398</v>
      </c>
      <c r="J6" s="11">
        <f t="shared" si="0"/>
        <v>0</v>
      </c>
      <c r="K6" s="12">
        <f t="shared" si="1"/>
        <v>0</v>
      </c>
      <c r="N6" s="11">
        <f t="shared" si="2"/>
        <v>0</v>
      </c>
      <c r="O6" s="12">
        <f t="shared" si="3"/>
        <v>0</v>
      </c>
      <c r="R6" s="11">
        <f t="shared" si="4"/>
        <v>0</v>
      </c>
      <c r="S6" s="12">
        <f t="shared" si="5"/>
        <v>0</v>
      </c>
      <c r="V6" s="11">
        <f t="shared" si="6"/>
        <v>0</v>
      </c>
      <c r="W6" s="12">
        <f t="shared" si="7"/>
        <v>0</v>
      </c>
      <c r="X6" s="9">
        <v>1</v>
      </c>
      <c r="Y6" s="10">
        <v>1</v>
      </c>
      <c r="Z6" s="11">
        <f t="shared" si="8"/>
        <v>1</v>
      </c>
      <c r="AA6" s="12">
        <f t="shared" si="9"/>
        <v>1</v>
      </c>
      <c r="AD6" s="11">
        <f t="shared" si="10"/>
        <v>0</v>
      </c>
      <c r="AE6" s="12">
        <f t="shared" si="11"/>
        <v>0</v>
      </c>
    </row>
    <row r="7" spans="1:31">
      <c r="A7">
        <v>201</v>
      </c>
      <c r="B7">
        <v>281</v>
      </c>
      <c r="C7">
        <v>1</v>
      </c>
      <c r="D7">
        <v>0</v>
      </c>
      <c r="E7">
        <v>36</v>
      </c>
      <c r="F7" s="2" t="s">
        <v>35</v>
      </c>
      <c r="G7" s="2" t="s">
        <v>398</v>
      </c>
      <c r="J7" s="11">
        <f t="shared" si="0"/>
        <v>0</v>
      </c>
      <c r="K7" s="12">
        <f t="shared" si="1"/>
        <v>0</v>
      </c>
      <c r="N7" s="11">
        <f t="shared" si="2"/>
        <v>0</v>
      </c>
      <c r="O7" s="12">
        <f t="shared" si="3"/>
        <v>0</v>
      </c>
      <c r="R7" s="11">
        <f t="shared" si="4"/>
        <v>0</v>
      </c>
      <c r="S7" s="12">
        <f t="shared" si="5"/>
        <v>0</v>
      </c>
      <c r="V7" s="11">
        <f t="shared" si="6"/>
        <v>0</v>
      </c>
      <c r="W7" s="12">
        <f t="shared" si="7"/>
        <v>0</v>
      </c>
      <c r="X7" s="9">
        <v>1</v>
      </c>
      <c r="Y7" s="10">
        <v>1</v>
      </c>
      <c r="Z7" s="11">
        <f t="shared" si="8"/>
        <v>1</v>
      </c>
      <c r="AA7" s="12">
        <f t="shared" si="9"/>
        <v>1</v>
      </c>
      <c r="AD7" s="11">
        <f t="shared" si="10"/>
        <v>0</v>
      </c>
      <c r="AE7" s="12">
        <f t="shared" si="11"/>
        <v>0</v>
      </c>
    </row>
    <row r="8" spans="1:31">
      <c r="A8">
        <v>203</v>
      </c>
      <c r="B8">
        <v>373</v>
      </c>
      <c r="C8">
        <v>1</v>
      </c>
      <c r="D8">
        <v>0</v>
      </c>
      <c r="E8">
        <v>40</v>
      </c>
      <c r="F8" s="2" t="s">
        <v>36</v>
      </c>
      <c r="G8" s="2" t="s">
        <v>398</v>
      </c>
      <c r="J8" s="11">
        <f t="shared" si="0"/>
        <v>0</v>
      </c>
      <c r="K8" s="12">
        <f t="shared" si="1"/>
        <v>0</v>
      </c>
      <c r="N8" s="11">
        <f t="shared" si="2"/>
        <v>0</v>
      </c>
      <c r="O8" s="12">
        <f t="shared" si="3"/>
        <v>0</v>
      </c>
      <c r="R8" s="11">
        <f t="shared" si="4"/>
        <v>0</v>
      </c>
      <c r="S8" s="12">
        <f t="shared" si="5"/>
        <v>0</v>
      </c>
      <c r="V8" s="11">
        <f t="shared" si="6"/>
        <v>0</v>
      </c>
      <c r="W8" s="12">
        <f t="shared" si="7"/>
        <v>0</v>
      </c>
      <c r="X8" s="9">
        <v>1</v>
      </c>
      <c r="Y8" s="10">
        <v>1</v>
      </c>
      <c r="Z8" s="11">
        <f t="shared" si="8"/>
        <v>1</v>
      </c>
      <c r="AA8" s="12">
        <f t="shared" si="9"/>
        <v>1</v>
      </c>
      <c r="AD8" s="11">
        <f t="shared" si="10"/>
        <v>0</v>
      </c>
      <c r="AE8" s="12">
        <f t="shared" si="11"/>
        <v>0</v>
      </c>
    </row>
    <row r="9" spans="1:31">
      <c r="A9">
        <v>226</v>
      </c>
      <c r="B9">
        <v>198</v>
      </c>
      <c r="C9">
        <v>1</v>
      </c>
      <c r="D9">
        <v>0</v>
      </c>
      <c r="E9">
        <v>50</v>
      </c>
      <c r="F9" s="2" t="s">
        <v>37</v>
      </c>
      <c r="G9" s="2" t="s">
        <v>398</v>
      </c>
      <c r="J9" s="11">
        <f t="shared" si="0"/>
        <v>0</v>
      </c>
      <c r="K9" s="12">
        <f t="shared" si="1"/>
        <v>0</v>
      </c>
      <c r="N9" s="11">
        <f t="shared" si="2"/>
        <v>0</v>
      </c>
      <c r="O9" s="12">
        <f t="shared" si="3"/>
        <v>0</v>
      </c>
      <c r="R9" s="11">
        <f t="shared" si="4"/>
        <v>0</v>
      </c>
      <c r="S9" s="12">
        <f t="shared" si="5"/>
        <v>0</v>
      </c>
      <c r="V9" s="11">
        <f t="shared" si="6"/>
        <v>0</v>
      </c>
      <c r="W9" s="12">
        <f t="shared" si="7"/>
        <v>0</v>
      </c>
      <c r="X9" s="9">
        <v>1</v>
      </c>
      <c r="Y9" s="10">
        <v>1</v>
      </c>
      <c r="Z9" s="11">
        <f t="shared" si="8"/>
        <v>1</v>
      </c>
      <c r="AA9" s="12">
        <f t="shared" si="9"/>
        <v>1</v>
      </c>
      <c r="AD9" s="11">
        <f t="shared" si="10"/>
        <v>0</v>
      </c>
      <c r="AE9" s="12">
        <f t="shared" si="11"/>
        <v>0</v>
      </c>
    </row>
    <row r="10" spans="1:31">
      <c r="A10">
        <v>268</v>
      </c>
      <c r="B10">
        <v>334</v>
      </c>
      <c r="C10">
        <v>1</v>
      </c>
      <c r="D10">
        <v>0</v>
      </c>
      <c r="E10">
        <v>90</v>
      </c>
      <c r="F10" s="2" t="s">
        <v>38</v>
      </c>
      <c r="G10" s="2" t="s">
        <v>398</v>
      </c>
      <c r="J10" s="11">
        <f t="shared" si="0"/>
        <v>0</v>
      </c>
      <c r="K10" s="12">
        <f t="shared" si="1"/>
        <v>0</v>
      </c>
      <c r="N10" s="11">
        <f t="shared" si="2"/>
        <v>0</v>
      </c>
      <c r="O10" s="12">
        <f t="shared" si="3"/>
        <v>0</v>
      </c>
      <c r="R10" s="11">
        <f t="shared" si="4"/>
        <v>0</v>
      </c>
      <c r="S10" s="12">
        <f t="shared" si="5"/>
        <v>0</v>
      </c>
      <c r="V10" s="11">
        <f t="shared" si="6"/>
        <v>0</v>
      </c>
      <c r="W10" s="12">
        <f t="shared" si="7"/>
        <v>0</v>
      </c>
      <c r="X10" s="9">
        <v>1</v>
      </c>
      <c r="Y10" s="10">
        <v>1</v>
      </c>
      <c r="Z10" s="11">
        <f t="shared" si="8"/>
        <v>1</v>
      </c>
      <c r="AA10" s="12">
        <f t="shared" si="9"/>
        <v>1</v>
      </c>
      <c r="AD10" s="11">
        <f t="shared" si="10"/>
        <v>0</v>
      </c>
      <c r="AE10" s="12">
        <f t="shared" si="11"/>
        <v>0</v>
      </c>
    </row>
    <row r="11" spans="1:31">
      <c r="A11">
        <v>297</v>
      </c>
      <c r="B11">
        <v>205</v>
      </c>
      <c r="C11">
        <v>1</v>
      </c>
      <c r="D11">
        <v>1</v>
      </c>
      <c r="E11">
        <v>50</v>
      </c>
      <c r="F11" s="2" t="s">
        <v>39</v>
      </c>
      <c r="G11" s="2" t="s">
        <v>398</v>
      </c>
      <c r="J11" s="11">
        <f t="shared" si="0"/>
        <v>0</v>
      </c>
      <c r="K11" s="12">
        <f t="shared" si="1"/>
        <v>0</v>
      </c>
      <c r="N11" s="11">
        <f t="shared" si="2"/>
        <v>0</v>
      </c>
      <c r="O11" s="12">
        <f t="shared" si="3"/>
        <v>0</v>
      </c>
      <c r="R11" s="11">
        <f t="shared" si="4"/>
        <v>0</v>
      </c>
      <c r="S11" s="12">
        <f t="shared" si="5"/>
        <v>0</v>
      </c>
      <c r="V11" s="11">
        <f t="shared" si="6"/>
        <v>0</v>
      </c>
      <c r="W11" s="12">
        <f t="shared" si="7"/>
        <v>0</v>
      </c>
      <c r="X11" s="9">
        <v>1</v>
      </c>
      <c r="Y11" s="10">
        <v>1</v>
      </c>
      <c r="Z11" s="11">
        <f t="shared" si="8"/>
        <v>1</v>
      </c>
      <c r="AA11" s="12">
        <f t="shared" si="9"/>
        <v>1</v>
      </c>
      <c r="AD11" s="11">
        <f t="shared" si="10"/>
        <v>0</v>
      </c>
      <c r="AE11" s="12">
        <f t="shared" si="11"/>
        <v>0</v>
      </c>
    </row>
    <row r="12" spans="1:31">
      <c r="A12">
        <v>303</v>
      </c>
      <c r="B12">
        <v>367</v>
      </c>
      <c r="C12">
        <v>1</v>
      </c>
      <c r="D12">
        <v>1</v>
      </c>
      <c r="E12">
        <v>50</v>
      </c>
      <c r="F12" s="2" t="s">
        <v>40</v>
      </c>
      <c r="G12" s="2" t="s">
        <v>398</v>
      </c>
      <c r="J12" s="11">
        <f t="shared" si="0"/>
        <v>0</v>
      </c>
      <c r="K12" s="12">
        <f t="shared" si="1"/>
        <v>0</v>
      </c>
      <c r="N12" s="11">
        <f t="shared" si="2"/>
        <v>0</v>
      </c>
      <c r="O12" s="12">
        <f t="shared" si="3"/>
        <v>0</v>
      </c>
      <c r="R12" s="11">
        <f t="shared" si="4"/>
        <v>0</v>
      </c>
      <c r="S12" s="12">
        <f t="shared" si="5"/>
        <v>0</v>
      </c>
      <c r="V12" s="11">
        <f t="shared" si="6"/>
        <v>0</v>
      </c>
      <c r="W12" s="12">
        <f t="shared" si="7"/>
        <v>0</v>
      </c>
      <c r="X12" s="9">
        <v>1</v>
      </c>
      <c r="Y12" s="10">
        <v>1</v>
      </c>
      <c r="Z12" s="11">
        <f t="shared" si="8"/>
        <v>1</v>
      </c>
      <c r="AA12" s="12">
        <f t="shared" si="9"/>
        <v>1</v>
      </c>
      <c r="AD12" s="11">
        <f t="shared" si="10"/>
        <v>0</v>
      </c>
      <c r="AE12" s="12">
        <f t="shared" si="11"/>
        <v>0</v>
      </c>
    </row>
    <row r="13" spans="1:31">
      <c r="A13">
        <v>315</v>
      </c>
      <c r="B13">
        <v>327</v>
      </c>
      <c r="C13">
        <v>1</v>
      </c>
      <c r="D13">
        <v>1</v>
      </c>
      <c r="E13">
        <v>55</v>
      </c>
      <c r="F13" s="2" t="s">
        <v>41</v>
      </c>
      <c r="G13" s="2" t="s">
        <v>398</v>
      </c>
      <c r="J13" s="11">
        <f t="shared" si="0"/>
        <v>0</v>
      </c>
      <c r="K13" s="12">
        <f t="shared" si="1"/>
        <v>0</v>
      </c>
      <c r="N13" s="11">
        <f t="shared" si="2"/>
        <v>0</v>
      </c>
      <c r="O13" s="12">
        <f t="shared" si="3"/>
        <v>0</v>
      </c>
      <c r="R13" s="11">
        <f t="shared" si="4"/>
        <v>0</v>
      </c>
      <c r="S13" s="12">
        <f t="shared" si="5"/>
        <v>0</v>
      </c>
      <c r="V13" s="11">
        <f t="shared" si="6"/>
        <v>0</v>
      </c>
      <c r="W13" s="12">
        <f t="shared" si="7"/>
        <v>0</v>
      </c>
      <c r="X13" s="9">
        <v>1</v>
      </c>
      <c r="Y13" s="10">
        <v>1</v>
      </c>
      <c r="Z13" s="11">
        <f t="shared" si="8"/>
        <v>1</v>
      </c>
      <c r="AA13" s="12">
        <f t="shared" si="9"/>
        <v>1</v>
      </c>
      <c r="AD13" s="11">
        <f t="shared" si="10"/>
        <v>0</v>
      </c>
      <c r="AE13" s="12">
        <f t="shared" si="11"/>
        <v>0</v>
      </c>
    </row>
    <row r="14" spans="1:31">
      <c r="A14">
        <v>318</v>
      </c>
      <c r="B14">
        <v>208</v>
      </c>
      <c r="C14">
        <v>1</v>
      </c>
      <c r="D14">
        <v>1</v>
      </c>
      <c r="E14">
        <v>60</v>
      </c>
      <c r="F14" s="2" t="s">
        <v>42</v>
      </c>
      <c r="G14" s="2" t="s">
        <v>398</v>
      </c>
      <c r="J14" s="11">
        <f t="shared" si="0"/>
        <v>0</v>
      </c>
      <c r="K14" s="12">
        <f t="shared" si="1"/>
        <v>0</v>
      </c>
      <c r="N14" s="11">
        <f t="shared" si="2"/>
        <v>0</v>
      </c>
      <c r="O14" s="12">
        <f t="shared" si="3"/>
        <v>0</v>
      </c>
      <c r="R14" s="11">
        <f t="shared" si="4"/>
        <v>0</v>
      </c>
      <c r="S14" s="12">
        <f t="shared" si="5"/>
        <v>0</v>
      </c>
      <c r="V14" s="11">
        <f t="shared" si="6"/>
        <v>0</v>
      </c>
      <c r="W14" s="12">
        <f t="shared" si="7"/>
        <v>0</v>
      </c>
      <c r="X14" s="9">
        <v>1</v>
      </c>
      <c r="Y14" s="10">
        <v>1</v>
      </c>
      <c r="Z14" s="11">
        <f t="shared" si="8"/>
        <v>1</v>
      </c>
      <c r="AA14" s="12">
        <f t="shared" si="9"/>
        <v>1</v>
      </c>
      <c r="AD14" s="11">
        <f t="shared" si="10"/>
        <v>0</v>
      </c>
      <c r="AE14" s="12">
        <f t="shared" si="11"/>
        <v>0</v>
      </c>
    </row>
    <row r="15" spans="1:31">
      <c r="A15">
        <v>319</v>
      </c>
      <c r="B15">
        <v>267</v>
      </c>
      <c r="C15">
        <v>1</v>
      </c>
      <c r="D15">
        <v>1</v>
      </c>
      <c r="E15">
        <v>60</v>
      </c>
      <c r="F15" s="2" t="s">
        <v>43</v>
      </c>
      <c r="G15" s="2" t="s">
        <v>398</v>
      </c>
      <c r="J15" s="11">
        <f t="shared" si="0"/>
        <v>0</v>
      </c>
      <c r="K15" s="12">
        <f t="shared" si="1"/>
        <v>0</v>
      </c>
      <c r="N15" s="11">
        <f t="shared" si="2"/>
        <v>0</v>
      </c>
      <c r="O15" s="12">
        <f t="shared" si="3"/>
        <v>0</v>
      </c>
      <c r="R15" s="11">
        <f t="shared" si="4"/>
        <v>0</v>
      </c>
      <c r="S15" s="12">
        <f t="shared" si="5"/>
        <v>0</v>
      </c>
      <c r="V15" s="11">
        <f t="shared" si="6"/>
        <v>0</v>
      </c>
      <c r="W15" s="12">
        <f t="shared" si="7"/>
        <v>0</v>
      </c>
      <c r="X15" s="9">
        <v>1</v>
      </c>
      <c r="Y15" s="10">
        <v>1</v>
      </c>
      <c r="Z15" s="11">
        <f t="shared" si="8"/>
        <v>1</v>
      </c>
      <c r="AA15" s="12">
        <f t="shared" si="9"/>
        <v>1</v>
      </c>
      <c r="AD15" s="11">
        <f t="shared" si="10"/>
        <v>0</v>
      </c>
      <c r="AE15" s="12">
        <f t="shared" si="11"/>
        <v>0</v>
      </c>
    </row>
    <row r="16" spans="1:31">
      <c r="A16">
        <v>322</v>
      </c>
      <c r="B16">
        <v>279</v>
      </c>
      <c r="C16">
        <v>1</v>
      </c>
      <c r="D16">
        <v>1</v>
      </c>
      <c r="E16">
        <v>60</v>
      </c>
      <c r="F16" s="2" t="s">
        <v>44</v>
      </c>
      <c r="G16" s="2" t="s">
        <v>398</v>
      </c>
      <c r="J16" s="11">
        <f t="shared" si="0"/>
        <v>0</v>
      </c>
      <c r="K16" s="12">
        <f t="shared" si="1"/>
        <v>0</v>
      </c>
      <c r="N16" s="11">
        <f t="shared" si="2"/>
        <v>0</v>
      </c>
      <c r="O16" s="12">
        <f t="shared" si="3"/>
        <v>0</v>
      </c>
      <c r="R16" s="11">
        <f t="shared" si="4"/>
        <v>0</v>
      </c>
      <c r="S16" s="12">
        <f t="shared" si="5"/>
        <v>0</v>
      </c>
      <c r="V16" s="11">
        <f t="shared" si="6"/>
        <v>0</v>
      </c>
      <c r="W16" s="12">
        <f t="shared" si="7"/>
        <v>0</v>
      </c>
      <c r="X16" s="9">
        <v>1</v>
      </c>
      <c r="Y16" s="10">
        <v>1</v>
      </c>
      <c r="Z16" s="11">
        <f t="shared" si="8"/>
        <v>1</v>
      </c>
      <c r="AA16" s="12">
        <f t="shared" si="9"/>
        <v>1</v>
      </c>
      <c r="AD16" s="11">
        <f t="shared" si="10"/>
        <v>0</v>
      </c>
      <c r="AE16" s="12">
        <f t="shared" si="11"/>
        <v>0</v>
      </c>
    </row>
    <row r="17" spans="1:31">
      <c r="A17">
        <v>329</v>
      </c>
      <c r="B17">
        <v>389</v>
      </c>
      <c r="C17">
        <v>1</v>
      </c>
      <c r="D17">
        <v>1</v>
      </c>
      <c r="E17">
        <v>63</v>
      </c>
      <c r="F17" s="2" t="s">
        <v>45</v>
      </c>
      <c r="G17" s="2" t="s">
        <v>398</v>
      </c>
      <c r="J17" s="11">
        <f t="shared" si="0"/>
        <v>0</v>
      </c>
      <c r="K17" s="12">
        <f t="shared" si="1"/>
        <v>0</v>
      </c>
      <c r="N17" s="11">
        <f t="shared" si="2"/>
        <v>0</v>
      </c>
      <c r="O17" s="12">
        <f t="shared" si="3"/>
        <v>0</v>
      </c>
      <c r="R17" s="11">
        <f t="shared" si="4"/>
        <v>0</v>
      </c>
      <c r="S17" s="12">
        <f t="shared" si="5"/>
        <v>0</v>
      </c>
      <c r="V17" s="11">
        <f t="shared" si="6"/>
        <v>0</v>
      </c>
      <c r="W17" s="12">
        <f t="shared" si="7"/>
        <v>0</v>
      </c>
      <c r="X17" s="9">
        <v>1</v>
      </c>
      <c r="Y17" s="10">
        <v>1</v>
      </c>
      <c r="Z17" s="11">
        <f t="shared" si="8"/>
        <v>1</v>
      </c>
      <c r="AA17" s="12">
        <f t="shared" si="9"/>
        <v>1</v>
      </c>
      <c r="AD17" s="11">
        <f t="shared" si="10"/>
        <v>0</v>
      </c>
      <c r="AE17" s="12">
        <f t="shared" si="11"/>
        <v>0</v>
      </c>
    </row>
    <row r="18" spans="1:31">
      <c r="A18">
        <v>341</v>
      </c>
      <c r="B18">
        <v>330</v>
      </c>
      <c r="C18">
        <v>1</v>
      </c>
      <c r="D18">
        <v>1</v>
      </c>
      <c r="E18">
        <v>70</v>
      </c>
      <c r="F18" s="2" t="s">
        <v>46</v>
      </c>
      <c r="G18" s="2" t="s">
        <v>398</v>
      </c>
      <c r="J18" s="11">
        <f t="shared" si="0"/>
        <v>0</v>
      </c>
      <c r="K18" s="12">
        <f t="shared" si="1"/>
        <v>0</v>
      </c>
      <c r="N18" s="11">
        <f t="shared" si="2"/>
        <v>0</v>
      </c>
      <c r="O18" s="12">
        <f t="shared" si="3"/>
        <v>0</v>
      </c>
      <c r="R18" s="11">
        <f t="shared" si="4"/>
        <v>0</v>
      </c>
      <c r="S18" s="12">
        <f t="shared" si="5"/>
        <v>0</v>
      </c>
      <c r="V18" s="11">
        <f t="shared" si="6"/>
        <v>0</v>
      </c>
      <c r="W18" s="12">
        <f t="shared" si="7"/>
        <v>0</v>
      </c>
      <c r="X18" s="9">
        <v>1</v>
      </c>
      <c r="Y18" s="10">
        <v>1</v>
      </c>
      <c r="Z18" s="11">
        <f t="shared" si="8"/>
        <v>1</v>
      </c>
      <c r="AA18" s="12">
        <f t="shared" si="9"/>
        <v>1</v>
      </c>
      <c r="AD18" s="11">
        <f t="shared" si="10"/>
        <v>0</v>
      </c>
      <c r="AE18" s="12">
        <f t="shared" si="11"/>
        <v>0</v>
      </c>
    </row>
    <row r="19" spans="1:31">
      <c r="A19">
        <v>343</v>
      </c>
      <c r="B19">
        <v>325</v>
      </c>
      <c r="C19">
        <v>1</v>
      </c>
      <c r="D19">
        <v>1</v>
      </c>
      <c r="E19">
        <v>72</v>
      </c>
      <c r="F19" s="2" t="s">
        <v>47</v>
      </c>
      <c r="G19" s="2" t="s">
        <v>398</v>
      </c>
      <c r="J19" s="11">
        <f t="shared" si="0"/>
        <v>0</v>
      </c>
      <c r="K19" s="12">
        <f t="shared" si="1"/>
        <v>0</v>
      </c>
      <c r="N19" s="11">
        <f t="shared" si="2"/>
        <v>0</v>
      </c>
      <c r="O19" s="12">
        <f t="shared" si="3"/>
        <v>0</v>
      </c>
      <c r="R19" s="11">
        <f t="shared" si="4"/>
        <v>0</v>
      </c>
      <c r="S19" s="12">
        <f t="shared" si="5"/>
        <v>0</v>
      </c>
      <c r="V19" s="11">
        <f t="shared" si="6"/>
        <v>0</v>
      </c>
      <c r="W19" s="12">
        <f t="shared" si="7"/>
        <v>0</v>
      </c>
      <c r="X19" s="9">
        <v>1</v>
      </c>
      <c r="Y19" s="10">
        <v>1</v>
      </c>
      <c r="Z19" s="11">
        <f t="shared" si="8"/>
        <v>1</v>
      </c>
      <c r="AA19" s="12">
        <f t="shared" si="9"/>
        <v>1</v>
      </c>
      <c r="AD19" s="11">
        <f t="shared" si="10"/>
        <v>0</v>
      </c>
      <c r="AE19" s="12">
        <f t="shared" si="11"/>
        <v>0</v>
      </c>
    </row>
    <row r="20" spans="1:31">
      <c r="A20">
        <v>350</v>
      </c>
      <c r="B20">
        <v>312</v>
      </c>
      <c r="C20">
        <v>1</v>
      </c>
      <c r="D20">
        <v>1</v>
      </c>
      <c r="E20">
        <v>80</v>
      </c>
      <c r="F20" s="2" t="s">
        <v>48</v>
      </c>
      <c r="G20" s="2" t="s">
        <v>398</v>
      </c>
      <c r="J20" s="11">
        <f t="shared" si="0"/>
        <v>0</v>
      </c>
      <c r="K20" s="12">
        <f t="shared" si="1"/>
        <v>0</v>
      </c>
      <c r="N20" s="11">
        <f t="shared" si="2"/>
        <v>0</v>
      </c>
      <c r="O20" s="12">
        <f t="shared" si="3"/>
        <v>0</v>
      </c>
      <c r="R20" s="11">
        <f t="shared" si="4"/>
        <v>0</v>
      </c>
      <c r="S20" s="12">
        <f t="shared" si="5"/>
        <v>0</v>
      </c>
      <c r="V20" s="11">
        <f t="shared" si="6"/>
        <v>0</v>
      </c>
      <c r="W20" s="12">
        <f t="shared" si="7"/>
        <v>0</v>
      </c>
      <c r="X20" s="9">
        <v>1</v>
      </c>
      <c r="Y20" s="10">
        <v>1</v>
      </c>
      <c r="Z20" s="11">
        <f t="shared" si="8"/>
        <v>1</v>
      </c>
      <c r="AA20" s="12">
        <f t="shared" si="9"/>
        <v>1</v>
      </c>
      <c r="AD20" s="11">
        <f t="shared" si="10"/>
        <v>0</v>
      </c>
      <c r="AE20" s="12">
        <f t="shared" si="11"/>
        <v>0</v>
      </c>
    </row>
    <row r="21" spans="1:31">
      <c r="A21">
        <v>351</v>
      </c>
      <c r="B21">
        <v>550</v>
      </c>
      <c r="C21">
        <v>1</v>
      </c>
      <c r="D21">
        <v>1</v>
      </c>
      <c r="E21">
        <v>80</v>
      </c>
      <c r="F21" s="2" t="s">
        <v>49</v>
      </c>
      <c r="G21" s="2" t="s">
        <v>398</v>
      </c>
      <c r="J21" s="11">
        <f t="shared" si="0"/>
        <v>0</v>
      </c>
      <c r="K21" s="12">
        <f t="shared" si="1"/>
        <v>0</v>
      </c>
      <c r="N21" s="11">
        <f t="shared" si="2"/>
        <v>0</v>
      </c>
      <c r="O21" s="12">
        <f t="shared" si="3"/>
        <v>0</v>
      </c>
      <c r="R21" s="11">
        <f t="shared" si="4"/>
        <v>0</v>
      </c>
      <c r="S21" s="12">
        <f t="shared" si="5"/>
        <v>0</v>
      </c>
      <c r="V21" s="11">
        <f t="shared" si="6"/>
        <v>0</v>
      </c>
      <c r="W21" s="12">
        <f t="shared" si="7"/>
        <v>0</v>
      </c>
      <c r="X21" s="9">
        <v>1</v>
      </c>
      <c r="Y21" s="10">
        <v>1</v>
      </c>
      <c r="Z21" s="11">
        <f t="shared" si="8"/>
        <v>1</v>
      </c>
      <c r="AA21" s="12">
        <f t="shared" si="9"/>
        <v>1</v>
      </c>
      <c r="AD21" s="11">
        <f t="shared" si="10"/>
        <v>0</v>
      </c>
      <c r="AE21" s="12">
        <f t="shared" si="11"/>
        <v>0</v>
      </c>
    </row>
    <row r="22" spans="1:31">
      <c r="A22">
        <v>353</v>
      </c>
      <c r="B22">
        <v>211</v>
      </c>
      <c r="C22">
        <v>1</v>
      </c>
      <c r="D22">
        <v>1</v>
      </c>
      <c r="E22">
        <v>81</v>
      </c>
      <c r="F22" s="2" t="s">
        <v>50</v>
      </c>
      <c r="G22" s="2" t="s">
        <v>398</v>
      </c>
      <c r="J22" s="11">
        <f t="shared" si="0"/>
        <v>0</v>
      </c>
      <c r="K22" s="12">
        <f t="shared" si="1"/>
        <v>0</v>
      </c>
      <c r="N22" s="11">
        <f t="shared" si="2"/>
        <v>0</v>
      </c>
      <c r="O22" s="12">
        <f t="shared" si="3"/>
        <v>0</v>
      </c>
      <c r="R22" s="11">
        <f t="shared" si="4"/>
        <v>0</v>
      </c>
      <c r="S22" s="12">
        <f t="shared" si="5"/>
        <v>0</v>
      </c>
      <c r="V22" s="11">
        <f t="shared" si="6"/>
        <v>0</v>
      </c>
      <c r="W22" s="12">
        <f t="shared" si="7"/>
        <v>0</v>
      </c>
      <c r="X22" s="9">
        <v>1</v>
      </c>
      <c r="Y22" s="10">
        <v>1</v>
      </c>
      <c r="Z22" s="11">
        <f t="shared" si="8"/>
        <v>1</v>
      </c>
      <c r="AA22" s="12">
        <f t="shared" si="9"/>
        <v>1</v>
      </c>
      <c r="AD22" s="11">
        <f t="shared" si="10"/>
        <v>0</v>
      </c>
      <c r="AE22" s="12">
        <f t="shared" si="11"/>
        <v>0</v>
      </c>
    </row>
    <row r="23" spans="1:31">
      <c r="A23">
        <v>356</v>
      </c>
      <c r="B23">
        <v>243</v>
      </c>
      <c r="C23">
        <v>1</v>
      </c>
      <c r="D23">
        <v>1</v>
      </c>
      <c r="E23">
        <v>87</v>
      </c>
      <c r="F23" s="2" t="s">
        <v>51</v>
      </c>
      <c r="G23" s="2" t="s">
        <v>398</v>
      </c>
      <c r="J23" s="11">
        <f t="shared" si="0"/>
        <v>0</v>
      </c>
      <c r="K23" s="12">
        <f t="shared" si="1"/>
        <v>0</v>
      </c>
      <c r="N23" s="11">
        <f t="shared" si="2"/>
        <v>0</v>
      </c>
      <c r="O23" s="12">
        <f t="shared" si="3"/>
        <v>0</v>
      </c>
      <c r="R23" s="11">
        <f t="shared" si="4"/>
        <v>0</v>
      </c>
      <c r="S23" s="12">
        <f t="shared" si="5"/>
        <v>0</v>
      </c>
      <c r="V23" s="11">
        <f t="shared" si="6"/>
        <v>0</v>
      </c>
      <c r="W23" s="12">
        <f t="shared" si="7"/>
        <v>0</v>
      </c>
      <c r="X23" s="9">
        <v>1</v>
      </c>
      <c r="Y23" s="10">
        <v>1</v>
      </c>
      <c r="Z23" s="11">
        <f t="shared" si="8"/>
        <v>1</v>
      </c>
      <c r="AA23" s="12">
        <f t="shared" si="9"/>
        <v>1</v>
      </c>
      <c r="AD23" s="11">
        <f t="shared" si="10"/>
        <v>0</v>
      </c>
      <c r="AE23" s="12">
        <f t="shared" si="11"/>
        <v>0</v>
      </c>
    </row>
    <row r="24" spans="1:31">
      <c r="A24">
        <v>339</v>
      </c>
      <c r="B24">
        <v>424</v>
      </c>
      <c r="C24">
        <v>1</v>
      </c>
      <c r="D24">
        <v>1</v>
      </c>
      <c r="E24">
        <v>70</v>
      </c>
      <c r="F24" s="2" t="s">
        <v>373</v>
      </c>
      <c r="G24" s="2" t="s">
        <v>398</v>
      </c>
      <c r="J24" s="11">
        <f t="shared" si="0"/>
        <v>0</v>
      </c>
      <c r="K24" s="12">
        <f t="shared" si="1"/>
        <v>0</v>
      </c>
      <c r="N24" s="11">
        <f t="shared" si="2"/>
        <v>0</v>
      </c>
      <c r="O24" s="12">
        <f t="shared" si="3"/>
        <v>0</v>
      </c>
      <c r="R24" s="11">
        <f t="shared" si="4"/>
        <v>0</v>
      </c>
      <c r="S24" s="12">
        <f t="shared" si="5"/>
        <v>0</v>
      </c>
      <c r="V24" s="11">
        <f t="shared" si="6"/>
        <v>0</v>
      </c>
      <c r="W24" s="12">
        <f t="shared" si="7"/>
        <v>0</v>
      </c>
      <c r="X24" s="9">
        <v>1</v>
      </c>
      <c r="Z24" s="11" t="str">
        <f t="shared" si="8"/>
        <v>!</v>
      </c>
      <c r="AA24" s="12" t="str">
        <f t="shared" si="9"/>
        <v>Discuss</v>
      </c>
      <c r="AC24" s="10">
        <v>1</v>
      </c>
      <c r="AD24" s="11" t="str">
        <f t="shared" si="10"/>
        <v>!</v>
      </c>
      <c r="AE24" s="12" t="str">
        <f t="shared" si="11"/>
        <v>Discuss</v>
      </c>
    </row>
    <row r="25" spans="1:31">
      <c r="A25">
        <v>102</v>
      </c>
      <c r="B25">
        <v>463</v>
      </c>
      <c r="C25">
        <v>0</v>
      </c>
      <c r="D25">
        <v>1</v>
      </c>
      <c r="E25">
        <v>50</v>
      </c>
      <c r="F25" s="2" t="s">
        <v>52</v>
      </c>
      <c r="G25" s="2" t="s">
        <v>398</v>
      </c>
      <c r="H25" s="9">
        <v>1</v>
      </c>
      <c r="I25" s="10">
        <v>1</v>
      </c>
      <c r="J25" s="11">
        <f t="shared" si="0"/>
        <v>1</v>
      </c>
      <c r="K25" s="12">
        <f t="shared" si="1"/>
        <v>1</v>
      </c>
      <c r="N25" s="11">
        <f t="shared" si="2"/>
        <v>0</v>
      </c>
      <c r="O25" s="12">
        <f t="shared" si="3"/>
        <v>0</v>
      </c>
      <c r="R25" s="11">
        <f t="shared" si="4"/>
        <v>0</v>
      </c>
      <c r="S25" s="12">
        <f t="shared" si="5"/>
        <v>0</v>
      </c>
      <c r="V25" s="11">
        <f t="shared" si="6"/>
        <v>0</v>
      </c>
      <c r="W25" s="12">
        <f t="shared" si="7"/>
        <v>0</v>
      </c>
      <c r="Z25" s="11">
        <f t="shared" si="8"/>
        <v>0</v>
      </c>
      <c r="AA25" s="12">
        <f t="shared" si="9"/>
        <v>0</v>
      </c>
      <c r="AD25" s="11">
        <f t="shared" si="10"/>
        <v>0</v>
      </c>
      <c r="AE25" s="12">
        <f t="shared" si="11"/>
        <v>0</v>
      </c>
    </row>
    <row r="26" spans="1:31">
      <c r="A26">
        <v>109</v>
      </c>
      <c r="B26">
        <v>176</v>
      </c>
      <c r="C26">
        <v>0</v>
      </c>
      <c r="D26">
        <v>1</v>
      </c>
      <c r="E26">
        <v>50</v>
      </c>
      <c r="F26" s="2" t="s">
        <v>53</v>
      </c>
      <c r="G26" s="2" t="s">
        <v>398</v>
      </c>
      <c r="H26" s="9">
        <v>1</v>
      </c>
      <c r="I26" s="10">
        <v>1</v>
      </c>
      <c r="J26" s="11">
        <f t="shared" si="0"/>
        <v>1</v>
      </c>
      <c r="K26" s="12">
        <f t="shared" si="1"/>
        <v>1</v>
      </c>
      <c r="N26" s="11">
        <f t="shared" si="2"/>
        <v>0</v>
      </c>
      <c r="O26" s="12">
        <f t="shared" si="3"/>
        <v>0</v>
      </c>
      <c r="R26" s="11">
        <f t="shared" si="4"/>
        <v>0</v>
      </c>
      <c r="S26" s="12">
        <f t="shared" si="5"/>
        <v>0</v>
      </c>
      <c r="V26" s="11">
        <f t="shared" si="6"/>
        <v>0</v>
      </c>
      <c r="W26" s="12">
        <f t="shared" si="7"/>
        <v>0</v>
      </c>
      <c r="Z26" s="11">
        <f t="shared" si="8"/>
        <v>0</v>
      </c>
      <c r="AA26" s="12">
        <f t="shared" si="9"/>
        <v>0</v>
      </c>
      <c r="AD26" s="11">
        <f t="shared" si="10"/>
        <v>0</v>
      </c>
      <c r="AE26" s="12">
        <f t="shared" si="11"/>
        <v>0</v>
      </c>
    </row>
    <row r="27" spans="1:31">
      <c r="A27">
        <v>120</v>
      </c>
      <c r="B27">
        <v>494</v>
      </c>
      <c r="C27">
        <v>0</v>
      </c>
      <c r="D27">
        <v>1</v>
      </c>
      <c r="E27">
        <v>51</v>
      </c>
      <c r="F27" s="2" t="s">
        <v>54</v>
      </c>
      <c r="G27" s="2" t="s">
        <v>398</v>
      </c>
      <c r="H27" s="9">
        <v>1</v>
      </c>
      <c r="I27" s="10">
        <v>1</v>
      </c>
      <c r="J27" s="11">
        <f t="shared" si="0"/>
        <v>1</v>
      </c>
      <c r="K27" s="12">
        <f t="shared" si="1"/>
        <v>1</v>
      </c>
      <c r="N27" s="11">
        <f t="shared" si="2"/>
        <v>0</v>
      </c>
      <c r="O27" s="12">
        <f t="shared" si="3"/>
        <v>0</v>
      </c>
      <c r="R27" s="11">
        <f t="shared" si="4"/>
        <v>0</v>
      </c>
      <c r="S27" s="12">
        <f t="shared" si="5"/>
        <v>0</v>
      </c>
      <c r="V27" s="11">
        <f t="shared" si="6"/>
        <v>0</v>
      </c>
      <c r="W27" s="12">
        <f t="shared" si="7"/>
        <v>0</v>
      </c>
      <c r="Z27" s="11">
        <f t="shared" si="8"/>
        <v>0</v>
      </c>
      <c r="AA27" s="12">
        <f t="shared" si="9"/>
        <v>0</v>
      </c>
      <c r="AD27" s="11">
        <f t="shared" si="10"/>
        <v>0</v>
      </c>
      <c r="AE27" s="12">
        <f t="shared" si="11"/>
        <v>0</v>
      </c>
    </row>
    <row r="28" spans="1:31">
      <c r="A28">
        <v>122</v>
      </c>
      <c r="B28">
        <v>345</v>
      </c>
      <c r="C28">
        <v>0</v>
      </c>
      <c r="D28">
        <v>1</v>
      </c>
      <c r="E28">
        <v>60</v>
      </c>
      <c r="F28" s="2" t="s">
        <v>55</v>
      </c>
      <c r="G28" s="2" t="s">
        <v>398</v>
      </c>
      <c r="H28" s="9">
        <v>1</v>
      </c>
      <c r="I28" s="10">
        <v>1</v>
      </c>
      <c r="J28" s="11">
        <f t="shared" si="0"/>
        <v>1</v>
      </c>
      <c r="K28" s="12">
        <f t="shared" si="1"/>
        <v>1</v>
      </c>
      <c r="N28" s="11">
        <f t="shared" si="2"/>
        <v>0</v>
      </c>
      <c r="O28" s="12">
        <f t="shared" si="3"/>
        <v>0</v>
      </c>
      <c r="R28" s="11">
        <f t="shared" si="4"/>
        <v>0</v>
      </c>
      <c r="S28" s="12">
        <f t="shared" si="5"/>
        <v>0</v>
      </c>
      <c r="V28" s="11">
        <f t="shared" si="6"/>
        <v>0</v>
      </c>
      <c r="W28" s="12">
        <f t="shared" si="7"/>
        <v>0</v>
      </c>
      <c r="Z28" s="11">
        <f t="shared" si="8"/>
        <v>0</v>
      </c>
      <c r="AA28" s="12">
        <f t="shared" si="9"/>
        <v>0</v>
      </c>
      <c r="AD28" s="11">
        <f t="shared" si="10"/>
        <v>0</v>
      </c>
      <c r="AE28" s="12">
        <f t="shared" si="11"/>
        <v>0</v>
      </c>
    </row>
    <row r="29" spans="1:31">
      <c r="A29">
        <v>123</v>
      </c>
      <c r="B29">
        <v>231</v>
      </c>
      <c r="C29">
        <v>0</v>
      </c>
      <c r="D29">
        <v>1</v>
      </c>
      <c r="E29">
        <v>60</v>
      </c>
      <c r="F29" s="2" t="s">
        <v>56</v>
      </c>
      <c r="G29" s="2" t="s">
        <v>398</v>
      </c>
      <c r="H29" s="9">
        <v>1</v>
      </c>
      <c r="I29" s="10">
        <v>1</v>
      </c>
      <c r="J29" s="11">
        <f t="shared" si="0"/>
        <v>1</v>
      </c>
      <c r="K29" s="12">
        <f t="shared" si="1"/>
        <v>1</v>
      </c>
      <c r="N29" s="11">
        <f t="shared" si="2"/>
        <v>0</v>
      </c>
      <c r="O29" s="12">
        <f t="shared" si="3"/>
        <v>0</v>
      </c>
      <c r="R29" s="11">
        <f t="shared" si="4"/>
        <v>0</v>
      </c>
      <c r="S29" s="12">
        <f t="shared" si="5"/>
        <v>0</v>
      </c>
      <c r="V29" s="11">
        <f t="shared" si="6"/>
        <v>0</v>
      </c>
      <c r="W29" s="12">
        <f t="shared" si="7"/>
        <v>0</v>
      </c>
      <c r="Z29" s="11">
        <f t="shared" si="8"/>
        <v>0</v>
      </c>
      <c r="AA29" s="12">
        <f t="shared" si="9"/>
        <v>0</v>
      </c>
      <c r="AD29" s="11">
        <f t="shared" si="10"/>
        <v>0</v>
      </c>
      <c r="AE29" s="12">
        <f t="shared" si="11"/>
        <v>0</v>
      </c>
    </row>
    <row r="30" spans="1:31">
      <c r="A30">
        <v>124</v>
      </c>
      <c r="B30">
        <v>206</v>
      </c>
      <c r="C30">
        <v>0</v>
      </c>
      <c r="D30">
        <v>1</v>
      </c>
      <c r="E30">
        <v>60</v>
      </c>
      <c r="F30" s="2" t="s">
        <v>57</v>
      </c>
      <c r="G30" s="2" t="s">
        <v>398</v>
      </c>
      <c r="H30" s="9">
        <v>1</v>
      </c>
      <c r="I30" s="10">
        <v>1</v>
      </c>
      <c r="J30" s="11">
        <f t="shared" si="0"/>
        <v>1</v>
      </c>
      <c r="K30" s="12">
        <f t="shared" si="1"/>
        <v>1</v>
      </c>
      <c r="N30" s="11">
        <f t="shared" si="2"/>
        <v>0</v>
      </c>
      <c r="O30" s="12">
        <f t="shared" si="3"/>
        <v>0</v>
      </c>
      <c r="R30" s="11">
        <f t="shared" si="4"/>
        <v>0</v>
      </c>
      <c r="S30" s="12">
        <f t="shared" si="5"/>
        <v>0</v>
      </c>
      <c r="V30" s="11">
        <f t="shared" si="6"/>
        <v>0</v>
      </c>
      <c r="W30" s="12">
        <f t="shared" si="7"/>
        <v>0</v>
      </c>
      <c r="Z30" s="11">
        <f t="shared" si="8"/>
        <v>0</v>
      </c>
      <c r="AA30" s="12">
        <f t="shared" si="9"/>
        <v>0</v>
      </c>
      <c r="AD30" s="11">
        <f t="shared" si="10"/>
        <v>0</v>
      </c>
      <c r="AE30" s="12">
        <f t="shared" si="11"/>
        <v>0</v>
      </c>
    </row>
    <row r="31" spans="1:31">
      <c r="A31">
        <v>125</v>
      </c>
      <c r="B31">
        <v>154</v>
      </c>
      <c r="C31">
        <v>0</v>
      </c>
      <c r="D31">
        <v>1</v>
      </c>
      <c r="E31">
        <v>60</v>
      </c>
      <c r="F31" s="2" t="s">
        <v>58</v>
      </c>
      <c r="G31" s="2" t="s">
        <v>398</v>
      </c>
      <c r="H31" s="9">
        <v>1</v>
      </c>
      <c r="I31" s="10">
        <v>1</v>
      </c>
      <c r="J31" s="11">
        <f t="shared" si="0"/>
        <v>1</v>
      </c>
      <c r="K31" s="12">
        <f t="shared" si="1"/>
        <v>1</v>
      </c>
      <c r="N31" s="11">
        <f t="shared" si="2"/>
        <v>0</v>
      </c>
      <c r="O31" s="12">
        <f t="shared" si="3"/>
        <v>0</v>
      </c>
      <c r="R31" s="11">
        <f t="shared" si="4"/>
        <v>0</v>
      </c>
      <c r="S31" s="12">
        <f t="shared" si="5"/>
        <v>0</v>
      </c>
      <c r="V31" s="11">
        <f t="shared" si="6"/>
        <v>0</v>
      </c>
      <c r="W31" s="12">
        <f t="shared" si="7"/>
        <v>0</v>
      </c>
      <c r="Z31" s="11">
        <f t="shared" si="8"/>
        <v>0</v>
      </c>
      <c r="AA31" s="12">
        <f t="shared" si="9"/>
        <v>0</v>
      </c>
      <c r="AD31" s="11">
        <f t="shared" si="10"/>
        <v>0</v>
      </c>
      <c r="AE31" s="12">
        <f t="shared" si="11"/>
        <v>0</v>
      </c>
    </row>
    <row r="32" spans="1:31">
      <c r="A32">
        <v>128</v>
      </c>
      <c r="B32">
        <v>1069</v>
      </c>
      <c r="C32">
        <v>0</v>
      </c>
      <c r="D32">
        <v>1</v>
      </c>
      <c r="E32">
        <v>60</v>
      </c>
      <c r="F32" s="2" t="s">
        <v>59</v>
      </c>
      <c r="G32" s="2" t="s">
        <v>398</v>
      </c>
      <c r="H32" s="9">
        <v>1</v>
      </c>
      <c r="I32" s="10">
        <v>1</v>
      </c>
      <c r="J32" s="11">
        <f t="shared" si="0"/>
        <v>1</v>
      </c>
      <c r="K32" s="12">
        <f t="shared" si="1"/>
        <v>1</v>
      </c>
      <c r="N32" s="11">
        <f t="shared" si="2"/>
        <v>0</v>
      </c>
      <c r="O32" s="12">
        <f t="shared" si="3"/>
        <v>0</v>
      </c>
      <c r="R32" s="11">
        <f t="shared" si="4"/>
        <v>0</v>
      </c>
      <c r="S32" s="12">
        <f t="shared" si="5"/>
        <v>0</v>
      </c>
      <c r="V32" s="11">
        <f t="shared" si="6"/>
        <v>0</v>
      </c>
      <c r="W32" s="12">
        <f t="shared" si="7"/>
        <v>0</v>
      </c>
      <c r="Z32" s="11">
        <f t="shared" si="8"/>
        <v>0</v>
      </c>
      <c r="AA32" s="12">
        <f t="shared" si="9"/>
        <v>0</v>
      </c>
      <c r="AD32" s="11">
        <f t="shared" si="10"/>
        <v>0</v>
      </c>
      <c r="AE32" s="12">
        <f t="shared" si="11"/>
        <v>0</v>
      </c>
    </row>
    <row r="33" spans="1:31">
      <c r="A33">
        <v>129</v>
      </c>
      <c r="B33">
        <v>498</v>
      </c>
      <c r="C33">
        <v>0</v>
      </c>
      <c r="D33">
        <v>1</v>
      </c>
      <c r="E33">
        <v>60</v>
      </c>
      <c r="F33" s="2" t="s">
        <v>60</v>
      </c>
      <c r="G33" s="2" t="s">
        <v>398</v>
      </c>
      <c r="H33" s="9">
        <v>1</v>
      </c>
      <c r="I33" s="10">
        <v>1</v>
      </c>
      <c r="J33" s="11">
        <f t="shared" si="0"/>
        <v>1</v>
      </c>
      <c r="K33" s="12">
        <f t="shared" si="1"/>
        <v>1</v>
      </c>
      <c r="N33" s="11">
        <f t="shared" si="2"/>
        <v>0</v>
      </c>
      <c r="O33" s="12">
        <f t="shared" si="3"/>
        <v>0</v>
      </c>
      <c r="R33" s="11">
        <f t="shared" si="4"/>
        <v>0</v>
      </c>
      <c r="S33" s="12">
        <f t="shared" si="5"/>
        <v>0</v>
      </c>
      <c r="V33" s="11">
        <f t="shared" si="6"/>
        <v>0</v>
      </c>
      <c r="W33" s="12">
        <f t="shared" si="7"/>
        <v>0</v>
      </c>
      <c r="Z33" s="11">
        <f t="shared" si="8"/>
        <v>0</v>
      </c>
      <c r="AA33" s="12">
        <f t="shared" si="9"/>
        <v>0</v>
      </c>
      <c r="AD33" s="11">
        <f t="shared" si="10"/>
        <v>0</v>
      </c>
      <c r="AE33" s="12">
        <f t="shared" si="11"/>
        <v>0</v>
      </c>
    </row>
    <row r="34" spans="1:31">
      <c r="A34">
        <v>130</v>
      </c>
      <c r="B34">
        <v>289</v>
      </c>
      <c r="C34">
        <v>0</v>
      </c>
      <c r="D34">
        <v>1</v>
      </c>
      <c r="E34">
        <v>60</v>
      </c>
      <c r="F34" s="2" t="s">
        <v>61</v>
      </c>
      <c r="G34" s="2" t="s">
        <v>398</v>
      </c>
      <c r="H34" s="9">
        <v>1</v>
      </c>
      <c r="I34" s="10">
        <v>1</v>
      </c>
      <c r="J34" s="11">
        <f t="shared" si="0"/>
        <v>1</v>
      </c>
      <c r="K34" s="12">
        <f t="shared" si="1"/>
        <v>1</v>
      </c>
      <c r="N34" s="11">
        <f t="shared" si="2"/>
        <v>0</v>
      </c>
      <c r="O34" s="12">
        <f t="shared" si="3"/>
        <v>0</v>
      </c>
      <c r="R34" s="11">
        <f t="shared" si="4"/>
        <v>0</v>
      </c>
      <c r="S34" s="12">
        <f t="shared" si="5"/>
        <v>0</v>
      </c>
      <c r="V34" s="11">
        <f t="shared" si="6"/>
        <v>0</v>
      </c>
      <c r="W34" s="12">
        <f t="shared" si="7"/>
        <v>0</v>
      </c>
      <c r="Z34" s="11">
        <f t="shared" si="8"/>
        <v>0</v>
      </c>
      <c r="AA34" s="12">
        <f t="shared" si="9"/>
        <v>0</v>
      </c>
      <c r="AD34" s="11">
        <f t="shared" si="10"/>
        <v>0</v>
      </c>
      <c r="AE34" s="12">
        <f t="shared" si="11"/>
        <v>0</v>
      </c>
    </row>
    <row r="35" spans="1:31">
      <c r="A35">
        <v>131</v>
      </c>
      <c r="B35">
        <v>471</v>
      </c>
      <c r="C35">
        <v>0</v>
      </c>
      <c r="D35">
        <v>1</v>
      </c>
      <c r="E35">
        <v>62</v>
      </c>
      <c r="F35" s="2" t="s">
        <v>62</v>
      </c>
      <c r="G35" s="2" t="s">
        <v>398</v>
      </c>
      <c r="H35" s="9">
        <v>1</v>
      </c>
      <c r="I35" s="10">
        <v>1</v>
      </c>
      <c r="J35" s="11">
        <f t="shared" si="0"/>
        <v>1</v>
      </c>
      <c r="K35" s="12">
        <f t="shared" si="1"/>
        <v>1</v>
      </c>
      <c r="N35" s="11">
        <f t="shared" si="2"/>
        <v>0</v>
      </c>
      <c r="O35" s="12">
        <f t="shared" si="3"/>
        <v>0</v>
      </c>
      <c r="R35" s="11">
        <f t="shared" si="4"/>
        <v>0</v>
      </c>
      <c r="S35" s="12">
        <f t="shared" si="5"/>
        <v>0</v>
      </c>
      <c r="V35" s="11">
        <f t="shared" si="6"/>
        <v>0</v>
      </c>
      <c r="W35" s="12">
        <f t="shared" si="7"/>
        <v>0</v>
      </c>
      <c r="Z35" s="11">
        <f t="shared" si="8"/>
        <v>0</v>
      </c>
      <c r="AA35" s="12">
        <f t="shared" si="9"/>
        <v>0</v>
      </c>
      <c r="AD35" s="11">
        <f t="shared" si="10"/>
        <v>0</v>
      </c>
      <c r="AE35" s="12">
        <f t="shared" si="11"/>
        <v>0</v>
      </c>
    </row>
    <row r="36" spans="1:31">
      <c r="A36">
        <v>133</v>
      </c>
      <c r="B36">
        <v>140</v>
      </c>
      <c r="C36">
        <v>0</v>
      </c>
      <c r="D36">
        <v>1</v>
      </c>
      <c r="E36">
        <v>65</v>
      </c>
      <c r="F36" s="2" t="s">
        <v>63</v>
      </c>
      <c r="G36" s="2" t="s">
        <v>398</v>
      </c>
      <c r="H36" s="9">
        <v>1</v>
      </c>
      <c r="I36" s="10">
        <v>1</v>
      </c>
      <c r="J36" s="11">
        <f t="shared" si="0"/>
        <v>1</v>
      </c>
      <c r="K36" s="12">
        <f t="shared" si="1"/>
        <v>1</v>
      </c>
      <c r="N36" s="11">
        <f t="shared" si="2"/>
        <v>0</v>
      </c>
      <c r="O36" s="12">
        <f t="shared" si="3"/>
        <v>0</v>
      </c>
      <c r="R36" s="11">
        <f t="shared" si="4"/>
        <v>0</v>
      </c>
      <c r="S36" s="12">
        <f t="shared" si="5"/>
        <v>0</v>
      </c>
      <c r="V36" s="11">
        <f t="shared" si="6"/>
        <v>0</v>
      </c>
      <c r="W36" s="12">
        <f t="shared" si="7"/>
        <v>0</v>
      </c>
      <c r="Z36" s="11">
        <f t="shared" si="8"/>
        <v>0</v>
      </c>
      <c r="AA36" s="12">
        <f t="shared" si="9"/>
        <v>0</v>
      </c>
      <c r="AD36" s="11">
        <f t="shared" si="10"/>
        <v>0</v>
      </c>
      <c r="AE36" s="12">
        <f t="shared" si="11"/>
        <v>0</v>
      </c>
    </row>
    <row r="37" spans="1:31">
      <c r="A37">
        <v>135</v>
      </c>
      <c r="B37">
        <v>143</v>
      </c>
      <c r="C37">
        <v>0</v>
      </c>
      <c r="D37">
        <v>1</v>
      </c>
      <c r="E37">
        <v>65</v>
      </c>
      <c r="F37" s="2" t="s">
        <v>64</v>
      </c>
      <c r="G37" s="2" t="s">
        <v>398</v>
      </c>
      <c r="H37" s="9">
        <v>1</v>
      </c>
      <c r="I37" s="10">
        <v>1</v>
      </c>
      <c r="J37" s="11">
        <f t="shared" si="0"/>
        <v>1</v>
      </c>
      <c r="K37" s="12">
        <f t="shared" si="1"/>
        <v>1</v>
      </c>
      <c r="N37" s="11">
        <f t="shared" si="2"/>
        <v>0</v>
      </c>
      <c r="O37" s="12">
        <f t="shared" si="3"/>
        <v>0</v>
      </c>
      <c r="R37" s="11">
        <f t="shared" si="4"/>
        <v>0</v>
      </c>
      <c r="S37" s="12">
        <f t="shared" si="5"/>
        <v>0</v>
      </c>
      <c r="V37" s="11">
        <f t="shared" si="6"/>
        <v>0</v>
      </c>
      <c r="W37" s="12">
        <f t="shared" si="7"/>
        <v>0</v>
      </c>
      <c r="Z37" s="11">
        <f t="shared" si="8"/>
        <v>0</v>
      </c>
      <c r="AA37" s="12">
        <f t="shared" si="9"/>
        <v>0</v>
      </c>
      <c r="AD37" s="11">
        <f t="shared" si="10"/>
        <v>0</v>
      </c>
      <c r="AE37" s="12">
        <f t="shared" si="11"/>
        <v>0</v>
      </c>
    </row>
    <row r="38" spans="1:31">
      <c r="A38">
        <v>137</v>
      </c>
      <c r="B38">
        <v>222</v>
      </c>
      <c r="C38">
        <v>0</v>
      </c>
      <c r="D38">
        <v>1</v>
      </c>
      <c r="E38">
        <v>67</v>
      </c>
      <c r="F38" s="2" t="s">
        <v>65</v>
      </c>
      <c r="G38" s="2" t="s">
        <v>398</v>
      </c>
      <c r="H38" s="9">
        <v>1</v>
      </c>
      <c r="I38" s="10">
        <v>1</v>
      </c>
      <c r="J38" s="11">
        <f t="shared" si="0"/>
        <v>1</v>
      </c>
      <c r="K38" s="12">
        <f t="shared" si="1"/>
        <v>1</v>
      </c>
      <c r="N38" s="11">
        <f t="shared" si="2"/>
        <v>0</v>
      </c>
      <c r="O38" s="12">
        <f t="shared" si="3"/>
        <v>0</v>
      </c>
      <c r="R38" s="11">
        <f t="shared" si="4"/>
        <v>0</v>
      </c>
      <c r="S38" s="12">
        <f t="shared" si="5"/>
        <v>0</v>
      </c>
      <c r="V38" s="11">
        <f t="shared" si="6"/>
        <v>0</v>
      </c>
      <c r="W38" s="12">
        <f t="shared" si="7"/>
        <v>0</v>
      </c>
      <c r="Z38" s="11">
        <f t="shared" si="8"/>
        <v>0</v>
      </c>
      <c r="AA38" s="12">
        <f t="shared" si="9"/>
        <v>0</v>
      </c>
      <c r="AD38" s="11">
        <f t="shared" si="10"/>
        <v>0</v>
      </c>
      <c r="AE38" s="12">
        <f t="shared" si="11"/>
        <v>0</v>
      </c>
    </row>
    <row r="39" spans="1:31">
      <c r="A39">
        <v>138</v>
      </c>
      <c r="B39">
        <v>111</v>
      </c>
      <c r="C39">
        <v>0</v>
      </c>
      <c r="D39">
        <v>1</v>
      </c>
      <c r="E39">
        <v>67</v>
      </c>
      <c r="F39" s="2" t="s">
        <v>66</v>
      </c>
      <c r="G39" s="2" t="s">
        <v>398</v>
      </c>
      <c r="H39" s="9">
        <v>1</v>
      </c>
      <c r="I39" s="10">
        <v>1</v>
      </c>
      <c r="J39" s="11">
        <f t="shared" si="0"/>
        <v>1</v>
      </c>
      <c r="K39" s="12">
        <f t="shared" si="1"/>
        <v>1</v>
      </c>
      <c r="N39" s="11">
        <f t="shared" si="2"/>
        <v>0</v>
      </c>
      <c r="O39" s="12">
        <f t="shared" si="3"/>
        <v>0</v>
      </c>
      <c r="R39" s="11">
        <f t="shared" si="4"/>
        <v>0</v>
      </c>
      <c r="S39" s="12">
        <f t="shared" si="5"/>
        <v>0</v>
      </c>
      <c r="V39" s="11">
        <f t="shared" si="6"/>
        <v>0</v>
      </c>
      <c r="W39" s="12">
        <f t="shared" si="7"/>
        <v>0</v>
      </c>
      <c r="Z39" s="11">
        <f t="shared" si="8"/>
        <v>0</v>
      </c>
      <c r="AA39" s="12">
        <f t="shared" si="9"/>
        <v>0</v>
      </c>
      <c r="AD39" s="11">
        <f t="shared" si="10"/>
        <v>0</v>
      </c>
      <c r="AE39" s="12">
        <f t="shared" si="11"/>
        <v>0</v>
      </c>
    </row>
    <row r="40" spans="1:31">
      <c r="A40">
        <v>140</v>
      </c>
      <c r="B40">
        <v>255</v>
      </c>
      <c r="C40">
        <v>0</v>
      </c>
      <c r="D40">
        <v>1</v>
      </c>
      <c r="E40">
        <v>68</v>
      </c>
      <c r="F40" s="2" t="s">
        <v>67</v>
      </c>
      <c r="G40" s="2" t="s">
        <v>398</v>
      </c>
      <c r="H40" s="9">
        <v>1</v>
      </c>
      <c r="I40" s="10">
        <v>1</v>
      </c>
      <c r="J40" s="11">
        <f t="shared" si="0"/>
        <v>1</v>
      </c>
      <c r="K40" s="12">
        <f t="shared" si="1"/>
        <v>1</v>
      </c>
      <c r="N40" s="11">
        <f t="shared" si="2"/>
        <v>0</v>
      </c>
      <c r="O40" s="12">
        <f t="shared" si="3"/>
        <v>0</v>
      </c>
      <c r="R40" s="11">
        <f t="shared" si="4"/>
        <v>0</v>
      </c>
      <c r="S40" s="12">
        <f t="shared" si="5"/>
        <v>0</v>
      </c>
      <c r="V40" s="11">
        <f t="shared" si="6"/>
        <v>0</v>
      </c>
      <c r="W40" s="12">
        <f t="shared" si="7"/>
        <v>0</v>
      </c>
      <c r="Z40" s="11">
        <f t="shared" si="8"/>
        <v>0</v>
      </c>
      <c r="AA40" s="12">
        <f t="shared" si="9"/>
        <v>0</v>
      </c>
      <c r="AD40" s="11">
        <f t="shared" si="10"/>
        <v>0</v>
      </c>
      <c r="AE40" s="12">
        <f t="shared" si="11"/>
        <v>0</v>
      </c>
    </row>
    <row r="41" spans="1:31">
      <c r="A41">
        <v>141</v>
      </c>
      <c r="B41">
        <v>377</v>
      </c>
      <c r="C41">
        <v>0</v>
      </c>
      <c r="D41">
        <v>1</v>
      </c>
      <c r="E41">
        <v>69</v>
      </c>
      <c r="F41" s="2" t="s">
        <v>68</v>
      </c>
      <c r="G41" s="2" t="s">
        <v>398</v>
      </c>
      <c r="H41" s="9">
        <v>1</v>
      </c>
      <c r="I41" s="10">
        <v>1</v>
      </c>
      <c r="J41" s="11">
        <f t="shared" si="0"/>
        <v>1</v>
      </c>
      <c r="K41" s="12">
        <f t="shared" si="1"/>
        <v>1</v>
      </c>
      <c r="N41" s="11">
        <f t="shared" si="2"/>
        <v>0</v>
      </c>
      <c r="O41" s="12">
        <f t="shared" si="3"/>
        <v>0</v>
      </c>
      <c r="R41" s="11">
        <f t="shared" si="4"/>
        <v>0</v>
      </c>
      <c r="S41" s="12">
        <f t="shared" si="5"/>
        <v>0</v>
      </c>
      <c r="V41" s="11">
        <f t="shared" si="6"/>
        <v>0</v>
      </c>
      <c r="W41" s="12">
        <f t="shared" si="7"/>
        <v>0</v>
      </c>
      <c r="Z41" s="11">
        <f t="shared" si="8"/>
        <v>0</v>
      </c>
      <c r="AA41" s="12">
        <f t="shared" si="9"/>
        <v>0</v>
      </c>
      <c r="AD41" s="11">
        <f t="shared" si="10"/>
        <v>0</v>
      </c>
      <c r="AE41" s="12">
        <f t="shared" si="11"/>
        <v>0</v>
      </c>
    </row>
    <row r="42" spans="1:31">
      <c r="A42">
        <v>142</v>
      </c>
      <c r="B42">
        <v>140</v>
      </c>
      <c r="C42">
        <v>0</v>
      </c>
      <c r="D42">
        <v>1</v>
      </c>
      <c r="E42">
        <v>69</v>
      </c>
      <c r="F42" s="2" t="s">
        <v>69</v>
      </c>
      <c r="G42" s="2" t="s">
        <v>398</v>
      </c>
      <c r="H42" s="9">
        <v>1</v>
      </c>
      <c r="I42" s="10">
        <v>1</v>
      </c>
      <c r="J42" s="11">
        <f t="shared" si="0"/>
        <v>1</v>
      </c>
      <c r="K42" s="12">
        <f t="shared" si="1"/>
        <v>1</v>
      </c>
      <c r="N42" s="11">
        <f t="shared" si="2"/>
        <v>0</v>
      </c>
      <c r="O42" s="12">
        <f t="shared" si="3"/>
        <v>0</v>
      </c>
      <c r="R42" s="11">
        <f t="shared" si="4"/>
        <v>0</v>
      </c>
      <c r="S42" s="12">
        <f t="shared" si="5"/>
        <v>0</v>
      </c>
      <c r="V42" s="11">
        <f t="shared" si="6"/>
        <v>0</v>
      </c>
      <c r="W42" s="12">
        <f t="shared" si="7"/>
        <v>0</v>
      </c>
      <c r="Z42" s="11">
        <f t="shared" si="8"/>
        <v>0</v>
      </c>
      <c r="AA42" s="12">
        <f t="shared" si="9"/>
        <v>0</v>
      </c>
      <c r="AD42" s="11">
        <f t="shared" si="10"/>
        <v>0</v>
      </c>
      <c r="AE42" s="12">
        <f t="shared" si="11"/>
        <v>0</v>
      </c>
    </row>
    <row r="43" spans="1:31">
      <c r="A43">
        <v>143</v>
      </c>
      <c r="B43">
        <v>166</v>
      </c>
      <c r="C43">
        <v>0</v>
      </c>
      <c r="D43">
        <v>1</v>
      </c>
      <c r="E43">
        <v>69</v>
      </c>
      <c r="F43" s="2" t="s">
        <v>70</v>
      </c>
      <c r="G43" s="2" t="s">
        <v>398</v>
      </c>
      <c r="H43" s="9">
        <v>1</v>
      </c>
      <c r="I43" s="10">
        <v>1</v>
      </c>
      <c r="J43" s="11">
        <f t="shared" si="0"/>
        <v>1</v>
      </c>
      <c r="K43" s="12">
        <f t="shared" si="1"/>
        <v>1</v>
      </c>
      <c r="N43" s="11">
        <f t="shared" si="2"/>
        <v>0</v>
      </c>
      <c r="O43" s="12">
        <f t="shared" si="3"/>
        <v>0</v>
      </c>
      <c r="R43" s="11">
        <f t="shared" si="4"/>
        <v>0</v>
      </c>
      <c r="S43" s="12">
        <f t="shared" si="5"/>
        <v>0</v>
      </c>
      <c r="V43" s="11">
        <f t="shared" si="6"/>
        <v>0</v>
      </c>
      <c r="W43" s="12">
        <f t="shared" si="7"/>
        <v>0</v>
      </c>
      <c r="Z43" s="11">
        <f t="shared" si="8"/>
        <v>0</v>
      </c>
      <c r="AA43" s="12">
        <f t="shared" si="9"/>
        <v>0</v>
      </c>
      <c r="AD43" s="11">
        <f t="shared" si="10"/>
        <v>0</v>
      </c>
      <c r="AE43" s="12">
        <f t="shared" si="11"/>
        <v>0</v>
      </c>
    </row>
    <row r="44" spans="1:31">
      <c r="A44">
        <v>144</v>
      </c>
      <c r="B44">
        <v>104</v>
      </c>
      <c r="C44">
        <v>0</v>
      </c>
      <c r="D44">
        <v>1</v>
      </c>
      <c r="E44">
        <v>70</v>
      </c>
      <c r="F44" s="2" t="s">
        <v>71</v>
      </c>
      <c r="G44" s="2" t="s">
        <v>398</v>
      </c>
      <c r="H44" s="9">
        <v>1</v>
      </c>
      <c r="I44" s="10">
        <v>1</v>
      </c>
      <c r="J44" s="11">
        <f t="shared" si="0"/>
        <v>1</v>
      </c>
      <c r="K44" s="12">
        <f t="shared" si="1"/>
        <v>1</v>
      </c>
      <c r="N44" s="11">
        <f t="shared" si="2"/>
        <v>0</v>
      </c>
      <c r="O44" s="12">
        <f t="shared" si="3"/>
        <v>0</v>
      </c>
      <c r="R44" s="11">
        <f t="shared" si="4"/>
        <v>0</v>
      </c>
      <c r="S44" s="12">
        <f t="shared" si="5"/>
        <v>0</v>
      </c>
      <c r="V44" s="11">
        <f t="shared" si="6"/>
        <v>0</v>
      </c>
      <c r="W44" s="12">
        <f t="shared" si="7"/>
        <v>0</v>
      </c>
      <c r="Z44" s="11">
        <f t="shared" si="8"/>
        <v>0</v>
      </c>
      <c r="AA44" s="12">
        <f t="shared" si="9"/>
        <v>0</v>
      </c>
      <c r="AD44" s="11">
        <f t="shared" si="10"/>
        <v>0</v>
      </c>
      <c r="AE44" s="12">
        <f t="shared" si="11"/>
        <v>0</v>
      </c>
    </row>
    <row r="45" spans="1:31">
      <c r="A45">
        <v>145</v>
      </c>
      <c r="B45">
        <v>259</v>
      </c>
      <c r="C45">
        <v>0</v>
      </c>
      <c r="D45">
        <v>1</v>
      </c>
      <c r="E45">
        <v>70</v>
      </c>
      <c r="F45" s="2" t="s">
        <v>72</v>
      </c>
      <c r="G45" s="2" t="s">
        <v>398</v>
      </c>
      <c r="H45" s="9">
        <v>1</v>
      </c>
      <c r="I45" s="10">
        <v>1</v>
      </c>
      <c r="J45" s="11">
        <f t="shared" si="0"/>
        <v>1</v>
      </c>
      <c r="K45" s="12">
        <f t="shared" si="1"/>
        <v>1</v>
      </c>
      <c r="N45" s="11">
        <f t="shared" si="2"/>
        <v>0</v>
      </c>
      <c r="O45" s="12">
        <f t="shared" si="3"/>
        <v>0</v>
      </c>
      <c r="R45" s="11">
        <f t="shared" si="4"/>
        <v>0</v>
      </c>
      <c r="S45" s="12">
        <f t="shared" si="5"/>
        <v>0</v>
      </c>
      <c r="V45" s="11">
        <f t="shared" si="6"/>
        <v>0</v>
      </c>
      <c r="W45" s="12">
        <f t="shared" si="7"/>
        <v>0</v>
      </c>
      <c r="Z45" s="11">
        <f t="shared" si="8"/>
        <v>0</v>
      </c>
      <c r="AA45" s="12">
        <f t="shared" si="9"/>
        <v>0</v>
      </c>
      <c r="AD45" s="11">
        <f t="shared" si="10"/>
        <v>0</v>
      </c>
      <c r="AE45" s="12">
        <f t="shared" si="11"/>
        <v>0</v>
      </c>
    </row>
    <row r="46" spans="1:31">
      <c r="A46">
        <v>146</v>
      </c>
      <c r="B46">
        <v>195</v>
      </c>
      <c r="C46">
        <v>0</v>
      </c>
      <c r="D46">
        <v>1</v>
      </c>
      <c r="E46">
        <v>70</v>
      </c>
      <c r="F46" s="2" t="s">
        <v>73</v>
      </c>
      <c r="G46" s="2" t="s">
        <v>398</v>
      </c>
      <c r="H46" s="9">
        <v>1</v>
      </c>
      <c r="I46" s="10">
        <v>1</v>
      </c>
      <c r="J46" s="11">
        <f t="shared" si="0"/>
        <v>1</v>
      </c>
      <c r="K46" s="12">
        <f t="shared" si="1"/>
        <v>1</v>
      </c>
      <c r="N46" s="11">
        <f t="shared" si="2"/>
        <v>0</v>
      </c>
      <c r="O46" s="12">
        <f t="shared" si="3"/>
        <v>0</v>
      </c>
      <c r="R46" s="11">
        <f t="shared" si="4"/>
        <v>0</v>
      </c>
      <c r="S46" s="12">
        <f t="shared" si="5"/>
        <v>0</v>
      </c>
      <c r="V46" s="11">
        <f t="shared" si="6"/>
        <v>0</v>
      </c>
      <c r="W46" s="12">
        <f t="shared" si="7"/>
        <v>0</v>
      </c>
      <c r="Z46" s="11">
        <f t="shared" si="8"/>
        <v>0</v>
      </c>
      <c r="AA46" s="12">
        <f t="shared" si="9"/>
        <v>0</v>
      </c>
      <c r="AD46" s="11">
        <f t="shared" si="10"/>
        <v>0</v>
      </c>
      <c r="AE46" s="12">
        <f t="shared" si="11"/>
        <v>0</v>
      </c>
    </row>
    <row r="47" spans="1:31">
      <c r="A47">
        <v>149</v>
      </c>
      <c r="B47">
        <v>190</v>
      </c>
      <c r="C47">
        <v>0</v>
      </c>
      <c r="D47">
        <v>1</v>
      </c>
      <c r="E47">
        <v>70</v>
      </c>
      <c r="F47" s="2" t="s">
        <v>74</v>
      </c>
      <c r="G47" s="2" t="s">
        <v>398</v>
      </c>
      <c r="H47" s="9">
        <v>1</v>
      </c>
      <c r="I47" s="10">
        <v>1</v>
      </c>
      <c r="J47" s="11">
        <f t="shared" si="0"/>
        <v>1</v>
      </c>
      <c r="K47" s="12">
        <f t="shared" si="1"/>
        <v>1</v>
      </c>
      <c r="N47" s="11">
        <f t="shared" si="2"/>
        <v>0</v>
      </c>
      <c r="O47" s="12">
        <f t="shared" si="3"/>
        <v>0</v>
      </c>
      <c r="R47" s="11">
        <f t="shared" si="4"/>
        <v>0</v>
      </c>
      <c r="S47" s="12">
        <f t="shared" si="5"/>
        <v>0</v>
      </c>
      <c r="V47" s="11">
        <f t="shared" si="6"/>
        <v>0</v>
      </c>
      <c r="W47" s="12">
        <f t="shared" si="7"/>
        <v>0</v>
      </c>
      <c r="Z47" s="11">
        <f t="shared" si="8"/>
        <v>0</v>
      </c>
      <c r="AA47" s="12">
        <f t="shared" si="9"/>
        <v>0</v>
      </c>
      <c r="AD47" s="11">
        <f t="shared" si="10"/>
        <v>0</v>
      </c>
      <c r="AE47" s="12">
        <f t="shared" si="11"/>
        <v>0</v>
      </c>
    </row>
    <row r="48" spans="1:31">
      <c r="A48">
        <v>150</v>
      </c>
      <c r="B48">
        <v>177</v>
      </c>
      <c r="C48">
        <v>0</v>
      </c>
      <c r="D48">
        <v>1</v>
      </c>
      <c r="E48">
        <v>70</v>
      </c>
      <c r="F48" s="2" t="s">
        <v>75</v>
      </c>
      <c r="G48" s="2" t="s">
        <v>398</v>
      </c>
      <c r="H48" s="9">
        <v>1</v>
      </c>
      <c r="I48" s="10">
        <v>1</v>
      </c>
      <c r="J48" s="11">
        <f t="shared" si="0"/>
        <v>1</v>
      </c>
      <c r="K48" s="12">
        <f t="shared" si="1"/>
        <v>1</v>
      </c>
      <c r="N48" s="11">
        <f t="shared" si="2"/>
        <v>0</v>
      </c>
      <c r="O48" s="12">
        <f t="shared" si="3"/>
        <v>0</v>
      </c>
      <c r="R48" s="11">
        <f t="shared" si="4"/>
        <v>0</v>
      </c>
      <c r="S48" s="12">
        <f t="shared" si="5"/>
        <v>0</v>
      </c>
      <c r="V48" s="11">
        <f t="shared" si="6"/>
        <v>0</v>
      </c>
      <c r="W48" s="12">
        <f t="shared" si="7"/>
        <v>0</v>
      </c>
      <c r="Z48" s="11">
        <f t="shared" si="8"/>
        <v>0</v>
      </c>
      <c r="AA48" s="12">
        <f t="shared" si="9"/>
        <v>0</v>
      </c>
      <c r="AD48" s="11">
        <f t="shared" si="10"/>
        <v>0</v>
      </c>
      <c r="AE48" s="12">
        <f t="shared" si="11"/>
        <v>0</v>
      </c>
    </row>
    <row r="49" spans="1:31">
      <c r="A49">
        <v>151</v>
      </c>
      <c r="B49">
        <v>161</v>
      </c>
      <c r="C49">
        <v>0</v>
      </c>
      <c r="D49">
        <v>1</v>
      </c>
      <c r="E49">
        <v>70</v>
      </c>
      <c r="F49" s="2" t="s">
        <v>76</v>
      </c>
      <c r="G49" s="2" t="s">
        <v>398</v>
      </c>
      <c r="H49" s="9">
        <v>1</v>
      </c>
      <c r="I49" s="10">
        <v>1</v>
      </c>
      <c r="J49" s="11">
        <f t="shared" si="0"/>
        <v>1</v>
      </c>
      <c r="K49" s="12">
        <f t="shared" si="1"/>
        <v>1</v>
      </c>
      <c r="N49" s="11">
        <f t="shared" si="2"/>
        <v>0</v>
      </c>
      <c r="O49" s="12">
        <f t="shared" si="3"/>
        <v>0</v>
      </c>
      <c r="R49" s="11">
        <f t="shared" si="4"/>
        <v>0</v>
      </c>
      <c r="S49" s="12">
        <f t="shared" si="5"/>
        <v>0</v>
      </c>
      <c r="V49" s="11">
        <f t="shared" si="6"/>
        <v>0</v>
      </c>
      <c r="W49" s="12">
        <f t="shared" si="7"/>
        <v>0</v>
      </c>
      <c r="Z49" s="11">
        <f t="shared" si="8"/>
        <v>0</v>
      </c>
      <c r="AA49" s="12">
        <f t="shared" si="9"/>
        <v>0</v>
      </c>
      <c r="AD49" s="11">
        <f t="shared" si="10"/>
        <v>0</v>
      </c>
      <c r="AE49" s="12">
        <f t="shared" si="11"/>
        <v>0</v>
      </c>
    </row>
    <row r="50" spans="1:31">
      <c r="A50">
        <v>152</v>
      </c>
      <c r="B50">
        <v>316</v>
      </c>
      <c r="C50">
        <v>0</v>
      </c>
      <c r="D50">
        <v>1</v>
      </c>
      <c r="E50">
        <v>70</v>
      </c>
      <c r="F50" s="2" t="s">
        <v>77</v>
      </c>
      <c r="G50" s="2" t="s">
        <v>398</v>
      </c>
      <c r="H50" s="9">
        <v>1</v>
      </c>
      <c r="I50" s="10">
        <v>1</v>
      </c>
      <c r="J50" s="11">
        <f t="shared" si="0"/>
        <v>1</v>
      </c>
      <c r="K50" s="12">
        <f t="shared" si="1"/>
        <v>1</v>
      </c>
      <c r="N50" s="11">
        <f t="shared" si="2"/>
        <v>0</v>
      </c>
      <c r="O50" s="12">
        <f t="shared" si="3"/>
        <v>0</v>
      </c>
      <c r="R50" s="11">
        <f t="shared" si="4"/>
        <v>0</v>
      </c>
      <c r="S50" s="12">
        <f t="shared" si="5"/>
        <v>0</v>
      </c>
      <c r="V50" s="11">
        <f t="shared" si="6"/>
        <v>0</v>
      </c>
      <c r="W50" s="12">
        <f t="shared" si="7"/>
        <v>0</v>
      </c>
      <c r="Z50" s="11">
        <f t="shared" si="8"/>
        <v>0</v>
      </c>
      <c r="AA50" s="12">
        <f t="shared" si="9"/>
        <v>0</v>
      </c>
      <c r="AD50" s="11">
        <f t="shared" si="10"/>
        <v>0</v>
      </c>
      <c r="AE50" s="12">
        <f t="shared" si="11"/>
        <v>0</v>
      </c>
    </row>
    <row r="51" spans="1:31">
      <c r="A51">
        <v>154</v>
      </c>
      <c r="B51">
        <v>211</v>
      </c>
      <c r="C51">
        <v>0</v>
      </c>
      <c r="D51">
        <v>1</v>
      </c>
      <c r="E51">
        <v>70</v>
      </c>
      <c r="F51" s="2" t="s">
        <v>78</v>
      </c>
      <c r="G51" s="2" t="s">
        <v>398</v>
      </c>
      <c r="H51" s="9">
        <v>1</v>
      </c>
      <c r="I51" s="10">
        <v>1</v>
      </c>
      <c r="J51" s="11">
        <f t="shared" si="0"/>
        <v>1</v>
      </c>
      <c r="K51" s="12">
        <f t="shared" si="1"/>
        <v>1</v>
      </c>
      <c r="N51" s="11">
        <f t="shared" si="2"/>
        <v>0</v>
      </c>
      <c r="O51" s="12">
        <f t="shared" si="3"/>
        <v>0</v>
      </c>
      <c r="R51" s="11">
        <f t="shared" si="4"/>
        <v>0</v>
      </c>
      <c r="S51" s="12">
        <f t="shared" si="5"/>
        <v>0</v>
      </c>
      <c r="V51" s="11">
        <f t="shared" si="6"/>
        <v>0</v>
      </c>
      <c r="W51" s="12">
        <f t="shared" si="7"/>
        <v>0</v>
      </c>
      <c r="Z51" s="11">
        <f t="shared" si="8"/>
        <v>0</v>
      </c>
      <c r="AA51" s="12">
        <f t="shared" si="9"/>
        <v>0</v>
      </c>
      <c r="AD51" s="11">
        <f t="shared" si="10"/>
        <v>0</v>
      </c>
      <c r="AE51" s="12">
        <f t="shared" si="11"/>
        <v>0</v>
      </c>
    </row>
    <row r="52" spans="1:31">
      <c r="A52">
        <v>155</v>
      </c>
      <c r="B52">
        <v>324</v>
      </c>
      <c r="C52">
        <v>0</v>
      </c>
      <c r="D52">
        <v>1</v>
      </c>
      <c r="E52">
        <v>71</v>
      </c>
      <c r="F52" s="2" t="s">
        <v>79</v>
      </c>
      <c r="G52" s="2" t="s">
        <v>398</v>
      </c>
      <c r="H52" s="9">
        <v>1</v>
      </c>
      <c r="I52" s="10">
        <v>1</v>
      </c>
      <c r="J52" s="11">
        <f t="shared" si="0"/>
        <v>1</v>
      </c>
      <c r="K52" s="12">
        <f t="shared" si="1"/>
        <v>1</v>
      </c>
      <c r="N52" s="11">
        <f t="shared" si="2"/>
        <v>0</v>
      </c>
      <c r="O52" s="12">
        <f t="shared" si="3"/>
        <v>0</v>
      </c>
      <c r="R52" s="11">
        <f t="shared" si="4"/>
        <v>0</v>
      </c>
      <c r="S52" s="12">
        <f t="shared" si="5"/>
        <v>0</v>
      </c>
      <c r="V52" s="11">
        <f t="shared" si="6"/>
        <v>0</v>
      </c>
      <c r="W52" s="12">
        <f t="shared" si="7"/>
        <v>0</v>
      </c>
      <c r="Z52" s="11">
        <f t="shared" si="8"/>
        <v>0</v>
      </c>
      <c r="AA52" s="12">
        <f t="shared" si="9"/>
        <v>0</v>
      </c>
      <c r="AD52" s="11">
        <f t="shared" si="10"/>
        <v>0</v>
      </c>
      <c r="AE52" s="12">
        <f t="shared" si="11"/>
        <v>0</v>
      </c>
    </row>
    <row r="53" spans="1:31">
      <c r="A53">
        <v>156</v>
      </c>
      <c r="B53">
        <v>71</v>
      </c>
      <c r="C53">
        <v>0</v>
      </c>
      <c r="D53">
        <v>1</v>
      </c>
      <c r="E53">
        <v>71</v>
      </c>
      <c r="F53" s="2" t="s">
        <v>80</v>
      </c>
      <c r="G53" s="2" t="s">
        <v>398</v>
      </c>
      <c r="H53" s="9">
        <v>1</v>
      </c>
      <c r="I53" s="10">
        <v>1</v>
      </c>
      <c r="J53" s="11">
        <f t="shared" si="0"/>
        <v>1</v>
      </c>
      <c r="K53" s="12">
        <f t="shared" si="1"/>
        <v>1</v>
      </c>
      <c r="N53" s="11">
        <f t="shared" si="2"/>
        <v>0</v>
      </c>
      <c r="O53" s="12">
        <f t="shared" si="3"/>
        <v>0</v>
      </c>
      <c r="R53" s="11">
        <f t="shared" si="4"/>
        <v>0</v>
      </c>
      <c r="S53" s="12">
        <f t="shared" si="5"/>
        <v>0</v>
      </c>
      <c r="V53" s="11">
        <f t="shared" si="6"/>
        <v>0</v>
      </c>
      <c r="W53" s="12">
        <f t="shared" si="7"/>
        <v>0</v>
      </c>
      <c r="Z53" s="11">
        <f t="shared" si="8"/>
        <v>0</v>
      </c>
      <c r="AA53" s="12">
        <f t="shared" si="9"/>
        <v>0</v>
      </c>
      <c r="AD53" s="11">
        <f t="shared" si="10"/>
        <v>0</v>
      </c>
      <c r="AE53" s="12">
        <f t="shared" si="11"/>
        <v>0</v>
      </c>
    </row>
    <row r="54" spans="1:31">
      <c r="A54">
        <v>159</v>
      </c>
      <c r="B54">
        <v>176</v>
      </c>
      <c r="C54">
        <v>0</v>
      </c>
      <c r="D54">
        <v>1</v>
      </c>
      <c r="E54">
        <v>72</v>
      </c>
      <c r="F54" s="2" t="s">
        <v>81</v>
      </c>
      <c r="G54" s="2" t="s">
        <v>398</v>
      </c>
      <c r="H54" s="9">
        <v>1</v>
      </c>
      <c r="I54" s="10">
        <v>1</v>
      </c>
      <c r="J54" s="11">
        <f t="shared" si="0"/>
        <v>1</v>
      </c>
      <c r="K54" s="12">
        <f t="shared" si="1"/>
        <v>1</v>
      </c>
      <c r="N54" s="11">
        <f t="shared" si="2"/>
        <v>0</v>
      </c>
      <c r="O54" s="12">
        <f t="shared" si="3"/>
        <v>0</v>
      </c>
      <c r="R54" s="11">
        <f t="shared" si="4"/>
        <v>0</v>
      </c>
      <c r="S54" s="12">
        <f t="shared" si="5"/>
        <v>0</v>
      </c>
      <c r="V54" s="11">
        <f t="shared" si="6"/>
        <v>0</v>
      </c>
      <c r="W54" s="12">
        <f t="shared" si="7"/>
        <v>0</v>
      </c>
      <c r="Z54" s="11">
        <f t="shared" si="8"/>
        <v>0</v>
      </c>
      <c r="AA54" s="12">
        <f t="shared" si="9"/>
        <v>0</v>
      </c>
      <c r="AD54" s="11">
        <f t="shared" si="10"/>
        <v>0</v>
      </c>
      <c r="AE54" s="12">
        <f t="shared" si="11"/>
        <v>0</v>
      </c>
    </row>
    <row r="55" spans="1:31">
      <c r="A55">
        <v>160</v>
      </c>
      <c r="B55">
        <v>139</v>
      </c>
      <c r="C55">
        <v>0</v>
      </c>
      <c r="D55">
        <v>1</v>
      </c>
      <c r="E55">
        <v>72</v>
      </c>
      <c r="F55" s="2" t="s">
        <v>82</v>
      </c>
      <c r="G55" s="2" t="s">
        <v>398</v>
      </c>
      <c r="H55" s="9">
        <v>1</v>
      </c>
      <c r="I55" s="10">
        <v>1</v>
      </c>
      <c r="J55" s="11">
        <f t="shared" si="0"/>
        <v>1</v>
      </c>
      <c r="K55" s="12">
        <f t="shared" si="1"/>
        <v>1</v>
      </c>
      <c r="N55" s="11">
        <f t="shared" si="2"/>
        <v>0</v>
      </c>
      <c r="O55" s="12">
        <f t="shared" si="3"/>
        <v>0</v>
      </c>
      <c r="R55" s="11">
        <f t="shared" si="4"/>
        <v>0</v>
      </c>
      <c r="S55" s="12">
        <f t="shared" si="5"/>
        <v>0</v>
      </c>
      <c r="V55" s="11">
        <f t="shared" si="6"/>
        <v>0</v>
      </c>
      <c r="W55" s="12">
        <f t="shared" si="7"/>
        <v>0</v>
      </c>
      <c r="Z55" s="11">
        <f t="shared" si="8"/>
        <v>0</v>
      </c>
      <c r="AA55" s="12">
        <f t="shared" si="9"/>
        <v>0</v>
      </c>
      <c r="AD55" s="11">
        <f t="shared" si="10"/>
        <v>0</v>
      </c>
      <c r="AE55" s="12">
        <f t="shared" si="11"/>
        <v>0</v>
      </c>
    </row>
    <row r="56" spans="1:31">
      <c r="A56">
        <v>161</v>
      </c>
      <c r="B56">
        <v>242</v>
      </c>
      <c r="C56">
        <v>0</v>
      </c>
      <c r="D56">
        <v>1</v>
      </c>
      <c r="E56">
        <v>72</v>
      </c>
      <c r="F56" s="2" t="s">
        <v>83</v>
      </c>
      <c r="G56" s="2" t="s">
        <v>398</v>
      </c>
      <c r="H56" s="9">
        <v>1</v>
      </c>
      <c r="I56" s="10">
        <v>1</v>
      </c>
      <c r="J56" s="11">
        <f t="shared" si="0"/>
        <v>1</v>
      </c>
      <c r="K56" s="12">
        <f t="shared" si="1"/>
        <v>1</v>
      </c>
      <c r="N56" s="11">
        <f t="shared" si="2"/>
        <v>0</v>
      </c>
      <c r="O56" s="12">
        <f t="shared" si="3"/>
        <v>0</v>
      </c>
      <c r="R56" s="11">
        <f t="shared" si="4"/>
        <v>0</v>
      </c>
      <c r="S56" s="12">
        <f t="shared" si="5"/>
        <v>0</v>
      </c>
      <c r="V56" s="11">
        <f t="shared" si="6"/>
        <v>0</v>
      </c>
      <c r="W56" s="12">
        <f t="shared" si="7"/>
        <v>0</v>
      </c>
      <c r="Z56" s="11">
        <f t="shared" si="8"/>
        <v>0</v>
      </c>
      <c r="AA56" s="12">
        <f t="shared" si="9"/>
        <v>0</v>
      </c>
      <c r="AD56" s="11">
        <f t="shared" si="10"/>
        <v>0</v>
      </c>
      <c r="AE56" s="12">
        <f t="shared" si="11"/>
        <v>0</v>
      </c>
    </row>
    <row r="57" spans="1:31">
      <c r="A57">
        <v>162</v>
      </c>
      <c r="B57">
        <v>115</v>
      </c>
      <c r="C57">
        <v>0</v>
      </c>
      <c r="D57">
        <v>1</v>
      </c>
      <c r="E57">
        <v>73</v>
      </c>
      <c r="F57" s="2" t="s">
        <v>84</v>
      </c>
      <c r="G57" s="2" t="s">
        <v>398</v>
      </c>
      <c r="H57" s="9">
        <v>1</v>
      </c>
      <c r="I57" s="10">
        <v>1</v>
      </c>
      <c r="J57" s="11">
        <f t="shared" si="0"/>
        <v>1</v>
      </c>
      <c r="K57" s="12">
        <f t="shared" si="1"/>
        <v>1</v>
      </c>
      <c r="N57" s="11">
        <f t="shared" si="2"/>
        <v>0</v>
      </c>
      <c r="O57" s="12">
        <f t="shared" si="3"/>
        <v>0</v>
      </c>
      <c r="R57" s="11">
        <f t="shared" si="4"/>
        <v>0</v>
      </c>
      <c r="S57" s="12">
        <f t="shared" si="5"/>
        <v>0</v>
      </c>
      <c r="V57" s="11">
        <f t="shared" si="6"/>
        <v>0</v>
      </c>
      <c r="W57" s="12">
        <f t="shared" si="7"/>
        <v>0</v>
      </c>
      <c r="Z57" s="11">
        <f t="shared" si="8"/>
        <v>0</v>
      </c>
      <c r="AA57" s="12">
        <f t="shared" si="9"/>
        <v>0</v>
      </c>
      <c r="AD57" s="11">
        <f t="shared" si="10"/>
        <v>0</v>
      </c>
      <c r="AE57" s="12">
        <f t="shared" si="11"/>
        <v>0</v>
      </c>
    </row>
    <row r="58" spans="1:31">
      <c r="A58">
        <v>163</v>
      </c>
      <c r="B58">
        <v>174</v>
      </c>
      <c r="C58">
        <v>0</v>
      </c>
      <c r="D58">
        <v>1</v>
      </c>
      <c r="E58">
        <v>74</v>
      </c>
      <c r="F58" s="2" t="s">
        <v>14</v>
      </c>
      <c r="G58" s="2" t="s">
        <v>398</v>
      </c>
      <c r="H58" s="9">
        <v>1</v>
      </c>
      <c r="I58" s="10">
        <v>1</v>
      </c>
      <c r="J58" s="11">
        <f t="shared" si="0"/>
        <v>1</v>
      </c>
      <c r="K58" s="12">
        <f t="shared" si="1"/>
        <v>1</v>
      </c>
      <c r="N58" s="11">
        <f t="shared" si="2"/>
        <v>0</v>
      </c>
      <c r="O58" s="12">
        <f t="shared" si="3"/>
        <v>0</v>
      </c>
      <c r="R58" s="11">
        <f t="shared" si="4"/>
        <v>0</v>
      </c>
      <c r="S58" s="12">
        <f t="shared" si="5"/>
        <v>0</v>
      </c>
      <c r="V58" s="11">
        <f t="shared" si="6"/>
        <v>0</v>
      </c>
      <c r="W58" s="12">
        <f t="shared" si="7"/>
        <v>0</v>
      </c>
      <c r="Z58" s="11">
        <f t="shared" si="8"/>
        <v>0</v>
      </c>
      <c r="AA58" s="12">
        <f t="shared" si="9"/>
        <v>0</v>
      </c>
      <c r="AD58" s="11">
        <f t="shared" si="10"/>
        <v>0</v>
      </c>
      <c r="AE58" s="12">
        <f t="shared" si="11"/>
        <v>0</v>
      </c>
    </row>
    <row r="59" spans="1:31">
      <c r="A59">
        <v>164</v>
      </c>
      <c r="B59">
        <v>220</v>
      </c>
      <c r="C59">
        <v>0</v>
      </c>
      <c r="D59">
        <v>1</v>
      </c>
      <c r="E59">
        <v>74</v>
      </c>
      <c r="F59" s="2" t="s">
        <v>85</v>
      </c>
      <c r="G59" s="2" t="s">
        <v>398</v>
      </c>
      <c r="H59" s="9">
        <v>1</v>
      </c>
      <c r="I59" s="10">
        <v>1</v>
      </c>
      <c r="J59" s="11">
        <f t="shared" si="0"/>
        <v>1</v>
      </c>
      <c r="K59" s="12">
        <f t="shared" si="1"/>
        <v>1</v>
      </c>
      <c r="N59" s="11">
        <f t="shared" si="2"/>
        <v>0</v>
      </c>
      <c r="O59" s="12">
        <f t="shared" si="3"/>
        <v>0</v>
      </c>
      <c r="R59" s="11">
        <f t="shared" si="4"/>
        <v>0</v>
      </c>
      <c r="S59" s="12">
        <f t="shared" si="5"/>
        <v>0</v>
      </c>
      <c r="V59" s="11">
        <f t="shared" si="6"/>
        <v>0</v>
      </c>
      <c r="W59" s="12">
        <f t="shared" si="7"/>
        <v>0</v>
      </c>
      <c r="Z59" s="11">
        <f t="shared" si="8"/>
        <v>0</v>
      </c>
      <c r="AA59" s="12">
        <f t="shared" si="9"/>
        <v>0</v>
      </c>
      <c r="AD59" s="11">
        <f t="shared" si="10"/>
        <v>0</v>
      </c>
      <c r="AE59" s="12">
        <f t="shared" si="11"/>
        <v>0</v>
      </c>
    </row>
    <row r="60" spans="1:31">
      <c r="A60">
        <v>165</v>
      </c>
      <c r="B60">
        <v>345</v>
      </c>
      <c r="C60">
        <v>0</v>
      </c>
      <c r="D60">
        <v>1</v>
      </c>
      <c r="E60">
        <v>75</v>
      </c>
      <c r="F60" s="2" t="s">
        <v>86</v>
      </c>
      <c r="G60" s="2" t="s">
        <v>398</v>
      </c>
      <c r="H60" s="9">
        <v>1</v>
      </c>
      <c r="I60" s="10">
        <v>1</v>
      </c>
      <c r="J60" s="11">
        <f t="shared" si="0"/>
        <v>1</v>
      </c>
      <c r="K60" s="12">
        <f t="shared" si="1"/>
        <v>1</v>
      </c>
      <c r="N60" s="11">
        <f t="shared" si="2"/>
        <v>0</v>
      </c>
      <c r="O60" s="12">
        <f t="shared" si="3"/>
        <v>0</v>
      </c>
      <c r="R60" s="11">
        <f t="shared" si="4"/>
        <v>0</v>
      </c>
      <c r="S60" s="12">
        <f t="shared" si="5"/>
        <v>0</v>
      </c>
      <c r="V60" s="11">
        <f t="shared" si="6"/>
        <v>0</v>
      </c>
      <c r="W60" s="12">
        <f t="shared" si="7"/>
        <v>0</v>
      </c>
      <c r="Z60" s="11">
        <f t="shared" si="8"/>
        <v>0</v>
      </c>
      <c r="AA60" s="12">
        <f t="shared" si="9"/>
        <v>0</v>
      </c>
      <c r="AD60" s="11">
        <f t="shared" si="10"/>
        <v>0</v>
      </c>
      <c r="AE60" s="12">
        <f t="shared" si="11"/>
        <v>0</v>
      </c>
    </row>
    <row r="61" spans="1:31">
      <c r="A61">
        <v>166</v>
      </c>
      <c r="B61">
        <v>217</v>
      </c>
      <c r="C61">
        <v>0</v>
      </c>
      <c r="D61">
        <v>1</v>
      </c>
      <c r="E61">
        <v>75</v>
      </c>
      <c r="F61" s="2" t="s">
        <v>87</v>
      </c>
      <c r="G61" s="2" t="s">
        <v>398</v>
      </c>
      <c r="H61" s="9">
        <v>1</v>
      </c>
      <c r="I61" s="10">
        <v>1</v>
      </c>
      <c r="J61" s="11">
        <f t="shared" si="0"/>
        <v>1</v>
      </c>
      <c r="K61" s="12">
        <f t="shared" si="1"/>
        <v>1</v>
      </c>
      <c r="N61" s="11">
        <f t="shared" si="2"/>
        <v>0</v>
      </c>
      <c r="O61" s="12">
        <f t="shared" si="3"/>
        <v>0</v>
      </c>
      <c r="R61" s="11">
        <f t="shared" si="4"/>
        <v>0</v>
      </c>
      <c r="S61" s="12">
        <f t="shared" si="5"/>
        <v>0</v>
      </c>
      <c r="V61" s="11">
        <f t="shared" si="6"/>
        <v>0</v>
      </c>
      <c r="W61" s="12">
        <f t="shared" si="7"/>
        <v>0</v>
      </c>
      <c r="Z61" s="11">
        <f t="shared" si="8"/>
        <v>0</v>
      </c>
      <c r="AA61" s="12">
        <f t="shared" si="9"/>
        <v>0</v>
      </c>
      <c r="AD61" s="11">
        <f t="shared" si="10"/>
        <v>0</v>
      </c>
      <c r="AE61" s="12">
        <f t="shared" si="11"/>
        <v>0</v>
      </c>
    </row>
    <row r="62" spans="1:31">
      <c r="A62">
        <v>168</v>
      </c>
      <c r="B62">
        <v>485</v>
      </c>
      <c r="C62">
        <v>0</v>
      </c>
      <c r="D62">
        <v>1</v>
      </c>
      <c r="E62">
        <v>75</v>
      </c>
      <c r="F62" s="2" t="s">
        <v>88</v>
      </c>
      <c r="G62" s="2" t="s">
        <v>398</v>
      </c>
      <c r="H62" s="9">
        <v>1</v>
      </c>
      <c r="I62" s="10">
        <v>1</v>
      </c>
      <c r="J62" s="11">
        <f t="shared" si="0"/>
        <v>1</v>
      </c>
      <c r="K62" s="12">
        <f t="shared" si="1"/>
        <v>1</v>
      </c>
      <c r="N62" s="11">
        <f t="shared" si="2"/>
        <v>0</v>
      </c>
      <c r="O62" s="12">
        <f t="shared" si="3"/>
        <v>0</v>
      </c>
      <c r="R62" s="11">
        <f t="shared" si="4"/>
        <v>0</v>
      </c>
      <c r="S62" s="12">
        <f t="shared" si="5"/>
        <v>0</v>
      </c>
      <c r="V62" s="11">
        <f t="shared" si="6"/>
        <v>0</v>
      </c>
      <c r="W62" s="12">
        <f t="shared" si="7"/>
        <v>0</v>
      </c>
      <c r="Z62" s="11">
        <f t="shared" si="8"/>
        <v>0</v>
      </c>
      <c r="AA62" s="12">
        <f t="shared" si="9"/>
        <v>0</v>
      </c>
      <c r="AD62" s="11">
        <f t="shared" si="10"/>
        <v>0</v>
      </c>
      <c r="AE62" s="12">
        <f t="shared" si="11"/>
        <v>0</v>
      </c>
    </row>
    <row r="63" spans="1:31">
      <c r="A63">
        <v>169</v>
      </c>
      <c r="B63">
        <v>1257</v>
      </c>
      <c r="C63">
        <v>0</v>
      </c>
      <c r="D63">
        <v>1</v>
      </c>
      <c r="E63">
        <v>75</v>
      </c>
      <c r="F63" s="2" t="s">
        <v>89</v>
      </c>
      <c r="G63" s="2" t="s">
        <v>398</v>
      </c>
      <c r="H63" s="9">
        <v>1</v>
      </c>
      <c r="I63" s="10">
        <v>1</v>
      </c>
      <c r="J63" s="11">
        <f t="shared" si="0"/>
        <v>1</v>
      </c>
      <c r="K63" s="12">
        <f t="shared" si="1"/>
        <v>1</v>
      </c>
      <c r="N63" s="11">
        <f t="shared" si="2"/>
        <v>0</v>
      </c>
      <c r="O63" s="12">
        <f t="shared" si="3"/>
        <v>0</v>
      </c>
      <c r="R63" s="11">
        <f t="shared" si="4"/>
        <v>0</v>
      </c>
      <c r="S63" s="12">
        <f t="shared" si="5"/>
        <v>0</v>
      </c>
      <c r="V63" s="11">
        <f t="shared" si="6"/>
        <v>0</v>
      </c>
      <c r="W63" s="12">
        <f t="shared" si="7"/>
        <v>0</v>
      </c>
      <c r="Z63" s="11">
        <f t="shared" si="8"/>
        <v>0</v>
      </c>
      <c r="AA63" s="12">
        <f t="shared" si="9"/>
        <v>0</v>
      </c>
      <c r="AD63" s="11">
        <f t="shared" si="10"/>
        <v>0</v>
      </c>
      <c r="AE63" s="12">
        <f t="shared" si="11"/>
        <v>0</v>
      </c>
    </row>
    <row r="64" spans="1:31">
      <c r="A64">
        <v>171</v>
      </c>
      <c r="B64">
        <v>142</v>
      </c>
      <c r="C64">
        <v>0</v>
      </c>
      <c r="D64">
        <v>1</v>
      </c>
      <c r="E64">
        <v>77</v>
      </c>
      <c r="F64" s="2" t="s">
        <v>90</v>
      </c>
      <c r="G64" s="2" t="s">
        <v>398</v>
      </c>
      <c r="H64" s="9">
        <v>1</v>
      </c>
      <c r="I64" s="10">
        <v>1</v>
      </c>
      <c r="J64" s="11">
        <f t="shared" si="0"/>
        <v>1</v>
      </c>
      <c r="K64" s="12">
        <f t="shared" si="1"/>
        <v>1</v>
      </c>
      <c r="N64" s="11">
        <f t="shared" si="2"/>
        <v>0</v>
      </c>
      <c r="O64" s="12">
        <f t="shared" si="3"/>
        <v>0</v>
      </c>
      <c r="R64" s="11">
        <f t="shared" si="4"/>
        <v>0</v>
      </c>
      <c r="S64" s="12">
        <f t="shared" si="5"/>
        <v>0</v>
      </c>
      <c r="V64" s="11">
        <f t="shared" si="6"/>
        <v>0</v>
      </c>
      <c r="W64" s="12">
        <f t="shared" si="7"/>
        <v>0</v>
      </c>
      <c r="Z64" s="11">
        <f t="shared" si="8"/>
        <v>0</v>
      </c>
      <c r="AA64" s="12">
        <f t="shared" si="9"/>
        <v>0</v>
      </c>
      <c r="AD64" s="11">
        <f t="shared" si="10"/>
        <v>0</v>
      </c>
      <c r="AE64" s="12">
        <f t="shared" si="11"/>
        <v>0</v>
      </c>
    </row>
    <row r="65" spans="1:31">
      <c r="A65">
        <v>172</v>
      </c>
      <c r="B65">
        <v>154</v>
      </c>
      <c r="C65">
        <v>0</v>
      </c>
      <c r="D65">
        <v>1</v>
      </c>
      <c r="E65">
        <v>80</v>
      </c>
      <c r="F65" s="2" t="s">
        <v>91</v>
      </c>
      <c r="G65" s="2" t="s">
        <v>398</v>
      </c>
      <c r="H65" s="9">
        <v>1</v>
      </c>
      <c r="I65" s="10">
        <v>1</v>
      </c>
      <c r="J65" s="11">
        <f t="shared" si="0"/>
        <v>1</v>
      </c>
      <c r="K65" s="12">
        <f t="shared" si="1"/>
        <v>1</v>
      </c>
      <c r="N65" s="11">
        <f t="shared" si="2"/>
        <v>0</v>
      </c>
      <c r="O65" s="12">
        <f t="shared" si="3"/>
        <v>0</v>
      </c>
      <c r="R65" s="11">
        <f t="shared" si="4"/>
        <v>0</v>
      </c>
      <c r="S65" s="12">
        <f t="shared" si="5"/>
        <v>0</v>
      </c>
      <c r="V65" s="11">
        <f t="shared" si="6"/>
        <v>0</v>
      </c>
      <c r="W65" s="12">
        <f t="shared" si="7"/>
        <v>0</v>
      </c>
      <c r="Z65" s="11">
        <f t="shared" si="8"/>
        <v>0</v>
      </c>
      <c r="AA65" s="12">
        <f t="shared" si="9"/>
        <v>0</v>
      </c>
      <c r="AD65" s="11">
        <f t="shared" si="10"/>
        <v>0</v>
      </c>
      <c r="AE65" s="12">
        <f t="shared" si="11"/>
        <v>0</v>
      </c>
    </row>
    <row r="66" spans="1:31">
      <c r="A66">
        <v>173</v>
      </c>
      <c r="B66">
        <v>176</v>
      </c>
      <c r="C66">
        <v>0</v>
      </c>
      <c r="D66">
        <v>1</v>
      </c>
      <c r="E66">
        <v>80</v>
      </c>
      <c r="F66" s="2" t="s">
        <v>15</v>
      </c>
      <c r="G66" s="2" t="s">
        <v>398</v>
      </c>
      <c r="H66" s="9">
        <v>1</v>
      </c>
      <c r="I66" s="10">
        <v>1</v>
      </c>
      <c r="J66" s="11">
        <f t="shared" si="0"/>
        <v>1</v>
      </c>
      <c r="K66" s="12">
        <f t="shared" si="1"/>
        <v>1</v>
      </c>
      <c r="N66" s="11">
        <f t="shared" si="2"/>
        <v>0</v>
      </c>
      <c r="O66" s="12">
        <f t="shared" si="3"/>
        <v>0</v>
      </c>
      <c r="R66" s="11">
        <f t="shared" si="4"/>
        <v>0</v>
      </c>
      <c r="S66" s="12">
        <f t="shared" si="5"/>
        <v>0</v>
      </c>
      <c r="V66" s="11">
        <f t="shared" si="6"/>
        <v>0</v>
      </c>
      <c r="W66" s="12">
        <f t="shared" si="7"/>
        <v>0</v>
      </c>
      <c r="Z66" s="11">
        <f t="shared" si="8"/>
        <v>0</v>
      </c>
      <c r="AA66" s="12">
        <f t="shared" si="9"/>
        <v>0</v>
      </c>
      <c r="AD66" s="11">
        <f t="shared" si="10"/>
        <v>0</v>
      </c>
      <c r="AE66" s="12">
        <f t="shared" si="11"/>
        <v>0</v>
      </c>
    </row>
    <row r="67" spans="1:31">
      <c r="A67">
        <v>176</v>
      </c>
      <c r="B67">
        <v>635</v>
      </c>
      <c r="C67">
        <v>0</v>
      </c>
      <c r="D67">
        <v>1</v>
      </c>
      <c r="E67">
        <v>80</v>
      </c>
      <c r="F67" s="2" t="s">
        <v>92</v>
      </c>
      <c r="G67" s="2" t="s">
        <v>398</v>
      </c>
      <c r="H67" s="9">
        <v>1</v>
      </c>
      <c r="I67" s="10">
        <v>1</v>
      </c>
      <c r="J67" s="11">
        <f t="shared" ref="J67:J130" si="12">IF(I67=H67,H67, "!")</f>
        <v>1</v>
      </c>
      <c r="K67" s="12">
        <f t="shared" ref="K67:K130" si="13">IF(J67="!", "Discuss", H67)</f>
        <v>1</v>
      </c>
      <c r="N67" s="11">
        <f t="shared" ref="N67:N130" si="14">IF(M67=L67,L67, "!")</f>
        <v>0</v>
      </c>
      <c r="O67" s="12">
        <f t="shared" ref="O67:O130" si="15">IF(N67="!", "Discuss", L67)</f>
        <v>0</v>
      </c>
      <c r="R67" s="11">
        <f t="shared" ref="R67:R130" si="16">IF(Q67=P67,P67, "!")</f>
        <v>0</v>
      </c>
      <c r="S67" s="12">
        <f t="shared" ref="S67:S130" si="17">IF(R67="!", "Discuss", P67)</f>
        <v>0</v>
      </c>
      <c r="V67" s="11">
        <f t="shared" ref="V67:V130" si="18">IF(U67=T67,T67, "!")</f>
        <v>0</v>
      </c>
      <c r="W67" s="12">
        <f t="shared" ref="W67:W130" si="19">IF(V67="!", "Discuss", T67)</f>
        <v>0</v>
      </c>
      <c r="Z67" s="11">
        <f t="shared" ref="Z67:Z130" si="20">IF(Y67=X67,X67, "!")</f>
        <v>0</v>
      </c>
      <c r="AA67" s="12">
        <f t="shared" ref="AA67:AA130" si="21">IF(Z67="!", "Discuss", X67)</f>
        <v>0</v>
      </c>
      <c r="AD67" s="11">
        <f t="shared" ref="AD67:AD130" si="22">IF(AC67=AB67,AB67, "!")</f>
        <v>0</v>
      </c>
      <c r="AE67" s="12">
        <f t="shared" ref="AE67:AE130" si="23">IF(AD67="!", "Discuss", AB67)</f>
        <v>0</v>
      </c>
    </row>
    <row r="68" spans="1:31">
      <c r="A68">
        <v>177</v>
      </c>
      <c r="B68">
        <v>229</v>
      </c>
      <c r="C68">
        <v>0</v>
      </c>
      <c r="D68">
        <v>1</v>
      </c>
      <c r="E68">
        <v>81</v>
      </c>
      <c r="F68" s="2" t="s">
        <v>93</v>
      </c>
      <c r="G68" s="2" t="s">
        <v>398</v>
      </c>
      <c r="H68" s="9">
        <v>1</v>
      </c>
      <c r="I68" s="10">
        <v>1</v>
      </c>
      <c r="J68" s="11">
        <f t="shared" si="12"/>
        <v>1</v>
      </c>
      <c r="K68" s="12">
        <f t="shared" si="13"/>
        <v>1</v>
      </c>
      <c r="N68" s="11">
        <f t="shared" si="14"/>
        <v>0</v>
      </c>
      <c r="O68" s="12">
        <f t="shared" si="15"/>
        <v>0</v>
      </c>
      <c r="R68" s="11">
        <f t="shared" si="16"/>
        <v>0</v>
      </c>
      <c r="S68" s="12">
        <f t="shared" si="17"/>
        <v>0</v>
      </c>
      <c r="V68" s="11">
        <f t="shared" si="18"/>
        <v>0</v>
      </c>
      <c r="W68" s="12">
        <f t="shared" si="19"/>
        <v>0</v>
      </c>
      <c r="Z68" s="11">
        <f t="shared" si="20"/>
        <v>0</v>
      </c>
      <c r="AA68" s="12">
        <f t="shared" si="21"/>
        <v>0</v>
      </c>
      <c r="AD68" s="11">
        <f t="shared" si="22"/>
        <v>0</v>
      </c>
      <c r="AE68" s="12">
        <f t="shared" si="23"/>
        <v>0</v>
      </c>
    </row>
    <row r="69" spans="1:31">
      <c r="A69">
        <v>178</v>
      </c>
      <c r="B69">
        <v>411</v>
      </c>
      <c r="C69">
        <v>0</v>
      </c>
      <c r="D69">
        <v>1</v>
      </c>
      <c r="E69">
        <v>83</v>
      </c>
      <c r="F69" s="2" t="s">
        <v>94</v>
      </c>
      <c r="G69" s="2" t="s">
        <v>398</v>
      </c>
      <c r="H69" s="9">
        <v>1</v>
      </c>
      <c r="I69" s="10">
        <v>1</v>
      </c>
      <c r="J69" s="11">
        <f t="shared" si="12"/>
        <v>1</v>
      </c>
      <c r="K69" s="12">
        <f t="shared" si="13"/>
        <v>1</v>
      </c>
      <c r="N69" s="11">
        <f t="shared" si="14"/>
        <v>0</v>
      </c>
      <c r="O69" s="12">
        <f t="shared" si="15"/>
        <v>0</v>
      </c>
      <c r="R69" s="11">
        <f t="shared" si="16"/>
        <v>0</v>
      </c>
      <c r="S69" s="12">
        <f t="shared" si="17"/>
        <v>0</v>
      </c>
      <c r="V69" s="11">
        <f t="shared" si="18"/>
        <v>0</v>
      </c>
      <c r="W69" s="12">
        <f t="shared" si="19"/>
        <v>0</v>
      </c>
      <c r="Z69" s="11">
        <f t="shared" si="20"/>
        <v>0</v>
      </c>
      <c r="AA69" s="12">
        <f t="shared" si="21"/>
        <v>0</v>
      </c>
      <c r="AD69" s="11">
        <f t="shared" si="22"/>
        <v>0</v>
      </c>
      <c r="AE69" s="12">
        <f t="shared" si="23"/>
        <v>0</v>
      </c>
    </row>
    <row r="70" spans="1:31">
      <c r="A70">
        <v>179</v>
      </c>
      <c r="B70">
        <v>172</v>
      </c>
      <c r="C70">
        <v>0</v>
      </c>
      <c r="D70">
        <v>1</v>
      </c>
      <c r="E70">
        <v>84</v>
      </c>
      <c r="F70" s="2" t="s">
        <v>95</v>
      </c>
      <c r="G70" s="2" t="s">
        <v>398</v>
      </c>
      <c r="H70" s="9">
        <v>1</v>
      </c>
      <c r="I70" s="10">
        <v>1</v>
      </c>
      <c r="J70" s="11">
        <f t="shared" si="12"/>
        <v>1</v>
      </c>
      <c r="K70" s="12">
        <f t="shared" si="13"/>
        <v>1</v>
      </c>
      <c r="N70" s="11">
        <f t="shared" si="14"/>
        <v>0</v>
      </c>
      <c r="O70" s="12">
        <f t="shared" si="15"/>
        <v>0</v>
      </c>
      <c r="R70" s="11">
        <f t="shared" si="16"/>
        <v>0</v>
      </c>
      <c r="S70" s="12">
        <f t="shared" si="17"/>
        <v>0</v>
      </c>
      <c r="V70" s="11">
        <f t="shared" si="18"/>
        <v>0</v>
      </c>
      <c r="W70" s="12">
        <f t="shared" si="19"/>
        <v>0</v>
      </c>
      <c r="Z70" s="11">
        <f t="shared" si="20"/>
        <v>0</v>
      </c>
      <c r="AA70" s="12">
        <f t="shared" si="21"/>
        <v>0</v>
      </c>
      <c r="AD70" s="11">
        <f t="shared" si="22"/>
        <v>0</v>
      </c>
      <c r="AE70" s="12">
        <f t="shared" si="23"/>
        <v>0</v>
      </c>
    </row>
    <row r="71" spans="1:31">
      <c r="A71">
        <v>180</v>
      </c>
      <c r="B71">
        <v>273</v>
      </c>
      <c r="C71">
        <v>0</v>
      </c>
      <c r="D71">
        <v>1</v>
      </c>
      <c r="E71">
        <v>85</v>
      </c>
      <c r="F71" s="2" t="s">
        <v>96</v>
      </c>
      <c r="G71" s="2" t="s">
        <v>398</v>
      </c>
      <c r="H71" s="9">
        <v>1</v>
      </c>
      <c r="I71" s="10">
        <v>1</v>
      </c>
      <c r="J71" s="11">
        <f t="shared" si="12"/>
        <v>1</v>
      </c>
      <c r="K71" s="12">
        <f t="shared" si="13"/>
        <v>1</v>
      </c>
      <c r="N71" s="11">
        <f t="shared" si="14"/>
        <v>0</v>
      </c>
      <c r="O71" s="12">
        <f t="shared" si="15"/>
        <v>0</v>
      </c>
      <c r="R71" s="11">
        <f t="shared" si="16"/>
        <v>0</v>
      </c>
      <c r="S71" s="12">
        <f t="shared" si="17"/>
        <v>0</v>
      </c>
      <c r="V71" s="11">
        <f t="shared" si="18"/>
        <v>0</v>
      </c>
      <c r="W71" s="12">
        <f t="shared" si="19"/>
        <v>0</v>
      </c>
      <c r="Z71" s="11">
        <f t="shared" si="20"/>
        <v>0</v>
      </c>
      <c r="AA71" s="12">
        <f t="shared" si="21"/>
        <v>0</v>
      </c>
      <c r="AD71" s="11">
        <f t="shared" si="22"/>
        <v>0</v>
      </c>
      <c r="AE71" s="12">
        <f t="shared" si="23"/>
        <v>0</v>
      </c>
    </row>
    <row r="72" spans="1:31">
      <c r="A72">
        <v>182</v>
      </c>
      <c r="B72">
        <v>361</v>
      </c>
      <c r="C72">
        <v>0</v>
      </c>
      <c r="D72">
        <v>1</v>
      </c>
      <c r="E72">
        <v>90</v>
      </c>
      <c r="F72" s="2" t="s">
        <v>97</v>
      </c>
      <c r="G72" s="2" t="s">
        <v>398</v>
      </c>
      <c r="H72" s="9">
        <v>1</v>
      </c>
      <c r="I72" s="10">
        <v>1</v>
      </c>
      <c r="J72" s="11">
        <f t="shared" si="12"/>
        <v>1</v>
      </c>
      <c r="K72" s="12">
        <f t="shared" si="13"/>
        <v>1</v>
      </c>
      <c r="N72" s="11">
        <f t="shared" si="14"/>
        <v>0</v>
      </c>
      <c r="O72" s="12">
        <f t="shared" si="15"/>
        <v>0</v>
      </c>
      <c r="R72" s="11">
        <f t="shared" si="16"/>
        <v>0</v>
      </c>
      <c r="S72" s="12">
        <f t="shared" si="17"/>
        <v>0</v>
      </c>
      <c r="V72" s="11">
        <f t="shared" si="18"/>
        <v>0</v>
      </c>
      <c r="W72" s="12">
        <f t="shared" si="19"/>
        <v>0</v>
      </c>
      <c r="Z72" s="11">
        <f t="shared" si="20"/>
        <v>0</v>
      </c>
      <c r="AA72" s="12">
        <f t="shared" si="21"/>
        <v>0</v>
      </c>
      <c r="AD72" s="11">
        <f t="shared" si="22"/>
        <v>0</v>
      </c>
      <c r="AE72" s="12">
        <f t="shared" si="23"/>
        <v>0</v>
      </c>
    </row>
    <row r="73" spans="1:31">
      <c r="A73">
        <v>183</v>
      </c>
      <c r="B73">
        <v>205</v>
      </c>
      <c r="C73">
        <v>0</v>
      </c>
      <c r="D73">
        <v>1</v>
      </c>
      <c r="E73">
        <v>90</v>
      </c>
      <c r="F73" s="2" t="s">
        <v>98</v>
      </c>
      <c r="G73" s="2" t="s">
        <v>398</v>
      </c>
      <c r="H73" s="9">
        <v>1</v>
      </c>
      <c r="I73" s="10">
        <v>1</v>
      </c>
      <c r="J73" s="11">
        <f t="shared" si="12"/>
        <v>1</v>
      </c>
      <c r="K73" s="12">
        <f t="shared" si="13"/>
        <v>1</v>
      </c>
      <c r="N73" s="11">
        <f t="shared" si="14"/>
        <v>0</v>
      </c>
      <c r="O73" s="12">
        <f t="shared" si="15"/>
        <v>0</v>
      </c>
      <c r="R73" s="11">
        <f t="shared" si="16"/>
        <v>0</v>
      </c>
      <c r="S73" s="12">
        <f t="shared" si="17"/>
        <v>0</v>
      </c>
      <c r="V73" s="11">
        <f t="shared" si="18"/>
        <v>0</v>
      </c>
      <c r="W73" s="12">
        <f t="shared" si="19"/>
        <v>0</v>
      </c>
      <c r="Z73" s="11">
        <f t="shared" si="20"/>
        <v>0</v>
      </c>
      <c r="AA73" s="12">
        <f t="shared" si="21"/>
        <v>0</v>
      </c>
      <c r="AD73" s="11">
        <f t="shared" si="22"/>
        <v>0</v>
      </c>
      <c r="AE73" s="12">
        <f t="shared" si="23"/>
        <v>0</v>
      </c>
    </row>
    <row r="74" spans="1:31">
      <c r="A74">
        <v>184</v>
      </c>
      <c r="B74">
        <v>124</v>
      </c>
      <c r="C74">
        <v>0</v>
      </c>
      <c r="D74">
        <v>1</v>
      </c>
      <c r="E74">
        <v>91</v>
      </c>
      <c r="F74" s="2" t="s">
        <v>99</v>
      </c>
      <c r="G74" s="2" t="s">
        <v>398</v>
      </c>
      <c r="H74" s="9">
        <v>1</v>
      </c>
      <c r="I74" s="10">
        <v>1</v>
      </c>
      <c r="J74" s="11">
        <f t="shared" si="12"/>
        <v>1</v>
      </c>
      <c r="K74" s="12">
        <f t="shared" si="13"/>
        <v>1</v>
      </c>
      <c r="N74" s="11">
        <f t="shared" si="14"/>
        <v>0</v>
      </c>
      <c r="O74" s="12">
        <f t="shared" si="15"/>
        <v>0</v>
      </c>
      <c r="R74" s="11">
        <f t="shared" si="16"/>
        <v>0</v>
      </c>
      <c r="S74" s="12">
        <f t="shared" si="17"/>
        <v>0</v>
      </c>
      <c r="V74" s="11">
        <f t="shared" si="18"/>
        <v>0</v>
      </c>
      <c r="W74" s="12">
        <f t="shared" si="19"/>
        <v>0</v>
      </c>
      <c r="Z74" s="11">
        <f t="shared" si="20"/>
        <v>0</v>
      </c>
      <c r="AA74" s="12">
        <f t="shared" si="21"/>
        <v>0</v>
      </c>
      <c r="AD74" s="11">
        <f t="shared" si="22"/>
        <v>0</v>
      </c>
      <c r="AE74" s="12">
        <f t="shared" si="23"/>
        <v>0</v>
      </c>
    </row>
    <row r="75" spans="1:31">
      <c r="A75">
        <v>263</v>
      </c>
      <c r="B75">
        <v>62</v>
      </c>
      <c r="C75">
        <v>1</v>
      </c>
      <c r="D75">
        <v>0</v>
      </c>
      <c r="E75">
        <v>80</v>
      </c>
      <c r="F75" s="2" t="s">
        <v>100</v>
      </c>
      <c r="G75" s="2" t="s">
        <v>398</v>
      </c>
      <c r="H75" s="9">
        <v>1</v>
      </c>
      <c r="I75" s="10">
        <v>1</v>
      </c>
      <c r="J75" s="11">
        <f t="shared" si="12"/>
        <v>1</v>
      </c>
      <c r="K75" s="12">
        <f t="shared" si="13"/>
        <v>1</v>
      </c>
      <c r="N75" s="11">
        <f t="shared" si="14"/>
        <v>0</v>
      </c>
      <c r="O75" s="12">
        <f t="shared" si="15"/>
        <v>0</v>
      </c>
      <c r="R75" s="11">
        <f t="shared" si="16"/>
        <v>0</v>
      </c>
      <c r="S75" s="12">
        <f t="shared" si="17"/>
        <v>0</v>
      </c>
      <c r="V75" s="11">
        <f t="shared" si="18"/>
        <v>0</v>
      </c>
      <c r="W75" s="12">
        <f t="shared" si="19"/>
        <v>0</v>
      </c>
      <c r="Z75" s="11">
        <f t="shared" si="20"/>
        <v>0</v>
      </c>
      <c r="AA75" s="12">
        <f t="shared" si="21"/>
        <v>0</v>
      </c>
      <c r="AD75" s="11">
        <f t="shared" si="22"/>
        <v>0</v>
      </c>
      <c r="AE75" s="12">
        <f t="shared" si="23"/>
        <v>0</v>
      </c>
    </row>
    <row r="76" spans="1:31">
      <c r="A76">
        <v>317</v>
      </c>
      <c r="B76">
        <v>414</v>
      </c>
      <c r="C76">
        <v>1</v>
      </c>
      <c r="D76">
        <v>1</v>
      </c>
      <c r="E76">
        <v>59</v>
      </c>
      <c r="F76" s="2" t="s">
        <v>101</v>
      </c>
      <c r="G76" s="2" t="s">
        <v>398</v>
      </c>
      <c r="H76" s="9">
        <v>1</v>
      </c>
      <c r="I76" s="10">
        <v>1</v>
      </c>
      <c r="J76" s="11">
        <f t="shared" si="12"/>
        <v>1</v>
      </c>
      <c r="K76" s="12">
        <f t="shared" si="13"/>
        <v>1</v>
      </c>
      <c r="N76" s="11">
        <f t="shared" si="14"/>
        <v>0</v>
      </c>
      <c r="O76" s="12">
        <f t="shared" si="15"/>
        <v>0</v>
      </c>
      <c r="R76" s="11">
        <f t="shared" si="16"/>
        <v>0</v>
      </c>
      <c r="S76" s="12">
        <f t="shared" si="17"/>
        <v>0</v>
      </c>
      <c r="V76" s="11">
        <f t="shared" si="18"/>
        <v>0</v>
      </c>
      <c r="W76" s="12">
        <f t="shared" si="19"/>
        <v>0</v>
      </c>
      <c r="Z76" s="11">
        <f t="shared" si="20"/>
        <v>0</v>
      </c>
      <c r="AA76" s="12">
        <f t="shared" si="21"/>
        <v>0</v>
      </c>
      <c r="AD76" s="11">
        <f t="shared" si="22"/>
        <v>0</v>
      </c>
      <c r="AE76" s="12">
        <f t="shared" si="23"/>
        <v>0</v>
      </c>
    </row>
    <row r="77" spans="1:31">
      <c r="A77">
        <v>324</v>
      </c>
      <c r="B77">
        <v>240</v>
      </c>
      <c r="C77">
        <v>1</v>
      </c>
      <c r="D77">
        <v>1</v>
      </c>
      <c r="E77">
        <v>60</v>
      </c>
      <c r="F77" s="2" t="s">
        <v>102</v>
      </c>
      <c r="G77" s="2" t="s">
        <v>398</v>
      </c>
      <c r="H77" s="9">
        <v>1</v>
      </c>
      <c r="I77" s="10">
        <v>1</v>
      </c>
      <c r="J77" s="11">
        <f t="shared" si="12"/>
        <v>1</v>
      </c>
      <c r="K77" s="12">
        <f t="shared" si="13"/>
        <v>1</v>
      </c>
      <c r="N77" s="11">
        <f t="shared" si="14"/>
        <v>0</v>
      </c>
      <c r="O77" s="12">
        <f t="shared" si="15"/>
        <v>0</v>
      </c>
      <c r="R77" s="11">
        <f t="shared" si="16"/>
        <v>0</v>
      </c>
      <c r="S77" s="12">
        <f t="shared" si="17"/>
        <v>0</v>
      </c>
      <c r="V77" s="11">
        <f t="shared" si="18"/>
        <v>0</v>
      </c>
      <c r="W77" s="12">
        <f t="shared" si="19"/>
        <v>0</v>
      </c>
      <c r="Z77" s="11">
        <f t="shared" si="20"/>
        <v>0</v>
      </c>
      <c r="AA77" s="12">
        <f t="shared" si="21"/>
        <v>0</v>
      </c>
      <c r="AD77" s="11">
        <f t="shared" si="22"/>
        <v>0</v>
      </c>
      <c r="AE77" s="12">
        <f t="shared" si="23"/>
        <v>0</v>
      </c>
    </row>
    <row r="78" spans="1:31">
      <c r="A78">
        <v>330</v>
      </c>
      <c r="B78">
        <v>247</v>
      </c>
      <c r="C78">
        <v>1</v>
      </c>
      <c r="D78">
        <v>1</v>
      </c>
      <c r="E78">
        <v>65</v>
      </c>
      <c r="F78" s="2" t="s">
        <v>103</v>
      </c>
      <c r="G78" s="2" t="s">
        <v>398</v>
      </c>
      <c r="H78" s="9">
        <v>1</v>
      </c>
      <c r="I78" s="10">
        <v>1</v>
      </c>
      <c r="J78" s="11">
        <f t="shared" si="12"/>
        <v>1</v>
      </c>
      <c r="K78" s="12">
        <f t="shared" si="13"/>
        <v>1</v>
      </c>
      <c r="N78" s="11">
        <f t="shared" si="14"/>
        <v>0</v>
      </c>
      <c r="O78" s="12">
        <f t="shared" si="15"/>
        <v>0</v>
      </c>
      <c r="R78" s="11">
        <f t="shared" si="16"/>
        <v>0</v>
      </c>
      <c r="S78" s="12">
        <f t="shared" si="17"/>
        <v>0</v>
      </c>
      <c r="V78" s="11">
        <f t="shared" si="18"/>
        <v>0</v>
      </c>
      <c r="W78" s="12">
        <f t="shared" si="19"/>
        <v>0</v>
      </c>
      <c r="Z78" s="11">
        <f t="shared" si="20"/>
        <v>0</v>
      </c>
      <c r="AA78" s="12">
        <f t="shared" si="21"/>
        <v>0</v>
      </c>
      <c r="AD78" s="11">
        <f t="shared" si="22"/>
        <v>0</v>
      </c>
      <c r="AE78" s="12">
        <f t="shared" si="23"/>
        <v>0</v>
      </c>
    </row>
    <row r="79" spans="1:31">
      <c r="A79">
        <v>332</v>
      </c>
      <c r="B79">
        <v>248</v>
      </c>
      <c r="C79">
        <v>1</v>
      </c>
      <c r="D79">
        <v>1</v>
      </c>
      <c r="E79">
        <v>65</v>
      </c>
      <c r="F79" s="2" t="s">
        <v>104</v>
      </c>
      <c r="G79" s="2" t="s">
        <v>398</v>
      </c>
      <c r="H79" s="9">
        <v>1</v>
      </c>
      <c r="I79" s="10">
        <v>1</v>
      </c>
      <c r="J79" s="11">
        <f t="shared" si="12"/>
        <v>1</v>
      </c>
      <c r="K79" s="12">
        <f t="shared" si="13"/>
        <v>1</v>
      </c>
      <c r="N79" s="11">
        <f t="shared" si="14"/>
        <v>0</v>
      </c>
      <c r="O79" s="12">
        <f t="shared" si="15"/>
        <v>0</v>
      </c>
      <c r="R79" s="11">
        <f t="shared" si="16"/>
        <v>0</v>
      </c>
      <c r="S79" s="12">
        <f t="shared" si="17"/>
        <v>0</v>
      </c>
      <c r="V79" s="11">
        <f t="shared" si="18"/>
        <v>0</v>
      </c>
      <c r="W79" s="12">
        <f t="shared" si="19"/>
        <v>0</v>
      </c>
      <c r="Z79" s="11">
        <f t="shared" si="20"/>
        <v>0</v>
      </c>
      <c r="AA79" s="12">
        <f t="shared" si="21"/>
        <v>0</v>
      </c>
      <c r="AD79" s="11">
        <f t="shared" si="22"/>
        <v>0</v>
      </c>
      <c r="AE79" s="12">
        <f t="shared" si="23"/>
        <v>0</v>
      </c>
    </row>
    <row r="80" spans="1:31">
      <c r="A80">
        <v>347</v>
      </c>
      <c r="B80">
        <v>257</v>
      </c>
      <c r="C80">
        <v>1</v>
      </c>
      <c r="D80">
        <v>1</v>
      </c>
      <c r="E80">
        <v>75</v>
      </c>
      <c r="F80" s="2" t="s">
        <v>105</v>
      </c>
      <c r="G80" s="2" t="s">
        <v>398</v>
      </c>
      <c r="H80" s="9">
        <v>1</v>
      </c>
      <c r="I80" s="10">
        <v>1</v>
      </c>
      <c r="J80" s="11">
        <f t="shared" si="12"/>
        <v>1</v>
      </c>
      <c r="K80" s="12">
        <f t="shared" si="13"/>
        <v>1</v>
      </c>
      <c r="N80" s="11">
        <f t="shared" si="14"/>
        <v>0</v>
      </c>
      <c r="O80" s="12">
        <f t="shared" si="15"/>
        <v>0</v>
      </c>
      <c r="R80" s="11">
        <f t="shared" si="16"/>
        <v>0</v>
      </c>
      <c r="S80" s="12">
        <f t="shared" si="17"/>
        <v>0</v>
      </c>
      <c r="V80" s="11">
        <f t="shared" si="18"/>
        <v>0</v>
      </c>
      <c r="W80" s="12">
        <f t="shared" si="19"/>
        <v>0</v>
      </c>
      <c r="Z80" s="11">
        <f t="shared" si="20"/>
        <v>0</v>
      </c>
      <c r="AA80" s="12">
        <f t="shared" si="21"/>
        <v>0</v>
      </c>
      <c r="AD80" s="11">
        <f t="shared" si="22"/>
        <v>0</v>
      </c>
      <c r="AE80" s="12">
        <f t="shared" si="23"/>
        <v>0</v>
      </c>
    </row>
    <row r="81" spans="1:31">
      <c r="A81">
        <v>348</v>
      </c>
      <c r="B81">
        <v>116</v>
      </c>
      <c r="C81">
        <v>1</v>
      </c>
      <c r="D81">
        <v>1</v>
      </c>
      <c r="E81">
        <v>78</v>
      </c>
      <c r="F81" s="2" t="s">
        <v>106</v>
      </c>
      <c r="G81" s="2" t="s">
        <v>398</v>
      </c>
      <c r="H81" s="9">
        <v>1</v>
      </c>
      <c r="I81" s="10">
        <v>1</v>
      </c>
      <c r="J81" s="11">
        <f t="shared" si="12"/>
        <v>1</v>
      </c>
      <c r="K81" s="12">
        <f t="shared" si="13"/>
        <v>1</v>
      </c>
      <c r="N81" s="11">
        <f t="shared" si="14"/>
        <v>0</v>
      </c>
      <c r="O81" s="12">
        <f t="shared" si="15"/>
        <v>0</v>
      </c>
      <c r="R81" s="11">
        <f t="shared" si="16"/>
        <v>0</v>
      </c>
      <c r="S81" s="12">
        <f t="shared" si="17"/>
        <v>0</v>
      </c>
      <c r="V81" s="11">
        <f t="shared" si="18"/>
        <v>0</v>
      </c>
      <c r="W81" s="12">
        <f t="shared" si="19"/>
        <v>0</v>
      </c>
      <c r="Z81" s="11">
        <f t="shared" si="20"/>
        <v>0</v>
      </c>
      <c r="AA81" s="12">
        <f t="shared" si="21"/>
        <v>0</v>
      </c>
      <c r="AD81" s="11">
        <f t="shared" si="22"/>
        <v>0</v>
      </c>
      <c r="AE81" s="12">
        <f t="shared" si="23"/>
        <v>0</v>
      </c>
    </row>
    <row r="82" spans="1:31">
      <c r="A82">
        <v>357</v>
      </c>
      <c r="B82">
        <v>538</v>
      </c>
      <c r="C82">
        <v>1</v>
      </c>
      <c r="D82">
        <v>1</v>
      </c>
      <c r="E82">
        <v>90</v>
      </c>
      <c r="F82" s="2" t="s">
        <v>27</v>
      </c>
      <c r="G82" s="2" t="s">
        <v>398</v>
      </c>
      <c r="H82" s="9">
        <v>1</v>
      </c>
      <c r="I82" s="10">
        <v>1</v>
      </c>
      <c r="J82" s="11">
        <f t="shared" si="12"/>
        <v>1</v>
      </c>
      <c r="K82" s="12">
        <f t="shared" si="13"/>
        <v>1</v>
      </c>
      <c r="N82" s="11">
        <f t="shared" si="14"/>
        <v>0</v>
      </c>
      <c r="O82" s="12">
        <f t="shared" si="15"/>
        <v>0</v>
      </c>
      <c r="R82" s="11">
        <f t="shared" si="16"/>
        <v>0</v>
      </c>
      <c r="S82" s="12">
        <f t="shared" si="17"/>
        <v>0</v>
      </c>
      <c r="V82" s="11">
        <f t="shared" si="18"/>
        <v>0</v>
      </c>
      <c r="W82" s="12">
        <f t="shared" si="19"/>
        <v>0</v>
      </c>
      <c r="Z82" s="11">
        <f t="shared" si="20"/>
        <v>0</v>
      </c>
      <c r="AA82" s="12">
        <f t="shared" si="21"/>
        <v>0</v>
      </c>
      <c r="AD82" s="11">
        <f t="shared" si="22"/>
        <v>0</v>
      </c>
      <c r="AE82" s="12">
        <f t="shared" si="23"/>
        <v>0</v>
      </c>
    </row>
    <row r="83" spans="1:31">
      <c r="A83">
        <v>358</v>
      </c>
      <c r="B83">
        <v>258</v>
      </c>
      <c r="C83">
        <v>1</v>
      </c>
      <c r="D83">
        <v>1</v>
      </c>
      <c r="E83">
        <v>91</v>
      </c>
      <c r="F83" s="2" t="s">
        <v>107</v>
      </c>
      <c r="G83" s="2" t="s">
        <v>398</v>
      </c>
      <c r="H83" s="9">
        <v>1</v>
      </c>
      <c r="I83" s="10">
        <v>1</v>
      </c>
      <c r="J83" s="11">
        <f t="shared" si="12"/>
        <v>1</v>
      </c>
      <c r="K83" s="12">
        <f t="shared" si="13"/>
        <v>1</v>
      </c>
      <c r="N83" s="11">
        <f t="shared" si="14"/>
        <v>0</v>
      </c>
      <c r="O83" s="12">
        <f t="shared" si="15"/>
        <v>0</v>
      </c>
      <c r="R83" s="11">
        <f t="shared" si="16"/>
        <v>0</v>
      </c>
      <c r="S83" s="12">
        <f t="shared" si="17"/>
        <v>0</v>
      </c>
      <c r="V83" s="11">
        <f t="shared" si="18"/>
        <v>0</v>
      </c>
      <c r="W83" s="12">
        <f t="shared" si="19"/>
        <v>0</v>
      </c>
      <c r="Z83" s="11">
        <f t="shared" si="20"/>
        <v>0</v>
      </c>
      <c r="AA83" s="12">
        <f t="shared" si="21"/>
        <v>0</v>
      </c>
      <c r="AD83" s="11">
        <f t="shared" si="22"/>
        <v>0</v>
      </c>
      <c r="AE83" s="12">
        <f t="shared" si="23"/>
        <v>0</v>
      </c>
    </row>
    <row r="84" spans="1:31">
      <c r="A84">
        <v>41</v>
      </c>
      <c r="B84">
        <v>189</v>
      </c>
      <c r="C84">
        <v>0</v>
      </c>
      <c r="D84">
        <v>0</v>
      </c>
      <c r="E84">
        <v>41</v>
      </c>
      <c r="F84" s="2" t="s">
        <v>364</v>
      </c>
      <c r="G84" s="2" t="s">
        <v>398</v>
      </c>
      <c r="H84" s="9">
        <v>1</v>
      </c>
      <c r="J84" s="11" t="str">
        <f t="shared" si="12"/>
        <v>!</v>
      </c>
      <c r="K84" s="12" t="str">
        <f t="shared" si="13"/>
        <v>Discuss</v>
      </c>
      <c r="M84" s="10">
        <v>1</v>
      </c>
      <c r="N84" s="11" t="str">
        <f t="shared" si="14"/>
        <v>!</v>
      </c>
      <c r="O84" s="12" t="str">
        <f t="shared" si="15"/>
        <v>Discuss</v>
      </c>
      <c r="R84" s="11">
        <f t="shared" si="16"/>
        <v>0</v>
      </c>
      <c r="S84" s="12">
        <f t="shared" si="17"/>
        <v>0</v>
      </c>
      <c r="V84" s="11">
        <f t="shared" si="18"/>
        <v>0</v>
      </c>
      <c r="W84" s="12">
        <f t="shared" si="19"/>
        <v>0</v>
      </c>
      <c r="Z84" s="11">
        <f t="shared" si="20"/>
        <v>0</v>
      </c>
      <c r="AA84" s="12">
        <f t="shared" si="21"/>
        <v>0</v>
      </c>
      <c r="AD84" s="11">
        <f t="shared" si="22"/>
        <v>0</v>
      </c>
      <c r="AE84" s="12">
        <f t="shared" si="23"/>
        <v>0</v>
      </c>
    </row>
    <row r="85" spans="1:31">
      <c r="A85">
        <v>43</v>
      </c>
      <c r="B85">
        <v>225</v>
      </c>
      <c r="C85">
        <v>0</v>
      </c>
      <c r="D85">
        <v>0</v>
      </c>
      <c r="E85">
        <v>45</v>
      </c>
      <c r="F85" s="2" t="s">
        <v>365</v>
      </c>
      <c r="G85" s="2" t="s">
        <v>398</v>
      </c>
      <c r="H85" s="9">
        <v>1</v>
      </c>
      <c r="J85" s="11" t="str">
        <f t="shared" si="12"/>
        <v>!</v>
      </c>
      <c r="K85" s="12" t="str">
        <f t="shared" si="13"/>
        <v>Discuss</v>
      </c>
      <c r="M85" s="10">
        <v>1</v>
      </c>
      <c r="N85" s="11" t="str">
        <f t="shared" si="14"/>
        <v>!</v>
      </c>
      <c r="O85" s="12" t="str">
        <f t="shared" si="15"/>
        <v>Discuss</v>
      </c>
      <c r="R85" s="11">
        <f t="shared" si="16"/>
        <v>0</v>
      </c>
      <c r="S85" s="12">
        <f t="shared" si="17"/>
        <v>0</v>
      </c>
      <c r="V85" s="11">
        <f t="shared" si="18"/>
        <v>0</v>
      </c>
      <c r="W85" s="12">
        <f t="shared" si="19"/>
        <v>0</v>
      </c>
      <c r="Z85" s="11">
        <f t="shared" si="20"/>
        <v>0</v>
      </c>
      <c r="AA85" s="12">
        <f t="shared" si="21"/>
        <v>0</v>
      </c>
      <c r="AD85" s="11">
        <f t="shared" si="22"/>
        <v>0</v>
      </c>
      <c r="AE85" s="12">
        <f t="shared" si="23"/>
        <v>0</v>
      </c>
    </row>
    <row r="86" spans="1:31">
      <c r="A86">
        <v>75</v>
      </c>
      <c r="B86">
        <v>180</v>
      </c>
      <c r="C86">
        <v>0</v>
      </c>
      <c r="D86">
        <v>0</v>
      </c>
      <c r="E86">
        <v>50</v>
      </c>
      <c r="F86" s="2" t="s">
        <v>366</v>
      </c>
      <c r="G86" s="2" t="s">
        <v>398</v>
      </c>
      <c r="H86" s="9">
        <v>1</v>
      </c>
      <c r="J86" s="11" t="str">
        <f t="shared" si="12"/>
        <v>!</v>
      </c>
      <c r="K86" s="12" t="str">
        <f t="shared" si="13"/>
        <v>Discuss</v>
      </c>
      <c r="L86" s="9">
        <v>1</v>
      </c>
      <c r="N86" s="11" t="str">
        <f t="shared" si="14"/>
        <v>!</v>
      </c>
      <c r="O86" s="12" t="str">
        <f t="shared" si="15"/>
        <v>Discuss</v>
      </c>
      <c r="Q86" s="10">
        <v>1</v>
      </c>
      <c r="R86" s="11" t="str">
        <f t="shared" si="16"/>
        <v>!</v>
      </c>
      <c r="S86" s="12" t="str">
        <f t="shared" si="17"/>
        <v>Discuss</v>
      </c>
      <c r="V86" s="11">
        <f t="shared" si="18"/>
        <v>0</v>
      </c>
      <c r="W86" s="12">
        <f t="shared" si="19"/>
        <v>0</v>
      </c>
      <c r="Z86" s="11">
        <f t="shared" si="20"/>
        <v>0</v>
      </c>
      <c r="AA86" s="12">
        <f t="shared" si="21"/>
        <v>0</v>
      </c>
      <c r="AD86" s="11">
        <f t="shared" si="22"/>
        <v>0</v>
      </c>
      <c r="AE86" s="12">
        <f t="shared" si="23"/>
        <v>0</v>
      </c>
    </row>
    <row r="87" spans="1:31">
      <c r="A87">
        <v>249</v>
      </c>
      <c r="B87">
        <v>370</v>
      </c>
      <c r="C87">
        <v>1</v>
      </c>
      <c r="D87">
        <v>0</v>
      </c>
      <c r="E87">
        <v>61</v>
      </c>
      <c r="F87" s="2" t="s">
        <v>370</v>
      </c>
      <c r="G87" s="2" t="s">
        <v>398</v>
      </c>
      <c r="H87" s="9">
        <v>1</v>
      </c>
      <c r="J87" s="11" t="str">
        <f t="shared" si="12"/>
        <v>!</v>
      </c>
      <c r="K87" s="12" t="str">
        <f t="shared" si="13"/>
        <v>Discuss</v>
      </c>
      <c r="N87" s="11">
        <f t="shared" si="14"/>
        <v>0</v>
      </c>
      <c r="O87" s="12">
        <f t="shared" si="15"/>
        <v>0</v>
      </c>
      <c r="P87" s="9">
        <v>1</v>
      </c>
      <c r="R87" s="11" t="str">
        <f t="shared" si="16"/>
        <v>!</v>
      </c>
      <c r="S87" s="12" t="str">
        <f t="shared" si="17"/>
        <v>Discuss</v>
      </c>
      <c r="V87" s="11">
        <f t="shared" si="18"/>
        <v>0</v>
      </c>
      <c r="W87" s="12">
        <f t="shared" si="19"/>
        <v>0</v>
      </c>
      <c r="Z87" s="11">
        <f t="shared" si="20"/>
        <v>0</v>
      </c>
      <c r="AA87" s="12">
        <f t="shared" si="21"/>
        <v>0</v>
      </c>
      <c r="AC87" s="10">
        <v>1</v>
      </c>
      <c r="AD87" s="11" t="str">
        <f t="shared" si="22"/>
        <v>!</v>
      </c>
      <c r="AE87" s="12" t="str">
        <f t="shared" si="23"/>
        <v>Discuss</v>
      </c>
    </row>
    <row r="88" spans="1:31">
      <c r="A88">
        <v>67</v>
      </c>
      <c r="B88">
        <v>170</v>
      </c>
      <c r="C88">
        <v>0</v>
      </c>
      <c r="D88">
        <v>0</v>
      </c>
      <c r="E88">
        <v>50</v>
      </c>
      <c r="F88" s="2" t="s">
        <v>108</v>
      </c>
      <c r="G88" s="2" t="s">
        <v>398</v>
      </c>
      <c r="J88" s="11">
        <f t="shared" si="12"/>
        <v>0</v>
      </c>
      <c r="K88" s="12">
        <f t="shared" si="13"/>
        <v>0</v>
      </c>
      <c r="N88" s="11">
        <f t="shared" si="14"/>
        <v>0</v>
      </c>
      <c r="O88" s="12">
        <f t="shared" si="15"/>
        <v>0</v>
      </c>
      <c r="R88" s="11">
        <f t="shared" si="16"/>
        <v>0</v>
      </c>
      <c r="S88" s="12">
        <f t="shared" si="17"/>
        <v>0</v>
      </c>
      <c r="T88" s="9">
        <v>1</v>
      </c>
      <c r="U88" s="10">
        <v>1</v>
      </c>
      <c r="V88" s="11">
        <f t="shared" si="18"/>
        <v>1</v>
      </c>
      <c r="W88" s="12">
        <f t="shared" si="19"/>
        <v>1</v>
      </c>
      <c r="Z88" s="11">
        <f t="shared" si="20"/>
        <v>0</v>
      </c>
      <c r="AA88" s="12">
        <f t="shared" si="21"/>
        <v>0</v>
      </c>
      <c r="AD88" s="11">
        <f t="shared" si="22"/>
        <v>0</v>
      </c>
      <c r="AE88" s="12">
        <f t="shared" si="23"/>
        <v>0</v>
      </c>
    </row>
    <row r="89" spans="1:31">
      <c r="A89">
        <v>101</v>
      </c>
      <c r="B89">
        <v>56</v>
      </c>
      <c r="C89">
        <v>0</v>
      </c>
      <c r="D89">
        <v>1</v>
      </c>
      <c r="E89">
        <v>50</v>
      </c>
      <c r="F89" s="2" t="s">
        <v>109</v>
      </c>
      <c r="G89" s="2" t="s">
        <v>398</v>
      </c>
      <c r="J89" s="11">
        <f t="shared" si="12"/>
        <v>0</v>
      </c>
      <c r="K89" s="12">
        <f t="shared" si="13"/>
        <v>0</v>
      </c>
      <c r="N89" s="11">
        <f t="shared" si="14"/>
        <v>0</v>
      </c>
      <c r="O89" s="12">
        <f t="shared" si="15"/>
        <v>0</v>
      </c>
      <c r="R89" s="11">
        <f t="shared" si="16"/>
        <v>0</v>
      </c>
      <c r="S89" s="12">
        <f t="shared" si="17"/>
        <v>0</v>
      </c>
      <c r="T89" s="9">
        <v>1</v>
      </c>
      <c r="U89" s="10">
        <v>1</v>
      </c>
      <c r="V89" s="11">
        <f t="shared" si="18"/>
        <v>1</v>
      </c>
      <c r="W89" s="12">
        <f t="shared" si="19"/>
        <v>1</v>
      </c>
      <c r="Z89" s="11">
        <f t="shared" si="20"/>
        <v>0</v>
      </c>
      <c r="AA89" s="12">
        <f t="shared" si="21"/>
        <v>0</v>
      </c>
      <c r="AD89" s="11">
        <f t="shared" si="22"/>
        <v>0</v>
      </c>
      <c r="AE89" s="12">
        <f t="shared" si="23"/>
        <v>0</v>
      </c>
    </row>
    <row r="90" spans="1:31">
      <c r="A90">
        <v>105</v>
      </c>
      <c r="B90">
        <v>94</v>
      </c>
      <c r="C90">
        <v>0</v>
      </c>
      <c r="D90">
        <v>1</v>
      </c>
      <c r="E90">
        <v>50</v>
      </c>
      <c r="F90" s="2" t="s">
        <v>110</v>
      </c>
      <c r="G90" s="2" t="s">
        <v>398</v>
      </c>
      <c r="J90" s="11">
        <f t="shared" si="12"/>
        <v>0</v>
      </c>
      <c r="K90" s="12">
        <f t="shared" si="13"/>
        <v>0</v>
      </c>
      <c r="N90" s="11">
        <f t="shared" si="14"/>
        <v>0</v>
      </c>
      <c r="O90" s="12">
        <f t="shared" si="15"/>
        <v>0</v>
      </c>
      <c r="R90" s="11">
        <f t="shared" si="16"/>
        <v>0</v>
      </c>
      <c r="S90" s="12">
        <f t="shared" si="17"/>
        <v>0</v>
      </c>
      <c r="T90" s="9">
        <v>1</v>
      </c>
      <c r="U90" s="10">
        <v>1</v>
      </c>
      <c r="V90" s="11">
        <f t="shared" si="18"/>
        <v>1</v>
      </c>
      <c r="W90" s="12">
        <f t="shared" si="19"/>
        <v>1</v>
      </c>
      <c r="Z90" s="11">
        <f t="shared" si="20"/>
        <v>0</v>
      </c>
      <c r="AA90" s="12">
        <f t="shared" si="21"/>
        <v>0</v>
      </c>
      <c r="AD90" s="11">
        <f t="shared" si="22"/>
        <v>0</v>
      </c>
      <c r="AE90" s="12">
        <f t="shared" si="23"/>
        <v>0</v>
      </c>
    </row>
    <row r="91" spans="1:31">
      <c r="A91">
        <v>115</v>
      </c>
      <c r="B91">
        <v>314</v>
      </c>
      <c r="C91">
        <v>0</v>
      </c>
      <c r="D91">
        <v>1</v>
      </c>
      <c r="E91">
        <v>50</v>
      </c>
      <c r="F91" s="2" t="s">
        <v>111</v>
      </c>
      <c r="G91" s="2" t="s">
        <v>398</v>
      </c>
      <c r="J91" s="11">
        <f t="shared" si="12"/>
        <v>0</v>
      </c>
      <c r="K91" s="12">
        <f t="shared" si="13"/>
        <v>0</v>
      </c>
      <c r="N91" s="11">
        <f t="shared" si="14"/>
        <v>0</v>
      </c>
      <c r="O91" s="12">
        <f t="shared" si="15"/>
        <v>0</v>
      </c>
      <c r="R91" s="11">
        <f t="shared" si="16"/>
        <v>0</v>
      </c>
      <c r="S91" s="12">
        <f t="shared" si="17"/>
        <v>0</v>
      </c>
      <c r="T91" s="9">
        <v>1</v>
      </c>
      <c r="U91" s="10">
        <v>1</v>
      </c>
      <c r="V91" s="11">
        <f t="shared" si="18"/>
        <v>1</v>
      </c>
      <c r="W91" s="12">
        <f t="shared" si="19"/>
        <v>1</v>
      </c>
      <c r="Z91" s="11">
        <f t="shared" si="20"/>
        <v>0</v>
      </c>
      <c r="AA91" s="12">
        <f t="shared" si="21"/>
        <v>0</v>
      </c>
      <c r="AD91" s="11">
        <f t="shared" si="22"/>
        <v>0</v>
      </c>
      <c r="AE91" s="12">
        <f t="shared" si="23"/>
        <v>0</v>
      </c>
    </row>
    <row r="92" spans="1:31">
      <c r="A92">
        <v>185</v>
      </c>
      <c r="B92">
        <v>150</v>
      </c>
      <c r="C92">
        <v>1</v>
      </c>
      <c r="D92">
        <v>0</v>
      </c>
      <c r="E92">
        <v>0</v>
      </c>
      <c r="F92" s="2" t="s">
        <v>112</v>
      </c>
      <c r="G92" s="2" t="s">
        <v>398</v>
      </c>
      <c r="J92" s="11">
        <f t="shared" si="12"/>
        <v>0</v>
      </c>
      <c r="K92" s="12">
        <f t="shared" si="13"/>
        <v>0</v>
      </c>
      <c r="N92" s="11">
        <f t="shared" si="14"/>
        <v>0</v>
      </c>
      <c r="O92" s="12">
        <f t="shared" si="15"/>
        <v>0</v>
      </c>
      <c r="R92" s="11">
        <f t="shared" si="16"/>
        <v>0</v>
      </c>
      <c r="S92" s="12">
        <f t="shared" si="17"/>
        <v>0</v>
      </c>
      <c r="T92" s="9">
        <v>1</v>
      </c>
      <c r="U92" s="10">
        <v>1</v>
      </c>
      <c r="V92" s="11">
        <f t="shared" si="18"/>
        <v>1</v>
      </c>
      <c r="W92" s="12">
        <f t="shared" si="19"/>
        <v>1</v>
      </c>
      <c r="Z92" s="11">
        <f t="shared" si="20"/>
        <v>0</v>
      </c>
      <c r="AA92" s="12">
        <f t="shared" si="21"/>
        <v>0</v>
      </c>
      <c r="AD92" s="11">
        <f t="shared" si="22"/>
        <v>0</v>
      </c>
      <c r="AE92" s="12">
        <f t="shared" si="23"/>
        <v>0</v>
      </c>
    </row>
    <row r="93" spans="1:31">
      <c r="A93">
        <v>270</v>
      </c>
      <c r="B93">
        <v>254</v>
      </c>
      <c r="C93">
        <v>1</v>
      </c>
      <c r="D93">
        <v>1</v>
      </c>
      <c r="E93">
        <v>0</v>
      </c>
      <c r="F93" s="2" t="s">
        <v>113</v>
      </c>
      <c r="G93" s="2" t="s">
        <v>398</v>
      </c>
      <c r="J93" s="11">
        <f t="shared" si="12"/>
        <v>0</v>
      </c>
      <c r="K93" s="12">
        <f t="shared" si="13"/>
        <v>0</v>
      </c>
      <c r="N93" s="11">
        <f t="shared" si="14"/>
        <v>0</v>
      </c>
      <c r="O93" s="12">
        <f t="shared" si="15"/>
        <v>0</v>
      </c>
      <c r="R93" s="11">
        <f t="shared" si="16"/>
        <v>0</v>
      </c>
      <c r="S93" s="12">
        <f t="shared" si="17"/>
        <v>0</v>
      </c>
      <c r="T93" s="9">
        <v>1</v>
      </c>
      <c r="U93" s="10">
        <v>1</v>
      </c>
      <c r="V93" s="11">
        <f t="shared" si="18"/>
        <v>1</v>
      </c>
      <c r="W93" s="12">
        <f t="shared" si="19"/>
        <v>1</v>
      </c>
      <c r="Z93" s="11">
        <f t="shared" si="20"/>
        <v>0</v>
      </c>
      <c r="AA93" s="12">
        <f t="shared" si="21"/>
        <v>0</v>
      </c>
      <c r="AD93" s="11">
        <f t="shared" si="22"/>
        <v>0</v>
      </c>
      <c r="AE93" s="12">
        <f t="shared" si="23"/>
        <v>0</v>
      </c>
    </row>
    <row r="94" spans="1:31">
      <c r="A94">
        <v>274</v>
      </c>
      <c r="B94">
        <v>122</v>
      </c>
      <c r="C94">
        <v>1</v>
      </c>
      <c r="D94">
        <v>1</v>
      </c>
      <c r="E94">
        <v>20</v>
      </c>
      <c r="F94" s="2" t="s">
        <v>114</v>
      </c>
      <c r="G94" s="2" t="s">
        <v>398</v>
      </c>
      <c r="J94" s="11">
        <f t="shared" si="12"/>
        <v>0</v>
      </c>
      <c r="K94" s="12">
        <f t="shared" si="13"/>
        <v>0</v>
      </c>
      <c r="N94" s="11">
        <f t="shared" si="14"/>
        <v>0</v>
      </c>
      <c r="O94" s="12">
        <f t="shared" si="15"/>
        <v>0</v>
      </c>
      <c r="R94" s="11">
        <f t="shared" si="16"/>
        <v>0</v>
      </c>
      <c r="S94" s="12">
        <f t="shared" si="17"/>
        <v>0</v>
      </c>
      <c r="T94" s="9">
        <v>1</v>
      </c>
      <c r="U94" s="10">
        <v>1</v>
      </c>
      <c r="V94" s="11">
        <f t="shared" si="18"/>
        <v>1</v>
      </c>
      <c r="W94" s="12">
        <f t="shared" si="19"/>
        <v>1</v>
      </c>
      <c r="Z94" s="11">
        <f t="shared" si="20"/>
        <v>0</v>
      </c>
      <c r="AA94" s="12">
        <f t="shared" si="21"/>
        <v>0</v>
      </c>
      <c r="AD94" s="11">
        <f t="shared" si="22"/>
        <v>0</v>
      </c>
      <c r="AE94" s="12">
        <f t="shared" si="23"/>
        <v>0</v>
      </c>
    </row>
    <row r="95" spans="1:31">
      <c r="A95">
        <v>276</v>
      </c>
      <c r="B95">
        <v>173</v>
      </c>
      <c r="C95">
        <v>1</v>
      </c>
      <c r="D95">
        <v>1</v>
      </c>
      <c r="E95">
        <v>20</v>
      </c>
      <c r="F95" s="2" t="s">
        <v>115</v>
      </c>
      <c r="G95" s="2" t="s">
        <v>398</v>
      </c>
      <c r="J95" s="11">
        <f t="shared" si="12"/>
        <v>0</v>
      </c>
      <c r="K95" s="12">
        <f t="shared" si="13"/>
        <v>0</v>
      </c>
      <c r="N95" s="11">
        <f t="shared" si="14"/>
        <v>0</v>
      </c>
      <c r="O95" s="12">
        <f t="shared" si="15"/>
        <v>0</v>
      </c>
      <c r="R95" s="11">
        <f t="shared" si="16"/>
        <v>0</v>
      </c>
      <c r="S95" s="12">
        <f t="shared" si="17"/>
        <v>0</v>
      </c>
      <c r="T95" s="9">
        <v>1</v>
      </c>
      <c r="U95" s="10">
        <v>1</v>
      </c>
      <c r="V95" s="11">
        <f t="shared" si="18"/>
        <v>1</v>
      </c>
      <c r="W95" s="12">
        <f t="shared" si="19"/>
        <v>1</v>
      </c>
      <c r="Z95" s="11">
        <f t="shared" si="20"/>
        <v>0</v>
      </c>
      <c r="AA95" s="12">
        <f t="shared" si="21"/>
        <v>0</v>
      </c>
      <c r="AD95" s="11">
        <f t="shared" si="22"/>
        <v>0</v>
      </c>
      <c r="AE95" s="12">
        <f t="shared" si="23"/>
        <v>0</v>
      </c>
    </row>
    <row r="96" spans="1:31">
      <c r="A96">
        <v>280</v>
      </c>
      <c r="B96">
        <v>109</v>
      </c>
      <c r="C96">
        <v>1</v>
      </c>
      <c r="D96">
        <v>1</v>
      </c>
      <c r="E96">
        <v>30</v>
      </c>
      <c r="F96" s="2" t="s">
        <v>116</v>
      </c>
      <c r="G96" s="2" t="s">
        <v>398</v>
      </c>
      <c r="J96" s="11">
        <f t="shared" si="12"/>
        <v>0</v>
      </c>
      <c r="K96" s="12">
        <f t="shared" si="13"/>
        <v>0</v>
      </c>
      <c r="N96" s="11">
        <f t="shared" si="14"/>
        <v>0</v>
      </c>
      <c r="O96" s="12">
        <f t="shared" si="15"/>
        <v>0</v>
      </c>
      <c r="R96" s="11">
        <f t="shared" si="16"/>
        <v>0</v>
      </c>
      <c r="S96" s="12">
        <f t="shared" si="17"/>
        <v>0</v>
      </c>
      <c r="T96" s="9">
        <v>1</v>
      </c>
      <c r="U96" s="10">
        <v>1</v>
      </c>
      <c r="V96" s="11">
        <f t="shared" si="18"/>
        <v>1</v>
      </c>
      <c r="W96" s="12">
        <f t="shared" si="19"/>
        <v>1</v>
      </c>
      <c r="Z96" s="11">
        <f t="shared" si="20"/>
        <v>0</v>
      </c>
      <c r="AA96" s="12">
        <f t="shared" si="21"/>
        <v>0</v>
      </c>
      <c r="AD96" s="11">
        <f t="shared" si="22"/>
        <v>0</v>
      </c>
      <c r="AE96" s="12">
        <f t="shared" si="23"/>
        <v>0</v>
      </c>
    </row>
    <row r="97" spans="1:31">
      <c r="A97">
        <v>107</v>
      </c>
      <c r="B97">
        <v>205</v>
      </c>
      <c r="C97">
        <v>0</v>
      </c>
      <c r="D97">
        <v>1</v>
      </c>
      <c r="E97">
        <v>50</v>
      </c>
      <c r="F97" s="2" t="s">
        <v>368</v>
      </c>
      <c r="G97" s="2" t="s">
        <v>398</v>
      </c>
      <c r="J97" s="11">
        <f t="shared" si="12"/>
        <v>0</v>
      </c>
      <c r="K97" s="12">
        <f t="shared" si="13"/>
        <v>0</v>
      </c>
      <c r="N97" s="11">
        <f t="shared" si="14"/>
        <v>0</v>
      </c>
      <c r="O97" s="12">
        <f t="shared" si="15"/>
        <v>0</v>
      </c>
      <c r="Q97" s="10">
        <v>1</v>
      </c>
      <c r="R97" s="11" t="str">
        <f t="shared" si="16"/>
        <v>!</v>
      </c>
      <c r="S97" s="12" t="str">
        <f t="shared" si="17"/>
        <v>Discuss</v>
      </c>
      <c r="T97" s="9">
        <v>1</v>
      </c>
      <c r="V97" s="11" t="str">
        <f t="shared" si="18"/>
        <v>!</v>
      </c>
      <c r="W97" s="12" t="str">
        <f t="shared" si="19"/>
        <v>Discuss</v>
      </c>
      <c r="Z97" s="11">
        <f t="shared" si="20"/>
        <v>0</v>
      </c>
      <c r="AA97" s="12">
        <f t="shared" si="21"/>
        <v>0</v>
      </c>
      <c r="AD97" s="11">
        <f t="shared" si="22"/>
        <v>0</v>
      </c>
      <c r="AE97" s="12">
        <f t="shared" si="23"/>
        <v>0</v>
      </c>
    </row>
    <row r="98" spans="1:31">
      <c r="A98">
        <v>328</v>
      </c>
      <c r="B98">
        <v>258</v>
      </c>
      <c r="C98">
        <v>1</v>
      </c>
      <c r="D98">
        <v>1</v>
      </c>
      <c r="E98">
        <v>63</v>
      </c>
      <c r="F98" s="2" t="s">
        <v>372</v>
      </c>
      <c r="G98" s="2" t="s">
        <v>398</v>
      </c>
      <c r="J98" s="11">
        <f t="shared" si="12"/>
        <v>0</v>
      </c>
      <c r="K98" s="12">
        <f t="shared" si="13"/>
        <v>0</v>
      </c>
      <c r="N98" s="11">
        <f t="shared" si="14"/>
        <v>0</v>
      </c>
      <c r="O98" s="12">
        <f t="shared" si="15"/>
        <v>0</v>
      </c>
      <c r="R98" s="11">
        <f t="shared" si="16"/>
        <v>0</v>
      </c>
      <c r="S98" s="12">
        <f t="shared" si="17"/>
        <v>0</v>
      </c>
      <c r="T98" s="9">
        <v>1</v>
      </c>
      <c r="V98" s="11" t="str">
        <f t="shared" si="18"/>
        <v>!</v>
      </c>
      <c r="W98" s="12" t="str">
        <f t="shared" si="19"/>
        <v>Discuss</v>
      </c>
      <c r="Z98" s="11">
        <f t="shared" si="20"/>
        <v>0</v>
      </c>
      <c r="AA98" s="12">
        <f t="shared" si="21"/>
        <v>0</v>
      </c>
      <c r="AC98" s="10">
        <v>1</v>
      </c>
      <c r="AD98" s="11" t="str">
        <f t="shared" si="22"/>
        <v>!</v>
      </c>
      <c r="AE98" s="12" t="str">
        <f t="shared" si="23"/>
        <v>Discuss</v>
      </c>
    </row>
    <row r="99" spans="1:31">
      <c r="A99">
        <v>2</v>
      </c>
      <c r="B99">
        <v>99</v>
      </c>
      <c r="C99">
        <v>0</v>
      </c>
      <c r="D99">
        <v>0</v>
      </c>
      <c r="E99">
        <v>3</v>
      </c>
      <c r="F99" s="2" t="s">
        <v>356</v>
      </c>
      <c r="G99" s="2" t="s">
        <v>398</v>
      </c>
      <c r="I99" s="10">
        <v>1</v>
      </c>
      <c r="J99" s="11" t="str">
        <f t="shared" si="12"/>
        <v>!</v>
      </c>
      <c r="K99" s="12" t="str">
        <f t="shared" si="13"/>
        <v>Discuss</v>
      </c>
      <c r="L99" s="9">
        <v>1</v>
      </c>
      <c r="N99" s="11" t="str">
        <f t="shared" si="14"/>
        <v>!</v>
      </c>
      <c r="O99" s="12" t="str">
        <f t="shared" si="15"/>
        <v>Discuss</v>
      </c>
      <c r="R99" s="11">
        <f t="shared" si="16"/>
        <v>0</v>
      </c>
      <c r="S99" s="12">
        <f t="shared" si="17"/>
        <v>0</v>
      </c>
      <c r="V99" s="11">
        <f t="shared" si="18"/>
        <v>0</v>
      </c>
      <c r="W99" s="12">
        <f t="shared" si="19"/>
        <v>0</v>
      </c>
      <c r="Z99" s="11">
        <f t="shared" si="20"/>
        <v>0</v>
      </c>
      <c r="AA99" s="12">
        <f t="shared" si="21"/>
        <v>0</v>
      </c>
      <c r="AD99" s="11">
        <f t="shared" si="22"/>
        <v>0</v>
      </c>
      <c r="AE99" s="12">
        <f t="shared" si="23"/>
        <v>0</v>
      </c>
    </row>
    <row r="100" spans="1:31">
      <c r="A100">
        <v>5</v>
      </c>
      <c r="B100">
        <v>153</v>
      </c>
      <c r="C100">
        <v>0</v>
      </c>
      <c r="D100">
        <v>0</v>
      </c>
      <c r="E100">
        <v>19</v>
      </c>
      <c r="F100" s="2" t="s">
        <v>358</v>
      </c>
      <c r="G100" s="2" t="s">
        <v>398</v>
      </c>
      <c r="I100" s="10">
        <v>1</v>
      </c>
      <c r="J100" s="11" t="str">
        <f t="shared" si="12"/>
        <v>!</v>
      </c>
      <c r="K100" s="12" t="str">
        <f t="shared" si="13"/>
        <v>Discuss</v>
      </c>
      <c r="L100" s="9">
        <v>1</v>
      </c>
      <c r="N100" s="11" t="str">
        <f t="shared" si="14"/>
        <v>!</v>
      </c>
      <c r="O100" s="12" t="str">
        <f t="shared" si="15"/>
        <v>Discuss</v>
      </c>
      <c r="R100" s="11">
        <f t="shared" si="16"/>
        <v>0</v>
      </c>
      <c r="S100" s="12">
        <f t="shared" si="17"/>
        <v>0</v>
      </c>
      <c r="V100" s="11">
        <f t="shared" si="18"/>
        <v>0</v>
      </c>
      <c r="W100" s="12">
        <f t="shared" si="19"/>
        <v>0</v>
      </c>
      <c r="Z100" s="11">
        <f t="shared" si="20"/>
        <v>0</v>
      </c>
      <c r="AA100" s="12">
        <f t="shared" si="21"/>
        <v>0</v>
      </c>
      <c r="AD100" s="11">
        <f t="shared" si="22"/>
        <v>0</v>
      </c>
      <c r="AE100" s="12">
        <f t="shared" si="23"/>
        <v>0</v>
      </c>
    </row>
    <row r="101" spans="1:31">
      <c r="A101">
        <v>20</v>
      </c>
      <c r="B101">
        <v>110</v>
      </c>
      <c r="C101">
        <v>0</v>
      </c>
      <c r="D101">
        <v>0</v>
      </c>
      <c r="E101">
        <v>30</v>
      </c>
      <c r="F101" s="2" t="s">
        <v>360</v>
      </c>
      <c r="G101" s="2" t="s">
        <v>398</v>
      </c>
      <c r="I101" s="10">
        <v>1</v>
      </c>
      <c r="J101" s="11" t="str">
        <f t="shared" si="12"/>
        <v>!</v>
      </c>
      <c r="K101" s="12" t="str">
        <f t="shared" si="13"/>
        <v>Discuss</v>
      </c>
      <c r="L101" s="9">
        <v>1</v>
      </c>
      <c r="N101" s="11" t="str">
        <f t="shared" si="14"/>
        <v>!</v>
      </c>
      <c r="O101" s="12" t="str">
        <f t="shared" si="15"/>
        <v>Discuss</v>
      </c>
      <c r="R101" s="11">
        <f t="shared" si="16"/>
        <v>0</v>
      </c>
      <c r="S101" s="12">
        <f t="shared" si="17"/>
        <v>0</v>
      </c>
      <c r="V101" s="11">
        <f t="shared" si="18"/>
        <v>0</v>
      </c>
      <c r="W101" s="12">
        <f t="shared" si="19"/>
        <v>0</v>
      </c>
      <c r="Z101" s="11">
        <f t="shared" si="20"/>
        <v>0</v>
      </c>
      <c r="AA101" s="12">
        <f t="shared" si="21"/>
        <v>0</v>
      </c>
      <c r="AD101" s="11">
        <f t="shared" si="22"/>
        <v>0</v>
      </c>
      <c r="AE101" s="12">
        <f t="shared" si="23"/>
        <v>0</v>
      </c>
    </row>
    <row r="102" spans="1:31">
      <c r="A102">
        <v>32</v>
      </c>
      <c r="B102">
        <v>304</v>
      </c>
      <c r="C102">
        <v>0</v>
      </c>
      <c r="D102">
        <v>0</v>
      </c>
      <c r="E102">
        <v>40</v>
      </c>
      <c r="F102" s="2" t="s">
        <v>363</v>
      </c>
      <c r="G102" s="2" t="s">
        <v>398</v>
      </c>
      <c r="I102" s="10">
        <v>1</v>
      </c>
      <c r="J102" s="11" t="str">
        <f t="shared" si="12"/>
        <v>!</v>
      </c>
      <c r="K102" s="12" t="str">
        <f t="shared" si="13"/>
        <v>Discuss</v>
      </c>
      <c r="L102" s="9">
        <v>1</v>
      </c>
      <c r="N102" s="11" t="str">
        <f t="shared" si="14"/>
        <v>!</v>
      </c>
      <c r="O102" s="12" t="str">
        <f t="shared" si="15"/>
        <v>Discuss</v>
      </c>
      <c r="R102" s="11">
        <f t="shared" si="16"/>
        <v>0</v>
      </c>
      <c r="S102" s="12">
        <f t="shared" si="17"/>
        <v>0</v>
      </c>
      <c r="V102" s="11">
        <f t="shared" si="18"/>
        <v>0</v>
      </c>
      <c r="W102" s="12">
        <f t="shared" si="19"/>
        <v>0</v>
      </c>
      <c r="Z102" s="11">
        <f t="shared" si="20"/>
        <v>0</v>
      </c>
      <c r="AA102" s="12">
        <f t="shared" si="21"/>
        <v>0</v>
      </c>
      <c r="AD102" s="11">
        <f t="shared" si="22"/>
        <v>0</v>
      </c>
      <c r="AE102" s="12">
        <f t="shared" si="23"/>
        <v>0</v>
      </c>
    </row>
    <row r="103" spans="1:31">
      <c r="A103">
        <v>3</v>
      </c>
      <c r="B103">
        <v>191</v>
      </c>
      <c r="C103">
        <v>0</v>
      </c>
      <c r="D103">
        <v>0</v>
      </c>
      <c r="E103">
        <v>10</v>
      </c>
      <c r="F103" s="2" t="s">
        <v>117</v>
      </c>
      <c r="G103" s="2" t="s">
        <v>398</v>
      </c>
      <c r="J103" s="11">
        <f t="shared" si="12"/>
        <v>0</v>
      </c>
      <c r="K103" s="12">
        <f t="shared" si="13"/>
        <v>0</v>
      </c>
      <c r="L103" s="9">
        <v>1</v>
      </c>
      <c r="M103" s="10">
        <v>1</v>
      </c>
      <c r="N103" s="11">
        <f t="shared" si="14"/>
        <v>1</v>
      </c>
      <c r="O103" s="12">
        <f t="shared" si="15"/>
        <v>1</v>
      </c>
      <c r="R103" s="11">
        <f t="shared" si="16"/>
        <v>0</v>
      </c>
      <c r="S103" s="12">
        <f t="shared" si="17"/>
        <v>0</v>
      </c>
      <c r="V103" s="11">
        <f t="shared" si="18"/>
        <v>0</v>
      </c>
      <c r="W103" s="12">
        <f t="shared" si="19"/>
        <v>0</v>
      </c>
      <c r="Z103" s="11">
        <f t="shared" si="20"/>
        <v>0</v>
      </c>
      <c r="AA103" s="12">
        <f t="shared" si="21"/>
        <v>0</v>
      </c>
      <c r="AD103" s="11">
        <f t="shared" si="22"/>
        <v>0</v>
      </c>
      <c r="AE103" s="12">
        <f t="shared" si="23"/>
        <v>0</v>
      </c>
    </row>
    <row r="104" spans="1:31">
      <c r="A104">
        <v>4</v>
      </c>
      <c r="B104">
        <v>148</v>
      </c>
      <c r="C104">
        <v>0</v>
      </c>
      <c r="D104">
        <v>0</v>
      </c>
      <c r="E104">
        <v>19</v>
      </c>
      <c r="F104" s="2" t="s">
        <v>118</v>
      </c>
      <c r="G104" s="2" t="s">
        <v>398</v>
      </c>
      <c r="J104" s="11">
        <f t="shared" si="12"/>
        <v>0</v>
      </c>
      <c r="K104" s="12">
        <f t="shared" si="13"/>
        <v>0</v>
      </c>
      <c r="L104" s="9">
        <v>1</v>
      </c>
      <c r="M104" s="10">
        <v>1</v>
      </c>
      <c r="N104" s="11">
        <f t="shared" si="14"/>
        <v>1</v>
      </c>
      <c r="O104" s="12">
        <f t="shared" si="15"/>
        <v>1</v>
      </c>
      <c r="R104" s="11">
        <f t="shared" si="16"/>
        <v>0</v>
      </c>
      <c r="S104" s="12">
        <f t="shared" si="17"/>
        <v>0</v>
      </c>
      <c r="V104" s="11">
        <f t="shared" si="18"/>
        <v>0</v>
      </c>
      <c r="W104" s="12">
        <f t="shared" si="19"/>
        <v>0</v>
      </c>
      <c r="Z104" s="11">
        <f t="shared" si="20"/>
        <v>0</v>
      </c>
      <c r="AA104" s="12">
        <f t="shared" si="21"/>
        <v>0</v>
      </c>
      <c r="AD104" s="11">
        <f t="shared" si="22"/>
        <v>0</v>
      </c>
      <c r="AE104" s="12">
        <f t="shared" si="23"/>
        <v>0</v>
      </c>
    </row>
    <row r="105" spans="1:31">
      <c r="A105">
        <v>6</v>
      </c>
      <c r="B105">
        <v>191</v>
      </c>
      <c r="C105">
        <v>0</v>
      </c>
      <c r="D105">
        <v>0</v>
      </c>
      <c r="E105">
        <v>19</v>
      </c>
      <c r="F105" s="2" t="s">
        <v>119</v>
      </c>
      <c r="G105" s="2" t="s">
        <v>398</v>
      </c>
      <c r="J105" s="11">
        <f t="shared" si="12"/>
        <v>0</v>
      </c>
      <c r="K105" s="12">
        <f t="shared" si="13"/>
        <v>0</v>
      </c>
      <c r="L105" s="9">
        <v>1</v>
      </c>
      <c r="M105" s="10">
        <v>1</v>
      </c>
      <c r="N105" s="11">
        <f t="shared" si="14"/>
        <v>1</v>
      </c>
      <c r="O105" s="12">
        <f t="shared" si="15"/>
        <v>1</v>
      </c>
      <c r="R105" s="11">
        <f t="shared" si="16"/>
        <v>0</v>
      </c>
      <c r="S105" s="12">
        <f t="shared" si="17"/>
        <v>0</v>
      </c>
      <c r="V105" s="11">
        <f t="shared" si="18"/>
        <v>0</v>
      </c>
      <c r="W105" s="12">
        <f t="shared" si="19"/>
        <v>0</v>
      </c>
      <c r="Z105" s="11">
        <f t="shared" si="20"/>
        <v>0</v>
      </c>
      <c r="AA105" s="12">
        <f t="shared" si="21"/>
        <v>0</v>
      </c>
      <c r="AD105" s="11">
        <f t="shared" si="22"/>
        <v>0</v>
      </c>
      <c r="AE105" s="12">
        <f t="shared" si="23"/>
        <v>0</v>
      </c>
    </row>
    <row r="106" spans="1:31">
      <c r="A106">
        <v>7</v>
      </c>
      <c r="B106">
        <v>183</v>
      </c>
      <c r="C106">
        <v>0</v>
      </c>
      <c r="D106">
        <v>0</v>
      </c>
      <c r="E106">
        <v>19</v>
      </c>
      <c r="F106" s="2" t="s">
        <v>120</v>
      </c>
      <c r="G106" s="2" t="s">
        <v>398</v>
      </c>
      <c r="J106" s="11">
        <f t="shared" si="12"/>
        <v>0</v>
      </c>
      <c r="K106" s="12">
        <f t="shared" si="13"/>
        <v>0</v>
      </c>
      <c r="L106" s="9">
        <v>1</v>
      </c>
      <c r="M106" s="10">
        <v>1</v>
      </c>
      <c r="N106" s="11">
        <f t="shared" si="14"/>
        <v>1</v>
      </c>
      <c r="O106" s="12">
        <f t="shared" si="15"/>
        <v>1</v>
      </c>
      <c r="R106" s="11">
        <f t="shared" si="16"/>
        <v>0</v>
      </c>
      <c r="S106" s="12">
        <f t="shared" si="17"/>
        <v>0</v>
      </c>
      <c r="V106" s="11">
        <f t="shared" si="18"/>
        <v>0</v>
      </c>
      <c r="W106" s="12">
        <f t="shared" si="19"/>
        <v>0</v>
      </c>
      <c r="Z106" s="11">
        <f t="shared" si="20"/>
        <v>0</v>
      </c>
      <c r="AA106" s="12">
        <f t="shared" si="21"/>
        <v>0</v>
      </c>
      <c r="AD106" s="11">
        <f t="shared" si="22"/>
        <v>0</v>
      </c>
      <c r="AE106" s="12">
        <f t="shared" si="23"/>
        <v>0</v>
      </c>
    </row>
    <row r="107" spans="1:31">
      <c r="A107">
        <v>9</v>
      </c>
      <c r="B107">
        <v>121</v>
      </c>
      <c r="C107">
        <v>0</v>
      </c>
      <c r="D107">
        <v>0</v>
      </c>
      <c r="E107">
        <v>20</v>
      </c>
      <c r="F107" s="2" t="s">
        <v>121</v>
      </c>
      <c r="G107" s="2" t="s">
        <v>398</v>
      </c>
      <c r="J107" s="11">
        <f t="shared" si="12"/>
        <v>0</v>
      </c>
      <c r="K107" s="12">
        <f t="shared" si="13"/>
        <v>0</v>
      </c>
      <c r="L107" s="9">
        <v>1</v>
      </c>
      <c r="M107" s="10">
        <v>1</v>
      </c>
      <c r="N107" s="11">
        <f t="shared" si="14"/>
        <v>1</v>
      </c>
      <c r="O107" s="12">
        <f t="shared" si="15"/>
        <v>1</v>
      </c>
      <c r="R107" s="11">
        <f t="shared" si="16"/>
        <v>0</v>
      </c>
      <c r="S107" s="12">
        <f t="shared" si="17"/>
        <v>0</v>
      </c>
      <c r="V107" s="11">
        <f t="shared" si="18"/>
        <v>0</v>
      </c>
      <c r="W107" s="12">
        <f t="shared" si="19"/>
        <v>0</v>
      </c>
      <c r="Z107" s="11">
        <f t="shared" si="20"/>
        <v>0</v>
      </c>
      <c r="AA107" s="12">
        <f t="shared" si="21"/>
        <v>0</v>
      </c>
      <c r="AD107" s="11">
        <f t="shared" si="22"/>
        <v>0</v>
      </c>
      <c r="AE107" s="12">
        <f t="shared" si="23"/>
        <v>0</v>
      </c>
    </row>
    <row r="108" spans="1:31">
      <c r="A108">
        <v>11</v>
      </c>
      <c r="B108">
        <v>281</v>
      </c>
      <c r="C108">
        <v>0</v>
      </c>
      <c r="D108">
        <v>0</v>
      </c>
      <c r="E108">
        <v>20</v>
      </c>
      <c r="F108" s="2" t="s">
        <v>122</v>
      </c>
      <c r="G108" s="2" t="s">
        <v>398</v>
      </c>
      <c r="J108" s="11">
        <f t="shared" si="12"/>
        <v>0</v>
      </c>
      <c r="K108" s="12">
        <f t="shared" si="13"/>
        <v>0</v>
      </c>
      <c r="L108" s="9">
        <v>1</v>
      </c>
      <c r="M108" s="10">
        <v>1</v>
      </c>
      <c r="N108" s="11">
        <f t="shared" si="14"/>
        <v>1</v>
      </c>
      <c r="O108" s="12">
        <f t="shared" si="15"/>
        <v>1</v>
      </c>
      <c r="R108" s="11">
        <f t="shared" si="16"/>
        <v>0</v>
      </c>
      <c r="S108" s="12">
        <f t="shared" si="17"/>
        <v>0</v>
      </c>
      <c r="V108" s="11">
        <f t="shared" si="18"/>
        <v>0</v>
      </c>
      <c r="W108" s="12">
        <f t="shared" si="19"/>
        <v>0</v>
      </c>
      <c r="Z108" s="11">
        <f t="shared" si="20"/>
        <v>0</v>
      </c>
      <c r="AA108" s="12">
        <f t="shared" si="21"/>
        <v>0</v>
      </c>
      <c r="AD108" s="11">
        <f t="shared" si="22"/>
        <v>0</v>
      </c>
      <c r="AE108" s="12">
        <f t="shared" si="23"/>
        <v>0</v>
      </c>
    </row>
    <row r="109" spans="1:31">
      <c r="A109">
        <v>12</v>
      </c>
      <c r="B109">
        <v>511</v>
      </c>
      <c r="C109">
        <v>0</v>
      </c>
      <c r="D109">
        <v>0</v>
      </c>
      <c r="E109">
        <v>21</v>
      </c>
      <c r="F109" s="2" t="s">
        <v>123</v>
      </c>
      <c r="G109" s="2" t="s">
        <v>398</v>
      </c>
      <c r="J109" s="11">
        <f t="shared" si="12"/>
        <v>0</v>
      </c>
      <c r="K109" s="12">
        <f t="shared" si="13"/>
        <v>0</v>
      </c>
      <c r="L109" s="9">
        <v>1</v>
      </c>
      <c r="M109" s="10">
        <v>1</v>
      </c>
      <c r="N109" s="11">
        <f t="shared" si="14"/>
        <v>1</v>
      </c>
      <c r="O109" s="12">
        <f t="shared" si="15"/>
        <v>1</v>
      </c>
      <c r="R109" s="11">
        <f t="shared" si="16"/>
        <v>0</v>
      </c>
      <c r="S109" s="12">
        <f t="shared" si="17"/>
        <v>0</v>
      </c>
      <c r="V109" s="11">
        <f t="shared" si="18"/>
        <v>0</v>
      </c>
      <c r="W109" s="12">
        <f t="shared" si="19"/>
        <v>0</v>
      </c>
      <c r="Z109" s="11">
        <f t="shared" si="20"/>
        <v>0</v>
      </c>
      <c r="AA109" s="12">
        <f t="shared" si="21"/>
        <v>0</v>
      </c>
      <c r="AD109" s="11">
        <f t="shared" si="22"/>
        <v>0</v>
      </c>
      <c r="AE109" s="12">
        <f t="shared" si="23"/>
        <v>0</v>
      </c>
    </row>
    <row r="110" spans="1:31">
      <c r="A110">
        <v>15</v>
      </c>
      <c r="B110">
        <v>222</v>
      </c>
      <c r="C110">
        <v>0</v>
      </c>
      <c r="D110">
        <v>0</v>
      </c>
      <c r="E110">
        <v>27</v>
      </c>
      <c r="F110" s="2" t="s">
        <v>8</v>
      </c>
      <c r="G110" s="2" t="s">
        <v>398</v>
      </c>
      <c r="J110" s="11">
        <f t="shared" si="12"/>
        <v>0</v>
      </c>
      <c r="K110" s="12">
        <f t="shared" si="13"/>
        <v>0</v>
      </c>
      <c r="L110" s="9">
        <v>1</v>
      </c>
      <c r="M110" s="10">
        <v>1</v>
      </c>
      <c r="N110" s="11">
        <f t="shared" si="14"/>
        <v>1</v>
      </c>
      <c r="O110" s="12">
        <f t="shared" si="15"/>
        <v>1</v>
      </c>
      <c r="R110" s="11">
        <f t="shared" si="16"/>
        <v>0</v>
      </c>
      <c r="S110" s="12">
        <f t="shared" si="17"/>
        <v>0</v>
      </c>
      <c r="V110" s="11">
        <f t="shared" si="18"/>
        <v>0</v>
      </c>
      <c r="W110" s="12">
        <f t="shared" si="19"/>
        <v>0</v>
      </c>
      <c r="Z110" s="11">
        <f t="shared" si="20"/>
        <v>0</v>
      </c>
      <c r="AA110" s="12">
        <f t="shared" si="21"/>
        <v>0</v>
      </c>
      <c r="AD110" s="11">
        <f t="shared" si="22"/>
        <v>0</v>
      </c>
      <c r="AE110" s="12">
        <f t="shared" si="23"/>
        <v>0</v>
      </c>
    </row>
    <row r="111" spans="1:31">
      <c r="A111">
        <v>19</v>
      </c>
      <c r="B111">
        <v>111</v>
      </c>
      <c r="C111">
        <v>0</v>
      </c>
      <c r="D111">
        <v>0</v>
      </c>
      <c r="E111">
        <v>30</v>
      </c>
      <c r="F111" s="2" t="s">
        <v>124</v>
      </c>
      <c r="G111" s="2" t="s">
        <v>398</v>
      </c>
      <c r="J111" s="11">
        <f t="shared" si="12"/>
        <v>0</v>
      </c>
      <c r="K111" s="12">
        <f t="shared" si="13"/>
        <v>0</v>
      </c>
      <c r="L111" s="9">
        <v>1</v>
      </c>
      <c r="M111" s="10">
        <v>1</v>
      </c>
      <c r="N111" s="11">
        <f t="shared" si="14"/>
        <v>1</v>
      </c>
      <c r="O111" s="12">
        <f t="shared" si="15"/>
        <v>1</v>
      </c>
      <c r="R111" s="11">
        <f t="shared" si="16"/>
        <v>0</v>
      </c>
      <c r="S111" s="12">
        <f t="shared" si="17"/>
        <v>0</v>
      </c>
      <c r="V111" s="11">
        <f t="shared" si="18"/>
        <v>0</v>
      </c>
      <c r="W111" s="12">
        <f t="shared" si="19"/>
        <v>0</v>
      </c>
      <c r="Z111" s="11">
        <f t="shared" si="20"/>
        <v>0</v>
      </c>
      <c r="AA111" s="12">
        <f t="shared" si="21"/>
        <v>0</v>
      </c>
      <c r="AD111" s="11">
        <f t="shared" si="22"/>
        <v>0</v>
      </c>
      <c r="AE111" s="12">
        <f t="shared" si="23"/>
        <v>0</v>
      </c>
    </row>
    <row r="112" spans="1:31">
      <c r="A112">
        <v>21</v>
      </c>
      <c r="B112">
        <v>612</v>
      </c>
      <c r="C112">
        <v>0</v>
      </c>
      <c r="D112">
        <v>0</v>
      </c>
      <c r="E112">
        <v>30</v>
      </c>
      <c r="F112" s="2" t="s">
        <v>125</v>
      </c>
      <c r="G112" s="2" t="s">
        <v>398</v>
      </c>
      <c r="J112" s="11">
        <f t="shared" si="12"/>
        <v>0</v>
      </c>
      <c r="K112" s="12">
        <f t="shared" si="13"/>
        <v>0</v>
      </c>
      <c r="L112" s="9">
        <v>1</v>
      </c>
      <c r="M112" s="10">
        <v>1</v>
      </c>
      <c r="N112" s="11">
        <f t="shared" si="14"/>
        <v>1</v>
      </c>
      <c r="O112" s="12">
        <f t="shared" si="15"/>
        <v>1</v>
      </c>
      <c r="R112" s="11">
        <f t="shared" si="16"/>
        <v>0</v>
      </c>
      <c r="S112" s="12">
        <f t="shared" si="17"/>
        <v>0</v>
      </c>
      <c r="V112" s="11">
        <f t="shared" si="18"/>
        <v>0</v>
      </c>
      <c r="W112" s="12">
        <f t="shared" si="19"/>
        <v>0</v>
      </c>
      <c r="Z112" s="11">
        <f t="shared" si="20"/>
        <v>0</v>
      </c>
      <c r="AA112" s="12">
        <f t="shared" si="21"/>
        <v>0</v>
      </c>
      <c r="AD112" s="11">
        <f t="shared" si="22"/>
        <v>0</v>
      </c>
      <c r="AE112" s="12">
        <f t="shared" si="23"/>
        <v>0</v>
      </c>
    </row>
    <row r="113" spans="1:31">
      <c r="A113">
        <v>23</v>
      </c>
      <c r="B113">
        <v>455</v>
      </c>
      <c r="C113">
        <v>0</v>
      </c>
      <c r="D113">
        <v>0</v>
      </c>
      <c r="E113">
        <v>30</v>
      </c>
      <c r="F113" s="2" t="s">
        <v>9</v>
      </c>
      <c r="G113" s="2" t="s">
        <v>398</v>
      </c>
      <c r="J113" s="11">
        <f t="shared" si="12"/>
        <v>0</v>
      </c>
      <c r="K113" s="12">
        <f t="shared" si="13"/>
        <v>0</v>
      </c>
      <c r="L113" s="9">
        <v>1</v>
      </c>
      <c r="M113" s="10">
        <v>1</v>
      </c>
      <c r="N113" s="11">
        <f t="shared" si="14"/>
        <v>1</v>
      </c>
      <c r="O113" s="12">
        <f t="shared" si="15"/>
        <v>1</v>
      </c>
      <c r="R113" s="11">
        <f t="shared" si="16"/>
        <v>0</v>
      </c>
      <c r="S113" s="12">
        <f t="shared" si="17"/>
        <v>0</v>
      </c>
      <c r="V113" s="11">
        <f t="shared" si="18"/>
        <v>0</v>
      </c>
      <c r="W113" s="12">
        <f t="shared" si="19"/>
        <v>0</v>
      </c>
      <c r="Z113" s="11">
        <f t="shared" si="20"/>
        <v>0</v>
      </c>
      <c r="AA113" s="12">
        <f t="shared" si="21"/>
        <v>0</v>
      </c>
      <c r="AD113" s="11">
        <f t="shared" si="22"/>
        <v>0</v>
      </c>
      <c r="AE113" s="12">
        <f t="shared" si="23"/>
        <v>0</v>
      </c>
    </row>
    <row r="114" spans="1:31">
      <c r="A114">
        <v>25</v>
      </c>
      <c r="B114">
        <v>201</v>
      </c>
      <c r="C114">
        <v>0</v>
      </c>
      <c r="D114">
        <v>0</v>
      </c>
      <c r="E114">
        <v>31</v>
      </c>
      <c r="F114" s="2" t="s">
        <v>126</v>
      </c>
      <c r="G114" s="2" t="s">
        <v>398</v>
      </c>
      <c r="J114" s="11">
        <f t="shared" si="12"/>
        <v>0</v>
      </c>
      <c r="K114" s="12">
        <f t="shared" si="13"/>
        <v>0</v>
      </c>
      <c r="L114" s="9">
        <v>1</v>
      </c>
      <c r="M114" s="10">
        <v>1</v>
      </c>
      <c r="N114" s="11">
        <f t="shared" si="14"/>
        <v>1</v>
      </c>
      <c r="O114" s="12">
        <f t="shared" si="15"/>
        <v>1</v>
      </c>
      <c r="R114" s="11">
        <f t="shared" si="16"/>
        <v>0</v>
      </c>
      <c r="S114" s="12">
        <f t="shared" si="17"/>
        <v>0</v>
      </c>
      <c r="V114" s="11">
        <f t="shared" si="18"/>
        <v>0</v>
      </c>
      <c r="W114" s="12">
        <f t="shared" si="19"/>
        <v>0</v>
      </c>
      <c r="Z114" s="11">
        <f t="shared" si="20"/>
        <v>0</v>
      </c>
      <c r="AA114" s="12">
        <f t="shared" si="21"/>
        <v>0</v>
      </c>
      <c r="AD114" s="11">
        <f t="shared" si="22"/>
        <v>0</v>
      </c>
      <c r="AE114" s="12">
        <f t="shared" si="23"/>
        <v>0</v>
      </c>
    </row>
    <row r="115" spans="1:31">
      <c r="A115">
        <v>26</v>
      </c>
      <c r="B115">
        <v>153</v>
      </c>
      <c r="C115">
        <v>0</v>
      </c>
      <c r="D115">
        <v>0</v>
      </c>
      <c r="E115">
        <v>33</v>
      </c>
      <c r="F115" s="2" t="s">
        <v>127</v>
      </c>
      <c r="G115" s="2" t="s">
        <v>398</v>
      </c>
      <c r="J115" s="11">
        <f t="shared" si="12"/>
        <v>0</v>
      </c>
      <c r="K115" s="12">
        <f t="shared" si="13"/>
        <v>0</v>
      </c>
      <c r="L115" s="9">
        <v>1</v>
      </c>
      <c r="M115" s="10">
        <v>1</v>
      </c>
      <c r="N115" s="11">
        <f t="shared" si="14"/>
        <v>1</v>
      </c>
      <c r="O115" s="12">
        <f t="shared" si="15"/>
        <v>1</v>
      </c>
      <c r="R115" s="11">
        <f t="shared" si="16"/>
        <v>0</v>
      </c>
      <c r="S115" s="12">
        <f t="shared" si="17"/>
        <v>0</v>
      </c>
      <c r="V115" s="11">
        <f t="shared" si="18"/>
        <v>0</v>
      </c>
      <c r="W115" s="12">
        <f t="shared" si="19"/>
        <v>0</v>
      </c>
      <c r="Z115" s="11">
        <f t="shared" si="20"/>
        <v>0</v>
      </c>
      <c r="AA115" s="12">
        <f t="shared" si="21"/>
        <v>0</v>
      </c>
      <c r="AD115" s="11">
        <f t="shared" si="22"/>
        <v>0</v>
      </c>
      <c r="AE115" s="12">
        <f t="shared" si="23"/>
        <v>0</v>
      </c>
    </row>
    <row r="116" spans="1:31">
      <c r="A116">
        <v>30</v>
      </c>
      <c r="B116">
        <v>249</v>
      </c>
      <c r="C116">
        <v>0</v>
      </c>
      <c r="D116">
        <v>0</v>
      </c>
      <c r="E116">
        <v>37</v>
      </c>
      <c r="F116" s="2" t="s">
        <v>128</v>
      </c>
      <c r="G116" s="2" t="s">
        <v>398</v>
      </c>
      <c r="J116" s="11">
        <f t="shared" si="12"/>
        <v>0</v>
      </c>
      <c r="K116" s="12">
        <f t="shared" si="13"/>
        <v>0</v>
      </c>
      <c r="L116" s="9">
        <v>1</v>
      </c>
      <c r="M116" s="10">
        <v>1</v>
      </c>
      <c r="N116" s="11">
        <f t="shared" si="14"/>
        <v>1</v>
      </c>
      <c r="O116" s="12">
        <f t="shared" si="15"/>
        <v>1</v>
      </c>
      <c r="R116" s="11">
        <f t="shared" si="16"/>
        <v>0</v>
      </c>
      <c r="S116" s="12">
        <f t="shared" si="17"/>
        <v>0</v>
      </c>
      <c r="V116" s="11">
        <f t="shared" si="18"/>
        <v>0</v>
      </c>
      <c r="W116" s="12">
        <f t="shared" si="19"/>
        <v>0</v>
      </c>
      <c r="Z116" s="11">
        <f t="shared" si="20"/>
        <v>0</v>
      </c>
      <c r="AA116" s="12">
        <f t="shared" si="21"/>
        <v>0</v>
      </c>
      <c r="AD116" s="11">
        <f t="shared" si="22"/>
        <v>0</v>
      </c>
      <c r="AE116" s="12">
        <f t="shared" si="23"/>
        <v>0</v>
      </c>
    </row>
    <row r="117" spans="1:31">
      <c r="A117">
        <v>34</v>
      </c>
      <c r="B117">
        <v>163</v>
      </c>
      <c r="C117">
        <v>0</v>
      </c>
      <c r="D117">
        <v>0</v>
      </c>
      <c r="E117">
        <v>40</v>
      </c>
      <c r="F117" s="2" t="s">
        <v>129</v>
      </c>
      <c r="G117" s="2" t="s">
        <v>398</v>
      </c>
      <c r="J117" s="11">
        <f t="shared" si="12"/>
        <v>0</v>
      </c>
      <c r="K117" s="12">
        <f t="shared" si="13"/>
        <v>0</v>
      </c>
      <c r="L117" s="9">
        <v>1</v>
      </c>
      <c r="M117" s="10">
        <v>1</v>
      </c>
      <c r="N117" s="11">
        <f t="shared" si="14"/>
        <v>1</v>
      </c>
      <c r="O117" s="12">
        <f t="shared" si="15"/>
        <v>1</v>
      </c>
      <c r="R117" s="11">
        <f t="shared" si="16"/>
        <v>0</v>
      </c>
      <c r="S117" s="12">
        <f t="shared" si="17"/>
        <v>0</v>
      </c>
      <c r="V117" s="11">
        <f t="shared" si="18"/>
        <v>0</v>
      </c>
      <c r="W117" s="12">
        <f t="shared" si="19"/>
        <v>0</v>
      </c>
      <c r="Z117" s="11">
        <f t="shared" si="20"/>
        <v>0</v>
      </c>
      <c r="AA117" s="12">
        <f t="shared" si="21"/>
        <v>0</v>
      </c>
      <c r="AD117" s="11">
        <f t="shared" si="22"/>
        <v>0</v>
      </c>
      <c r="AE117" s="12">
        <f t="shared" si="23"/>
        <v>0</v>
      </c>
    </row>
    <row r="118" spans="1:31">
      <c r="A118">
        <v>36</v>
      </c>
      <c r="B118">
        <v>219</v>
      </c>
      <c r="C118">
        <v>0</v>
      </c>
      <c r="D118">
        <v>0</v>
      </c>
      <c r="E118">
        <v>40</v>
      </c>
      <c r="F118" s="2" t="s">
        <v>130</v>
      </c>
      <c r="G118" s="2" t="s">
        <v>398</v>
      </c>
      <c r="J118" s="11">
        <f t="shared" si="12"/>
        <v>0</v>
      </c>
      <c r="K118" s="12">
        <f t="shared" si="13"/>
        <v>0</v>
      </c>
      <c r="L118" s="9">
        <v>1</v>
      </c>
      <c r="M118" s="10">
        <v>1</v>
      </c>
      <c r="N118" s="11">
        <f t="shared" si="14"/>
        <v>1</v>
      </c>
      <c r="O118" s="12">
        <f t="shared" si="15"/>
        <v>1</v>
      </c>
      <c r="R118" s="11">
        <f t="shared" si="16"/>
        <v>0</v>
      </c>
      <c r="S118" s="12">
        <f t="shared" si="17"/>
        <v>0</v>
      </c>
      <c r="V118" s="11">
        <f t="shared" si="18"/>
        <v>0</v>
      </c>
      <c r="W118" s="12">
        <f t="shared" si="19"/>
        <v>0</v>
      </c>
      <c r="Z118" s="11">
        <f t="shared" si="20"/>
        <v>0</v>
      </c>
      <c r="AA118" s="12">
        <f t="shared" si="21"/>
        <v>0</v>
      </c>
      <c r="AD118" s="11">
        <f t="shared" si="22"/>
        <v>0</v>
      </c>
      <c r="AE118" s="12">
        <f t="shared" si="23"/>
        <v>0</v>
      </c>
    </row>
    <row r="119" spans="1:31">
      <c r="A119">
        <v>38</v>
      </c>
      <c r="B119">
        <v>519</v>
      </c>
      <c r="C119">
        <v>0</v>
      </c>
      <c r="D119">
        <v>0</v>
      </c>
      <c r="E119">
        <v>40</v>
      </c>
      <c r="F119" s="2" t="s">
        <v>131</v>
      </c>
      <c r="G119" s="2" t="s">
        <v>398</v>
      </c>
      <c r="J119" s="11">
        <f t="shared" si="12"/>
        <v>0</v>
      </c>
      <c r="K119" s="12">
        <f t="shared" si="13"/>
        <v>0</v>
      </c>
      <c r="L119" s="9">
        <v>1</v>
      </c>
      <c r="M119" s="10">
        <v>1</v>
      </c>
      <c r="N119" s="11">
        <f t="shared" si="14"/>
        <v>1</v>
      </c>
      <c r="O119" s="12">
        <f t="shared" si="15"/>
        <v>1</v>
      </c>
      <c r="R119" s="11">
        <f t="shared" si="16"/>
        <v>0</v>
      </c>
      <c r="S119" s="12">
        <f t="shared" si="17"/>
        <v>0</v>
      </c>
      <c r="V119" s="11">
        <f t="shared" si="18"/>
        <v>0</v>
      </c>
      <c r="W119" s="12">
        <f t="shared" si="19"/>
        <v>0</v>
      </c>
      <c r="Z119" s="11">
        <f t="shared" si="20"/>
        <v>0</v>
      </c>
      <c r="AA119" s="12">
        <f t="shared" si="21"/>
        <v>0</v>
      </c>
      <c r="AD119" s="11">
        <f t="shared" si="22"/>
        <v>0</v>
      </c>
      <c r="AE119" s="12">
        <f t="shared" si="23"/>
        <v>0</v>
      </c>
    </row>
    <row r="120" spans="1:31">
      <c r="A120">
        <v>42</v>
      </c>
      <c r="B120">
        <v>183</v>
      </c>
      <c r="C120">
        <v>0</v>
      </c>
      <c r="D120">
        <v>0</v>
      </c>
      <c r="E120">
        <v>45</v>
      </c>
      <c r="F120" s="2" t="s">
        <v>132</v>
      </c>
      <c r="G120" s="2" t="s">
        <v>398</v>
      </c>
      <c r="J120" s="11">
        <f t="shared" si="12"/>
        <v>0</v>
      </c>
      <c r="K120" s="12">
        <f t="shared" si="13"/>
        <v>0</v>
      </c>
      <c r="L120" s="9">
        <v>1</v>
      </c>
      <c r="M120" s="10">
        <v>1</v>
      </c>
      <c r="N120" s="11">
        <f t="shared" si="14"/>
        <v>1</v>
      </c>
      <c r="O120" s="12">
        <f t="shared" si="15"/>
        <v>1</v>
      </c>
      <c r="R120" s="11">
        <f t="shared" si="16"/>
        <v>0</v>
      </c>
      <c r="S120" s="12">
        <f t="shared" si="17"/>
        <v>0</v>
      </c>
      <c r="V120" s="11">
        <f t="shared" si="18"/>
        <v>0</v>
      </c>
      <c r="W120" s="12">
        <f t="shared" si="19"/>
        <v>0</v>
      </c>
      <c r="Z120" s="11">
        <f t="shared" si="20"/>
        <v>0</v>
      </c>
      <c r="AA120" s="12">
        <f t="shared" si="21"/>
        <v>0</v>
      </c>
      <c r="AD120" s="11">
        <f t="shared" si="22"/>
        <v>0</v>
      </c>
      <c r="AE120" s="12">
        <f t="shared" si="23"/>
        <v>0</v>
      </c>
    </row>
    <row r="121" spans="1:31">
      <c r="A121">
        <v>44</v>
      </c>
      <c r="B121">
        <v>134</v>
      </c>
      <c r="C121">
        <v>0</v>
      </c>
      <c r="D121">
        <v>0</v>
      </c>
      <c r="E121">
        <v>45</v>
      </c>
      <c r="F121" s="2" t="s">
        <v>133</v>
      </c>
      <c r="G121" s="2" t="s">
        <v>398</v>
      </c>
      <c r="J121" s="11">
        <f t="shared" si="12"/>
        <v>0</v>
      </c>
      <c r="K121" s="12">
        <f t="shared" si="13"/>
        <v>0</v>
      </c>
      <c r="L121" s="9">
        <v>1</v>
      </c>
      <c r="M121" s="10">
        <v>1</v>
      </c>
      <c r="N121" s="11">
        <f t="shared" si="14"/>
        <v>1</v>
      </c>
      <c r="O121" s="12">
        <f t="shared" si="15"/>
        <v>1</v>
      </c>
      <c r="R121" s="11">
        <f t="shared" si="16"/>
        <v>0</v>
      </c>
      <c r="S121" s="12">
        <f t="shared" si="17"/>
        <v>0</v>
      </c>
      <c r="V121" s="11">
        <f t="shared" si="18"/>
        <v>0</v>
      </c>
      <c r="W121" s="12">
        <f t="shared" si="19"/>
        <v>0</v>
      </c>
      <c r="Z121" s="11">
        <f t="shared" si="20"/>
        <v>0</v>
      </c>
      <c r="AA121" s="12">
        <f t="shared" si="21"/>
        <v>0</v>
      </c>
      <c r="AD121" s="11">
        <f t="shared" si="22"/>
        <v>0</v>
      </c>
      <c r="AE121" s="12">
        <f t="shared" si="23"/>
        <v>0</v>
      </c>
    </row>
    <row r="122" spans="1:31">
      <c r="A122">
        <v>45</v>
      </c>
      <c r="B122">
        <v>242</v>
      </c>
      <c r="C122">
        <v>0</v>
      </c>
      <c r="D122">
        <v>0</v>
      </c>
      <c r="E122">
        <v>45</v>
      </c>
      <c r="F122" s="2" t="s">
        <v>134</v>
      </c>
      <c r="G122" s="2" t="s">
        <v>398</v>
      </c>
      <c r="J122" s="11">
        <f t="shared" si="12"/>
        <v>0</v>
      </c>
      <c r="K122" s="12">
        <f t="shared" si="13"/>
        <v>0</v>
      </c>
      <c r="L122" s="9">
        <v>1</v>
      </c>
      <c r="M122" s="10">
        <v>1</v>
      </c>
      <c r="N122" s="11">
        <f t="shared" si="14"/>
        <v>1</v>
      </c>
      <c r="O122" s="12">
        <f t="shared" si="15"/>
        <v>1</v>
      </c>
      <c r="R122" s="11">
        <f t="shared" si="16"/>
        <v>0</v>
      </c>
      <c r="S122" s="12">
        <f t="shared" si="17"/>
        <v>0</v>
      </c>
      <c r="V122" s="11">
        <f t="shared" si="18"/>
        <v>0</v>
      </c>
      <c r="W122" s="12">
        <f t="shared" si="19"/>
        <v>0</v>
      </c>
      <c r="Z122" s="11">
        <f t="shared" si="20"/>
        <v>0</v>
      </c>
      <c r="AA122" s="12">
        <f t="shared" si="21"/>
        <v>0</v>
      </c>
      <c r="AD122" s="11">
        <f t="shared" si="22"/>
        <v>0</v>
      </c>
      <c r="AE122" s="12">
        <f t="shared" si="23"/>
        <v>0</v>
      </c>
    </row>
    <row r="123" spans="1:31">
      <c r="A123">
        <v>47</v>
      </c>
      <c r="B123">
        <v>277</v>
      </c>
      <c r="C123">
        <v>0</v>
      </c>
      <c r="D123">
        <v>0</v>
      </c>
      <c r="E123">
        <v>46</v>
      </c>
      <c r="F123" s="2" t="s">
        <v>135</v>
      </c>
      <c r="G123" s="2" t="s">
        <v>398</v>
      </c>
      <c r="J123" s="11">
        <f t="shared" si="12"/>
        <v>0</v>
      </c>
      <c r="K123" s="12">
        <f t="shared" si="13"/>
        <v>0</v>
      </c>
      <c r="L123" s="9">
        <v>1</v>
      </c>
      <c r="M123" s="10">
        <v>1</v>
      </c>
      <c r="N123" s="11">
        <f t="shared" si="14"/>
        <v>1</v>
      </c>
      <c r="O123" s="12">
        <f t="shared" si="15"/>
        <v>1</v>
      </c>
      <c r="R123" s="11">
        <f t="shared" si="16"/>
        <v>0</v>
      </c>
      <c r="S123" s="12">
        <f t="shared" si="17"/>
        <v>0</v>
      </c>
      <c r="V123" s="11">
        <f t="shared" si="18"/>
        <v>0</v>
      </c>
      <c r="W123" s="12">
        <f t="shared" si="19"/>
        <v>0</v>
      </c>
      <c r="Z123" s="11">
        <f t="shared" si="20"/>
        <v>0</v>
      </c>
      <c r="AA123" s="12">
        <f t="shared" si="21"/>
        <v>0</v>
      </c>
      <c r="AD123" s="11">
        <f t="shared" si="22"/>
        <v>0</v>
      </c>
      <c r="AE123" s="12">
        <f t="shared" si="23"/>
        <v>0</v>
      </c>
    </row>
    <row r="124" spans="1:31">
      <c r="A124">
        <v>57</v>
      </c>
      <c r="B124">
        <v>715</v>
      </c>
      <c r="C124">
        <v>0</v>
      </c>
      <c r="D124">
        <v>0</v>
      </c>
      <c r="E124">
        <v>50</v>
      </c>
      <c r="F124" s="2" t="s">
        <v>136</v>
      </c>
      <c r="G124" s="2" t="s">
        <v>398</v>
      </c>
      <c r="J124" s="11">
        <f t="shared" si="12"/>
        <v>0</v>
      </c>
      <c r="K124" s="12">
        <f t="shared" si="13"/>
        <v>0</v>
      </c>
      <c r="L124" s="9">
        <v>1</v>
      </c>
      <c r="M124" s="10">
        <v>1</v>
      </c>
      <c r="N124" s="11">
        <f t="shared" si="14"/>
        <v>1</v>
      </c>
      <c r="O124" s="12">
        <f t="shared" si="15"/>
        <v>1</v>
      </c>
      <c r="R124" s="11">
        <f t="shared" si="16"/>
        <v>0</v>
      </c>
      <c r="S124" s="12">
        <f t="shared" si="17"/>
        <v>0</v>
      </c>
      <c r="V124" s="11">
        <f t="shared" si="18"/>
        <v>0</v>
      </c>
      <c r="W124" s="12">
        <f t="shared" si="19"/>
        <v>0</v>
      </c>
      <c r="Z124" s="11">
        <f t="shared" si="20"/>
        <v>0</v>
      </c>
      <c r="AA124" s="12">
        <f t="shared" si="21"/>
        <v>0</v>
      </c>
      <c r="AD124" s="11">
        <f t="shared" si="22"/>
        <v>0</v>
      </c>
      <c r="AE124" s="12">
        <f t="shared" si="23"/>
        <v>0</v>
      </c>
    </row>
    <row r="125" spans="1:31">
      <c r="A125">
        <v>60</v>
      </c>
      <c r="B125">
        <v>136</v>
      </c>
      <c r="C125">
        <v>0</v>
      </c>
      <c r="D125">
        <v>0</v>
      </c>
      <c r="E125">
        <v>50</v>
      </c>
      <c r="F125" s="2" t="s">
        <v>137</v>
      </c>
      <c r="G125" s="2" t="s">
        <v>398</v>
      </c>
      <c r="J125" s="11">
        <f t="shared" si="12"/>
        <v>0</v>
      </c>
      <c r="K125" s="12">
        <f t="shared" si="13"/>
        <v>0</v>
      </c>
      <c r="L125" s="9">
        <v>1</v>
      </c>
      <c r="M125" s="10">
        <v>1</v>
      </c>
      <c r="N125" s="11">
        <f t="shared" si="14"/>
        <v>1</v>
      </c>
      <c r="O125" s="12">
        <f t="shared" si="15"/>
        <v>1</v>
      </c>
      <c r="R125" s="11">
        <f t="shared" si="16"/>
        <v>0</v>
      </c>
      <c r="S125" s="12">
        <f t="shared" si="17"/>
        <v>0</v>
      </c>
      <c r="V125" s="11">
        <f t="shared" si="18"/>
        <v>0</v>
      </c>
      <c r="W125" s="12">
        <f t="shared" si="19"/>
        <v>0</v>
      </c>
      <c r="Z125" s="11">
        <f t="shared" si="20"/>
        <v>0</v>
      </c>
      <c r="AA125" s="12">
        <f t="shared" si="21"/>
        <v>0</v>
      </c>
      <c r="AD125" s="11">
        <f t="shared" si="22"/>
        <v>0</v>
      </c>
      <c r="AE125" s="12">
        <f t="shared" si="23"/>
        <v>0</v>
      </c>
    </row>
    <row r="126" spans="1:31">
      <c r="A126">
        <v>62</v>
      </c>
      <c r="B126">
        <v>141</v>
      </c>
      <c r="C126">
        <v>0</v>
      </c>
      <c r="D126">
        <v>0</v>
      </c>
      <c r="E126">
        <v>50</v>
      </c>
      <c r="F126" s="2" t="s">
        <v>138</v>
      </c>
      <c r="G126" s="2" t="s">
        <v>398</v>
      </c>
      <c r="J126" s="11">
        <f t="shared" si="12"/>
        <v>0</v>
      </c>
      <c r="K126" s="12">
        <f t="shared" si="13"/>
        <v>0</v>
      </c>
      <c r="L126" s="9">
        <v>1</v>
      </c>
      <c r="M126" s="10">
        <v>1</v>
      </c>
      <c r="N126" s="11">
        <f t="shared" si="14"/>
        <v>1</v>
      </c>
      <c r="O126" s="12">
        <f t="shared" si="15"/>
        <v>1</v>
      </c>
      <c r="R126" s="11">
        <f t="shared" si="16"/>
        <v>0</v>
      </c>
      <c r="S126" s="12">
        <f t="shared" si="17"/>
        <v>0</v>
      </c>
      <c r="V126" s="11">
        <f t="shared" si="18"/>
        <v>0</v>
      </c>
      <c r="W126" s="12">
        <f t="shared" si="19"/>
        <v>0</v>
      </c>
      <c r="Z126" s="11">
        <f t="shared" si="20"/>
        <v>0</v>
      </c>
      <c r="AA126" s="12">
        <f t="shared" si="21"/>
        <v>0</v>
      </c>
      <c r="AD126" s="11">
        <f t="shared" si="22"/>
        <v>0</v>
      </c>
      <c r="AE126" s="12">
        <f t="shared" si="23"/>
        <v>0</v>
      </c>
    </row>
    <row r="127" spans="1:31">
      <c r="A127">
        <v>73</v>
      </c>
      <c r="B127">
        <v>337</v>
      </c>
      <c r="C127">
        <v>0</v>
      </c>
      <c r="D127">
        <v>0</v>
      </c>
      <c r="E127">
        <v>50</v>
      </c>
      <c r="F127" s="2" t="s">
        <v>139</v>
      </c>
      <c r="G127" s="2" t="s">
        <v>398</v>
      </c>
      <c r="J127" s="11">
        <f t="shared" si="12"/>
        <v>0</v>
      </c>
      <c r="K127" s="12">
        <f t="shared" si="13"/>
        <v>0</v>
      </c>
      <c r="L127" s="9">
        <v>1</v>
      </c>
      <c r="M127" s="10">
        <v>1</v>
      </c>
      <c r="N127" s="11">
        <f t="shared" si="14"/>
        <v>1</v>
      </c>
      <c r="O127" s="12">
        <f t="shared" si="15"/>
        <v>1</v>
      </c>
      <c r="R127" s="11">
        <f t="shared" si="16"/>
        <v>0</v>
      </c>
      <c r="S127" s="12">
        <f t="shared" si="17"/>
        <v>0</v>
      </c>
      <c r="V127" s="11">
        <f t="shared" si="18"/>
        <v>0</v>
      </c>
      <c r="W127" s="12">
        <f t="shared" si="19"/>
        <v>0</v>
      </c>
      <c r="Z127" s="11">
        <f t="shared" si="20"/>
        <v>0</v>
      </c>
      <c r="AA127" s="12">
        <f t="shared" si="21"/>
        <v>0</v>
      </c>
      <c r="AD127" s="11">
        <f t="shared" si="22"/>
        <v>0</v>
      </c>
      <c r="AE127" s="12">
        <f t="shared" si="23"/>
        <v>0</v>
      </c>
    </row>
    <row r="128" spans="1:31">
      <c r="A128">
        <v>78</v>
      </c>
      <c r="B128">
        <v>296</v>
      </c>
      <c r="C128">
        <v>0</v>
      </c>
      <c r="D128">
        <v>0</v>
      </c>
      <c r="E128">
        <v>50</v>
      </c>
      <c r="F128" s="2" t="s">
        <v>140</v>
      </c>
      <c r="G128" s="2" t="s">
        <v>398</v>
      </c>
      <c r="J128" s="11">
        <f t="shared" si="12"/>
        <v>0</v>
      </c>
      <c r="K128" s="12">
        <f t="shared" si="13"/>
        <v>0</v>
      </c>
      <c r="L128" s="9">
        <v>1</v>
      </c>
      <c r="M128" s="10">
        <v>1</v>
      </c>
      <c r="N128" s="11">
        <f t="shared" si="14"/>
        <v>1</v>
      </c>
      <c r="O128" s="12">
        <f t="shared" si="15"/>
        <v>1</v>
      </c>
      <c r="R128" s="11">
        <f t="shared" si="16"/>
        <v>0</v>
      </c>
      <c r="S128" s="12">
        <f t="shared" si="17"/>
        <v>0</v>
      </c>
      <c r="V128" s="11">
        <f t="shared" si="18"/>
        <v>0</v>
      </c>
      <c r="W128" s="12">
        <f t="shared" si="19"/>
        <v>0</v>
      </c>
      <c r="Z128" s="11">
        <f t="shared" si="20"/>
        <v>0</v>
      </c>
      <c r="AA128" s="12">
        <f t="shared" si="21"/>
        <v>0</v>
      </c>
      <c r="AD128" s="11">
        <f t="shared" si="22"/>
        <v>0</v>
      </c>
      <c r="AE128" s="12">
        <f t="shared" si="23"/>
        <v>0</v>
      </c>
    </row>
    <row r="129" spans="1:31">
      <c r="A129">
        <v>83</v>
      </c>
      <c r="B129">
        <v>228</v>
      </c>
      <c r="C129">
        <v>0</v>
      </c>
      <c r="D129">
        <v>0</v>
      </c>
      <c r="E129">
        <v>51</v>
      </c>
      <c r="F129" s="2" t="s">
        <v>141</v>
      </c>
      <c r="G129" s="2" t="s">
        <v>398</v>
      </c>
      <c r="J129" s="11">
        <f t="shared" si="12"/>
        <v>0</v>
      </c>
      <c r="K129" s="12">
        <f t="shared" si="13"/>
        <v>0</v>
      </c>
      <c r="L129" s="9">
        <v>1</v>
      </c>
      <c r="M129" s="10">
        <v>1</v>
      </c>
      <c r="N129" s="11">
        <f t="shared" si="14"/>
        <v>1</v>
      </c>
      <c r="O129" s="12">
        <f t="shared" si="15"/>
        <v>1</v>
      </c>
      <c r="R129" s="11">
        <f t="shared" si="16"/>
        <v>0</v>
      </c>
      <c r="S129" s="12">
        <f t="shared" si="17"/>
        <v>0</v>
      </c>
      <c r="V129" s="11">
        <f t="shared" si="18"/>
        <v>0</v>
      </c>
      <c r="W129" s="12">
        <f t="shared" si="19"/>
        <v>0</v>
      </c>
      <c r="Z129" s="11">
        <f t="shared" si="20"/>
        <v>0</v>
      </c>
      <c r="AA129" s="12">
        <f t="shared" si="21"/>
        <v>0</v>
      </c>
      <c r="AD129" s="11">
        <f t="shared" si="22"/>
        <v>0</v>
      </c>
      <c r="AE129" s="12">
        <f t="shared" si="23"/>
        <v>0</v>
      </c>
    </row>
    <row r="130" spans="1:31">
      <c r="A130">
        <v>87</v>
      </c>
      <c r="B130">
        <v>861</v>
      </c>
      <c r="C130">
        <v>0</v>
      </c>
      <c r="D130">
        <v>0</v>
      </c>
      <c r="E130">
        <v>64</v>
      </c>
      <c r="F130" s="2" t="s">
        <v>142</v>
      </c>
      <c r="G130" s="2" t="s">
        <v>398</v>
      </c>
      <c r="J130" s="11">
        <f t="shared" si="12"/>
        <v>0</v>
      </c>
      <c r="K130" s="12">
        <f t="shared" si="13"/>
        <v>0</v>
      </c>
      <c r="L130" s="9">
        <v>1</v>
      </c>
      <c r="M130" s="10">
        <v>1</v>
      </c>
      <c r="N130" s="11">
        <f t="shared" si="14"/>
        <v>1</v>
      </c>
      <c r="O130" s="12">
        <f t="shared" si="15"/>
        <v>1</v>
      </c>
      <c r="R130" s="11">
        <f t="shared" si="16"/>
        <v>0</v>
      </c>
      <c r="S130" s="12">
        <f t="shared" si="17"/>
        <v>0</v>
      </c>
      <c r="V130" s="11">
        <f t="shared" si="18"/>
        <v>0</v>
      </c>
      <c r="W130" s="12">
        <f t="shared" si="19"/>
        <v>0</v>
      </c>
      <c r="Z130" s="11">
        <f t="shared" si="20"/>
        <v>0</v>
      </c>
      <c r="AA130" s="12">
        <f t="shared" si="21"/>
        <v>0</v>
      </c>
      <c r="AD130" s="11">
        <f t="shared" si="22"/>
        <v>0</v>
      </c>
      <c r="AE130" s="12">
        <f t="shared" si="23"/>
        <v>0</v>
      </c>
    </row>
    <row r="131" spans="1:31">
      <c r="A131">
        <v>206</v>
      </c>
      <c r="B131">
        <v>274</v>
      </c>
      <c r="C131">
        <v>1</v>
      </c>
      <c r="D131">
        <v>0</v>
      </c>
      <c r="E131">
        <v>49</v>
      </c>
      <c r="F131" s="2" t="s">
        <v>143</v>
      </c>
      <c r="G131" s="2" t="s">
        <v>398</v>
      </c>
      <c r="J131" s="11">
        <f t="shared" ref="J131:J194" si="24">IF(I131=H131,H131, "!")</f>
        <v>0</v>
      </c>
      <c r="K131" s="12">
        <f t="shared" ref="K131:K194" si="25">IF(J131="!", "Discuss", H131)</f>
        <v>0</v>
      </c>
      <c r="L131" s="9">
        <v>1</v>
      </c>
      <c r="M131" s="10">
        <v>1</v>
      </c>
      <c r="N131" s="11">
        <f t="shared" ref="N131:N194" si="26">IF(M131=L131,L131, "!")</f>
        <v>1</v>
      </c>
      <c r="O131" s="12">
        <f t="shared" ref="O131:O194" si="27">IF(N131="!", "Discuss", L131)</f>
        <v>1</v>
      </c>
      <c r="R131" s="11">
        <f t="shared" ref="R131:R194" si="28">IF(Q131=P131,P131, "!")</f>
        <v>0</v>
      </c>
      <c r="S131" s="12">
        <f t="shared" ref="S131:S194" si="29">IF(R131="!", "Discuss", P131)</f>
        <v>0</v>
      </c>
      <c r="V131" s="11">
        <f t="shared" ref="V131:V194" si="30">IF(U131=T131,T131, "!")</f>
        <v>0</v>
      </c>
      <c r="W131" s="12">
        <f t="shared" ref="W131:W194" si="31">IF(V131="!", "Discuss", T131)</f>
        <v>0</v>
      </c>
      <c r="Z131" s="11">
        <f t="shared" ref="Z131:Z194" si="32">IF(Y131=X131,X131, "!")</f>
        <v>0</v>
      </c>
      <c r="AA131" s="12">
        <f t="shared" ref="AA131:AA194" si="33">IF(Z131="!", "Discuss", X131)</f>
        <v>0</v>
      </c>
      <c r="AD131" s="11">
        <f t="shared" ref="AD131:AD194" si="34">IF(AC131=AB131,AB131, "!")</f>
        <v>0</v>
      </c>
      <c r="AE131" s="12">
        <f t="shared" ref="AE131:AE194" si="35">IF(AD131="!", "Discuss", AB131)</f>
        <v>0</v>
      </c>
    </row>
    <row r="132" spans="1:31">
      <c r="A132">
        <v>245</v>
      </c>
      <c r="B132">
        <v>136</v>
      </c>
      <c r="C132">
        <v>1</v>
      </c>
      <c r="D132">
        <v>0</v>
      </c>
      <c r="E132">
        <v>59</v>
      </c>
      <c r="F132" s="2" t="s">
        <v>144</v>
      </c>
      <c r="G132" s="2" t="s">
        <v>398</v>
      </c>
      <c r="J132" s="11">
        <f t="shared" si="24"/>
        <v>0</v>
      </c>
      <c r="K132" s="12">
        <f t="shared" si="25"/>
        <v>0</v>
      </c>
      <c r="L132" s="9">
        <v>1</v>
      </c>
      <c r="M132" s="10">
        <v>1</v>
      </c>
      <c r="N132" s="11">
        <f t="shared" si="26"/>
        <v>1</v>
      </c>
      <c r="O132" s="12">
        <f t="shared" si="27"/>
        <v>1</v>
      </c>
      <c r="R132" s="11">
        <f t="shared" si="28"/>
        <v>0</v>
      </c>
      <c r="S132" s="12">
        <f t="shared" si="29"/>
        <v>0</v>
      </c>
      <c r="V132" s="11">
        <f t="shared" si="30"/>
        <v>0</v>
      </c>
      <c r="W132" s="12">
        <f t="shared" si="31"/>
        <v>0</v>
      </c>
      <c r="Z132" s="11">
        <f t="shared" si="32"/>
        <v>0</v>
      </c>
      <c r="AA132" s="12">
        <f t="shared" si="33"/>
        <v>0</v>
      </c>
      <c r="AD132" s="11">
        <f t="shared" si="34"/>
        <v>0</v>
      </c>
      <c r="AE132" s="12">
        <f t="shared" si="35"/>
        <v>0</v>
      </c>
    </row>
    <row r="133" spans="1:31">
      <c r="A133">
        <v>252</v>
      </c>
      <c r="B133">
        <v>164</v>
      </c>
      <c r="C133">
        <v>1</v>
      </c>
      <c r="D133">
        <v>0</v>
      </c>
      <c r="E133">
        <v>65</v>
      </c>
      <c r="F133" s="2" t="s">
        <v>145</v>
      </c>
      <c r="G133" s="2" t="s">
        <v>398</v>
      </c>
      <c r="J133" s="11">
        <f t="shared" si="24"/>
        <v>0</v>
      </c>
      <c r="K133" s="12">
        <f t="shared" si="25"/>
        <v>0</v>
      </c>
      <c r="L133" s="9">
        <v>1</v>
      </c>
      <c r="M133" s="10">
        <v>1</v>
      </c>
      <c r="N133" s="11">
        <f t="shared" si="26"/>
        <v>1</v>
      </c>
      <c r="O133" s="12">
        <f t="shared" si="27"/>
        <v>1</v>
      </c>
      <c r="R133" s="11">
        <f t="shared" si="28"/>
        <v>0</v>
      </c>
      <c r="S133" s="12">
        <f t="shared" si="29"/>
        <v>0</v>
      </c>
      <c r="V133" s="11">
        <f t="shared" si="30"/>
        <v>0</v>
      </c>
      <c r="W133" s="12">
        <f t="shared" si="31"/>
        <v>0</v>
      </c>
      <c r="Z133" s="11">
        <f t="shared" si="32"/>
        <v>0</v>
      </c>
      <c r="AA133" s="12">
        <f t="shared" si="33"/>
        <v>0</v>
      </c>
      <c r="AD133" s="11">
        <f t="shared" si="34"/>
        <v>0</v>
      </c>
      <c r="AE133" s="12">
        <f t="shared" si="35"/>
        <v>0</v>
      </c>
    </row>
    <row r="134" spans="1:31">
      <c r="A134">
        <v>16</v>
      </c>
      <c r="B134">
        <v>268</v>
      </c>
      <c r="C134">
        <v>0</v>
      </c>
      <c r="D134">
        <v>0</v>
      </c>
      <c r="E134">
        <v>28</v>
      </c>
      <c r="F134" s="2" t="s">
        <v>359</v>
      </c>
      <c r="G134" s="2" t="s">
        <v>398</v>
      </c>
      <c r="J134" s="11">
        <f t="shared" si="24"/>
        <v>0</v>
      </c>
      <c r="K134" s="12">
        <f t="shared" si="25"/>
        <v>0</v>
      </c>
      <c r="L134" s="9">
        <v>1</v>
      </c>
      <c r="N134" s="11" t="str">
        <f t="shared" si="26"/>
        <v>!</v>
      </c>
      <c r="O134" s="12" t="str">
        <f t="shared" si="27"/>
        <v>Discuss</v>
      </c>
      <c r="R134" s="11">
        <f t="shared" si="28"/>
        <v>0</v>
      </c>
      <c r="S134" s="12">
        <f t="shared" si="29"/>
        <v>0</v>
      </c>
      <c r="V134" s="11">
        <f t="shared" si="30"/>
        <v>0</v>
      </c>
      <c r="W134" s="12">
        <f t="shared" si="31"/>
        <v>0</v>
      </c>
      <c r="Z134" s="11">
        <f t="shared" si="32"/>
        <v>0</v>
      </c>
      <c r="AA134" s="12">
        <f t="shared" si="33"/>
        <v>0</v>
      </c>
      <c r="AC134" s="10">
        <v>1</v>
      </c>
      <c r="AD134" s="11" t="str">
        <f t="shared" si="34"/>
        <v>!</v>
      </c>
      <c r="AE134" s="12" t="str">
        <f t="shared" si="35"/>
        <v>Discuss</v>
      </c>
    </row>
    <row r="135" spans="1:31">
      <c r="A135">
        <v>22</v>
      </c>
      <c r="B135">
        <v>890</v>
      </c>
      <c r="C135">
        <v>0</v>
      </c>
      <c r="D135">
        <v>0</v>
      </c>
      <c r="E135">
        <v>30</v>
      </c>
      <c r="F135" s="2" t="s">
        <v>361</v>
      </c>
      <c r="G135" s="2" t="s">
        <v>398</v>
      </c>
      <c r="J135" s="11">
        <f t="shared" si="24"/>
        <v>0</v>
      </c>
      <c r="K135" s="12">
        <f t="shared" si="25"/>
        <v>0</v>
      </c>
      <c r="L135" s="9">
        <v>1</v>
      </c>
      <c r="N135" s="11" t="str">
        <f t="shared" si="26"/>
        <v>!</v>
      </c>
      <c r="O135" s="12" t="str">
        <f t="shared" si="27"/>
        <v>Discuss</v>
      </c>
      <c r="R135" s="11">
        <f t="shared" si="28"/>
        <v>0</v>
      </c>
      <c r="S135" s="12">
        <f t="shared" si="29"/>
        <v>0</v>
      </c>
      <c r="V135" s="11">
        <f t="shared" si="30"/>
        <v>0</v>
      </c>
      <c r="W135" s="12">
        <f t="shared" si="31"/>
        <v>0</v>
      </c>
      <c r="Z135" s="11">
        <f t="shared" si="32"/>
        <v>0</v>
      </c>
      <c r="AA135" s="12">
        <f t="shared" si="33"/>
        <v>0</v>
      </c>
      <c r="AC135" s="10">
        <v>1</v>
      </c>
      <c r="AD135" s="11" t="str">
        <f t="shared" si="34"/>
        <v>!</v>
      </c>
      <c r="AE135" s="12" t="str">
        <f t="shared" si="35"/>
        <v>Discuss</v>
      </c>
    </row>
    <row r="136" spans="1:31">
      <c r="A136">
        <v>28</v>
      </c>
      <c r="B136">
        <v>904</v>
      </c>
      <c r="C136">
        <v>0</v>
      </c>
      <c r="D136">
        <v>0</v>
      </c>
      <c r="E136">
        <v>35</v>
      </c>
      <c r="F136" s="2" t="s">
        <v>362</v>
      </c>
      <c r="G136" s="2" t="s">
        <v>398</v>
      </c>
      <c r="J136" s="11">
        <f t="shared" si="24"/>
        <v>0</v>
      </c>
      <c r="K136" s="12">
        <f t="shared" si="25"/>
        <v>0</v>
      </c>
      <c r="L136" s="9">
        <v>1</v>
      </c>
      <c r="N136" s="11" t="str">
        <f t="shared" si="26"/>
        <v>!</v>
      </c>
      <c r="O136" s="12" t="str">
        <f t="shared" si="27"/>
        <v>Discuss</v>
      </c>
      <c r="R136" s="11">
        <f t="shared" si="28"/>
        <v>0</v>
      </c>
      <c r="S136" s="12">
        <f t="shared" si="29"/>
        <v>0</v>
      </c>
      <c r="V136" s="11">
        <f t="shared" si="30"/>
        <v>0</v>
      </c>
      <c r="W136" s="12">
        <f t="shared" si="31"/>
        <v>0</v>
      </c>
      <c r="Z136" s="11">
        <f t="shared" si="32"/>
        <v>0</v>
      </c>
      <c r="AA136" s="12">
        <f t="shared" si="33"/>
        <v>0</v>
      </c>
      <c r="AC136" s="10">
        <v>1</v>
      </c>
      <c r="AD136" s="11" t="str">
        <f t="shared" si="34"/>
        <v>!</v>
      </c>
      <c r="AE136" s="12" t="str">
        <f t="shared" si="35"/>
        <v>Discuss</v>
      </c>
    </row>
    <row r="137" spans="1:31">
      <c r="A137">
        <v>35</v>
      </c>
      <c r="B137">
        <v>130</v>
      </c>
      <c r="C137">
        <v>0</v>
      </c>
      <c r="D137">
        <v>0</v>
      </c>
      <c r="E137">
        <v>40</v>
      </c>
      <c r="F137" s="2" t="s">
        <v>146</v>
      </c>
      <c r="G137" s="2" t="s">
        <v>398</v>
      </c>
      <c r="J137" s="11">
        <f t="shared" si="24"/>
        <v>0</v>
      </c>
      <c r="K137" s="12">
        <f t="shared" si="25"/>
        <v>0</v>
      </c>
      <c r="N137" s="11">
        <f t="shared" si="26"/>
        <v>0</v>
      </c>
      <c r="O137" s="12">
        <f t="shared" si="27"/>
        <v>0</v>
      </c>
      <c r="P137" s="9">
        <v>1</v>
      </c>
      <c r="Q137" s="10">
        <v>1</v>
      </c>
      <c r="R137" s="11">
        <f t="shared" si="28"/>
        <v>1</v>
      </c>
      <c r="S137" s="12">
        <f t="shared" si="29"/>
        <v>1</v>
      </c>
      <c r="V137" s="11">
        <f t="shared" si="30"/>
        <v>0</v>
      </c>
      <c r="W137" s="12">
        <f t="shared" si="31"/>
        <v>0</v>
      </c>
      <c r="Z137" s="11">
        <f t="shared" si="32"/>
        <v>0</v>
      </c>
      <c r="AA137" s="12">
        <f t="shared" si="33"/>
        <v>0</v>
      </c>
      <c r="AD137" s="11">
        <f t="shared" si="34"/>
        <v>0</v>
      </c>
      <c r="AE137" s="12">
        <f t="shared" si="35"/>
        <v>0</v>
      </c>
    </row>
    <row r="138" spans="1:31">
      <c r="A138">
        <v>39</v>
      </c>
      <c r="B138">
        <v>338</v>
      </c>
      <c r="C138">
        <v>0</v>
      </c>
      <c r="D138">
        <v>0</v>
      </c>
      <c r="E138">
        <v>40</v>
      </c>
      <c r="F138" s="2" t="s">
        <v>147</v>
      </c>
      <c r="G138" s="2" t="s">
        <v>398</v>
      </c>
      <c r="J138" s="11">
        <f t="shared" si="24"/>
        <v>0</v>
      </c>
      <c r="K138" s="12">
        <f t="shared" si="25"/>
        <v>0</v>
      </c>
      <c r="N138" s="11">
        <f t="shared" si="26"/>
        <v>0</v>
      </c>
      <c r="O138" s="12">
        <f t="shared" si="27"/>
        <v>0</v>
      </c>
      <c r="P138" s="9">
        <v>1</v>
      </c>
      <c r="Q138" s="10">
        <v>1</v>
      </c>
      <c r="R138" s="11">
        <f t="shared" si="28"/>
        <v>1</v>
      </c>
      <c r="S138" s="12">
        <f t="shared" si="29"/>
        <v>1</v>
      </c>
      <c r="V138" s="11">
        <f t="shared" si="30"/>
        <v>0</v>
      </c>
      <c r="W138" s="12">
        <f t="shared" si="31"/>
        <v>0</v>
      </c>
      <c r="Z138" s="11">
        <f t="shared" si="32"/>
        <v>0</v>
      </c>
      <c r="AA138" s="12">
        <f t="shared" si="33"/>
        <v>0</v>
      </c>
      <c r="AD138" s="11">
        <f t="shared" si="34"/>
        <v>0</v>
      </c>
      <c r="AE138" s="12">
        <f t="shared" si="35"/>
        <v>0</v>
      </c>
    </row>
    <row r="139" spans="1:31">
      <c r="A139">
        <v>52</v>
      </c>
      <c r="B139">
        <v>109</v>
      </c>
      <c r="C139">
        <v>0</v>
      </c>
      <c r="D139">
        <v>0</v>
      </c>
      <c r="E139">
        <v>50</v>
      </c>
      <c r="F139" s="2" t="s">
        <v>148</v>
      </c>
      <c r="G139" s="2" t="s">
        <v>398</v>
      </c>
      <c r="J139" s="11">
        <f t="shared" si="24"/>
        <v>0</v>
      </c>
      <c r="K139" s="12">
        <f t="shared" si="25"/>
        <v>0</v>
      </c>
      <c r="N139" s="11">
        <f t="shared" si="26"/>
        <v>0</v>
      </c>
      <c r="O139" s="12">
        <f t="shared" si="27"/>
        <v>0</v>
      </c>
      <c r="P139" s="9">
        <v>1</v>
      </c>
      <c r="Q139" s="10">
        <v>1</v>
      </c>
      <c r="R139" s="11">
        <f t="shared" si="28"/>
        <v>1</v>
      </c>
      <c r="S139" s="12">
        <f t="shared" si="29"/>
        <v>1</v>
      </c>
      <c r="V139" s="11">
        <f t="shared" si="30"/>
        <v>0</v>
      </c>
      <c r="W139" s="12">
        <f t="shared" si="31"/>
        <v>0</v>
      </c>
      <c r="Z139" s="11">
        <f t="shared" si="32"/>
        <v>0</v>
      </c>
      <c r="AA139" s="12">
        <f t="shared" si="33"/>
        <v>0</v>
      </c>
      <c r="AD139" s="11">
        <f t="shared" si="34"/>
        <v>0</v>
      </c>
      <c r="AE139" s="12">
        <f t="shared" si="35"/>
        <v>0</v>
      </c>
    </row>
    <row r="140" spans="1:31">
      <c r="A140">
        <v>53</v>
      </c>
      <c r="B140">
        <v>634</v>
      </c>
      <c r="C140">
        <v>0</v>
      </c>
      <c r="D140">
        <v>0</v>
      </c>
      <c r="E140">
        <v>50</v>
      </c>
      <c r="F140" s="2" t="s">
        <v>149</v>
      </c>
      <c r="G140" s="2" t="s">
        <v>398</v>
      </c>
      <c r="J140" s="11">
        <f t="shared" si="24"/>
        <v>0</v>
      </c>
      <c r="K140" s="12">
        <f t="shared" si="25"/>
        <v>0</v>
      </c>
      <c r="N140" s="11">
        <f t="shared" si="26"/>
        <v>0</v>
      </c>
      <c r="O140" s="12">
        <f t="shared" si="27"/>
        <v>0</v>
      </c>
      <c r="P140" s="9">
        <v>1</v>
      </c>
      <c r="Q140" s="10">
        <v>1</v>
      </c>
      <c r="R140" s="11">
        <f t="shared" si="28"/>
        <v>1</v>
      </c>
      <c r="S140" s="12">
        <f t="shared" si="29"/>
        <v>1</v>
      </c>
      <c r="V140" s="11">
        <f t="shared" si="30"/>
        <v>0</v>
      </c>
      <c r="W140" s="12">
        <f t="shared" si="31"/>
        <v>0</v>
      </c>
      <c r="Z140" s="11">
        <f t="shared" si="32"/>
        <v>0</v>
      </c>
      <c r="AA140" s="12">
        <f t="shared" si="33"/>
        <v>0</v>
      </c>
      <c r="AD140" s="11">
        <f t="shared" si="34"/>
        <v>0</v>
      </c>
      <c r="AE140" s="12">
        <f t="shared" si="35"/>
        <v>0</v>
      </c>
    </row>
    <row r="141" spans="1:31">
      <c r="A141">
        <v>55</v>
      </c>
      <c r="B141">
        <v>465</v>
      </c>
      <c r="C141">
        <v>0</v>
      </c>
      <c r="D141">
        <v>0</v>
      </c>
      <c r="E141">
        <v>50</v>
      </c>
      <c r="F141" s="2" t="s">
        <v>10</v>
      </c>
      <c r="G141" s="2" t="s">
        <v>398</v>
      </c>
      <c r="J141" s="11">
        <f t="shared" si="24"/>
        <v>0</v>
      </c>
      <c r="K141" s="12">
        <f t="shared" si="25"/>
        <v>0</v>
      </c>
      <c r="N141" s="11">
        <f t="shared" si="26"/>
        <v>0</v>
      </c>
      <c r="O141" s="12">
        <f t="shared" si="27"/>
        <v>0</v>
      </c>
      <c r="P141" s="9">
        <v>1</v>
      </c>
      <c r="Q141" s="10">
        <v>1</v>
      </c>
      <c r="R141" s="11">
        <f t="shared" si="28"/>
        <v>1</v>
      </c>
      <c r="S141" s="12">
        <f t="shared" si="29"/>
        <v>1</v>
      </c>
      <c r="V141" s="11">
        <f t="shared" si="30"/>
        <v>0</v>
      </c>
      <c r="W141" s="12">
        <f t="shared" si="31"/>
        <v>0</v>
      </c>
      <c r="Z141" s="11">
        <f t="shared" si="32"/>
        <v>0</v>
      </c>
      <c r="AA141" s="12">
        <f t="shared" si="33"/>
        <v>0</v>
      </c>
      <c r="AD141" s="11">
        <f t="shared" si="34"/>
        <v>0</v>
      </c>
      <c r="AE141" s="12">
        <f t="shared" si="35"/>
        <v>0</v>
      </c>
    </row>
    <row r="142" spans="1:31">
      <c r="A142">
        <v>56</v>
      </c>
      <c r="B142">
        <v>111</v>
      </c>
      <c r="C142">
        <v>0</v>
      </c>
      <c r="D142">
        <v>0</v>
      </c>
      <c r="E142">
        <v>50</v>
      </c>
      <c r="F142" s="2" t="s">
        <v>150</v>
      </c>
      <c r="G142" s="2" t="s">
        <v>398</v>
      </c>
      <c r="J142" s="11">
        <f t="shared" si="24"/>
        <v>0</v>
      </c>
      <c r="K142" s="12">
        <f t="shared" si="25"/>
        <v>0</v>
      </c>
      <c r="N142" s="11">
        <f t="shared" si="26"/>
        <v>0</v>
      </c>
      <c r="O142" s="12">
        <f t="shared" si="27"/>
        <v>0</v>
      </c>
      <c r="P142" s="9">
        <v>1</v>
      </c>
      <c r="Q142" s="10">
        <v>1</v>
      </c>
      <c r="R142" s="11">
        <f t="shared" si="28"/>
        <v>1</v>
      </c>
      <c r="S142" s="12">
        <f t="shared" si="29"/>
        <v>1</v>
      </c>
      <c r="V142" s="11">
        <f t="shared" si="30"/>
        <v>0</v>
      </c>
      <c r="W142" s="12">
        <f t="shared" si="31"/>
        <v>0</v>
      </c>
      <c r="Z142" s="11">
        <f t="shared" si="32"/>
        <v>0</v>
      </c>
      <c r="AA142" s="12">
        <f t="shared" si="33"/>
        <v>0</v>
      </c>
      <c r="AD142" s="11">
        <f t="shared" si="34"/>
        <v>0</v>
      </c>
      <c r="AE142" s="12">
        <f t="shared" si="35"/>
        <v>0</v>
      </c>
    </row>
    <row r="143" spans="1:31">
      <c r="A143">
        <v>58</v>
      </c>
      <c r="B143">
        <v>71</v>
      </c>
      <c r="C143">
        <v>0</v>
      </c>
      <c r="D143">
        <v>0</v>
      </c>
      <c r="E143">
        <v>50</v>
      </c>
      <c r="F143" s="2" t="s">
        <v>151</v>
      </c>
      <c r="G143" s="2" t="s">
        <v>398</v>
      </c>
      <c r="J143" s="11">
        <f t="shared" si="24"/>
        <v>0</v>
      </c>
      <c r="K143" s="12">
        <f t="shared" si="25"/>
        <v>0</v>
      </c>
      <c r="N143" s="11">
        <f t="shared" si="26"/>
        <v>0</v>
      </c>
      <c r="O143" s="12">
        <f t="shared" si="27"/>
        <v>0</v>
      </c>
      <c r="P143" s="9">
        <v>1</v>
      </c>
      <c r="Q143" s="10">
        <v>1</v>
      </c>
      <c r="R143" s="11">
        <f t="shared" si="28"/>
        <v>1</v>
      </c>
      <c r="S143" s="12">
        <f t="shared" si="29"/>
        <v>1</v>
      </c>
      <c r="V143" s="11">
        <f t="shared" si="30"/>
        <v>0</v>
      </c>
      <c r="W143" s="12">
        <f t="shared" si="31"/>
        <v>0</v>
      </c>
      <c r="Z143" s="11">
        <f t="shared" si="32"/>
        <v>0</v>
      </c>
      <c r="AA143" s="12">
        <f t="shared" si="33"/>
        <v>0</v>
      </c>
      <c r="AD143" s="11">
        <f t="shared" si="34"/>
        <v>0</v>
      </c>
      <c r="AE143" s="12">
        <f t="shared" si="35"/>
        <v>0</v>
      </c>
    </row>
    <row r="144" spans="1:31">
      <c r="A144">
        <v>59</v>
      </c>
      <c r="B144">
        <v>198</v>
      </c>
      <c r="C144">
        <v>0</v>
      </c>
      <c r="D144">
        <v>0</v>
      </c>
      <c r="E144">
        <v>50</v>
      </c>
      <c r="F144" s="2" t="s">
        <v>11</v>
      </c>
      <c r="G144" s="2" t="s">
        <v>398</v>
      </c>
      <c r="J144" s="11">
        <f t="shared" si="24"/>
        <v>0</v>
      </c>
      <c r="K144" s="12">
        <f t="shared" si="25"/>
        <v>0</v>
      </c>
      <c r="N144" s="11">
        <f t="shared" si="26"/>
        <v>0</v>
      </c>
      <c r="O144" s="12">
        <f t="shared" si="27"/>
        <v>0</v>
      </c>
      <c r="P144" s="9">
        <v>1</v>
      </c>
      <c r="Q144" s="10">
        <v>1</v>
      </c>
      <c r="R144" s="11">
        <f t="shared" si="28"/>
        <v>1</v>
      </c>
      <c r="S144" s="12">
        <f t="shared" si="29"/>
        <v>1</v>
      </c>
      <c r="V144" s="11">
        <f t="shared" si="30"/>
        <v>0</v>
      </c>
      <c r="W144" s="12">
        <f t="shared" si="31"/>
        <v>0</v>
      </c>
      <c r="Z144" s="11">
        <f t="shared" si="32"/>
        <v>0</v>
      </c>
      <c r="AA144" s="12">
        <f t="shared" si="33"/>
        <v>0</v>
      </c>
      <c r="AD144" s="11">
        <f t="shared" si="34"/>
        <v>0</v>
      </c>
      <c r="AE144" s="12">
        <f t="shared" si="35"/>
        <v>0</v>
      </c>
    </row>
    <row r="145" spans="1:31">
      <c r="A145">
        <v>63</v>
      </c>
      <c r="B145">
        <v>92</v>
      </c>
      <c r="C145">
        <v>0</v>
      </c>
      <c r="D145">
        <v>0</v>
      </c>
      <c r="E145">
        <v>50</v>
      </c>
      <c r="F145" s="2" t="s">
        <v>152</v>
      </c>
      <c r="G145" s="2" t="s">
        <v>398</v>
      </c>
      <c r="J145" s="11">
        <f t="shared" si="24"/>
        <v>0</v>
      </c>
      <c r="K145" s="12">
        <f t="shared" si="25"/>
        <v>0</v>
      </c>
      <c r="N145" s="11">
        <f t="shared" si="26"/>
        <v>0</v>
      </c>
      <c r="O145" s="12">
        <f t="shared" si="27"/>
        <v>0</v>
      </c>
      <c r="P145" s="9">
        <v>1</v>
      </c>
      <c r="Q145" s="10">
        <v>1</v>
      </c>
      <c r="R145" s="11">
        <f t="shared" si="28"/>
        <v>1</v>
      </c>
      <c r="S145" s="12">
        <f t="shared" si="29"/>
        <v>1</v>
      </c>
      <c r="V145" s="11">
        <f t="shared" si="30"/>
        <v>0</v>
      </c>
      <c r="W145" s="12">
        <f t="shared" si="31"/>
        <v>0</v>
      </c>
      <c r="Z145" s="11">
        <f t="shared" si="32"/>
        <v>0</v>
      </c>
      <c r="AA145" s="12">
        <f t="shared" si="33"/>
        <v>0</v>
      </c>
      <c r="AD145" s="11">
        <f t="shared" si="34"/>
        <v>0</v>
      </c>
      <c r="AE145" s="12">
        <f t="shared" si="35"/>
        <v>0</v>
      </c>
    </row>
    <row r="146" spans="1:31">
      <c r="A146">
        <v>64</v>
      </c>
      <c r="B146">
        <v>395</v>
      </c>
      <c r="C146">
        <v>0</v>
      </c>
      <c r="D146">
        <v>0</v>
      </c>
      <c r="E146">
        <v>50</v>
      </c>
      <c r="F146" s="2" t="s">
        <v>153</v>
      </c>
      <c r="G146" s="2" t="s">
        <v>398</v>
      </c>
      <c r="J146" s="11">
        <f t="shared" si="24"/>
        <v>0</v>
      </c>
      <c r="K146" s="12">
        <f t="shared" si="25"/>
        <v>0</v>
      </c>
      <c r="N146" s="11">
        <f t="shared" si="26"/>
        <v>0</v>
      </c>
      <c r="O146" s="12">
        <f t="shared" si="27"/>
        <v>0</v>
      </c>
      <c r="P146" s="9">
        <v>1</v>
      </c>
      <c r="Q146" s="10">
        <v>1</v>
      </c>
      <c r="R146" s="11">
        <f t="shared" si="28"/>
        <v>1</v>
      </c>
      <c r="S146" s="12">
        <f t="shared" si="29"/>
        <v>1</v>
      </c>
      <c r="V146" s="11">
        <f t="shared" si="30"/>
        <v>0</v>
      </c>
      <c r="W146" s="12">
        <f t="shared" si="31"/>
        <v>0</v>
      </c>
      <c r="Z146" s="11">
        <f t="shared" si="32"/>
        <v>0</v>
      </c>
      <c r="AA146" s="12">
        <f t="shared" si="33"/>
        <v>0</v>
      </c>
      <c r="AD146" s="11">
        <f t="shared" si="34"/>
        <v>0</v>
      </c>
      <c r="AE146" s="12">
        <f t="shared" si="35"/>
        <v>0</v>
      </c>
    </row>
    <row r="147" spans="1:31">
      <c r="A147">
        <v>65</v>
      </c>
      <c r="B147">
        <v>184</v>
      </c>
      <c r="C147">
        <v>0</v>
      </c>
      <c r="D147">
        <v>0</v>
      </c>
      <c r="E147">
        <v>50</v>
      </c>
      <c r="F147" s="2" t="s">
        <v>154</v>
      </c>
      <c r="G147" s="2" t="s">
        <v>398</v>
      </c>
      <c r="J147" s="11">
        <f t="shared" si="24"/>
        <v>0</v>
      </c>
      <c r="K147" s="12">
        <f t="shared" si="25"/>
        <v>0</v>
      </c>
      <c r="N147" s="11">
        <f t="shared" si="26"/>
        <v>0</v>
      </c>
      <c r="O147" s="12">
        <f t="shared" si="27"/>
        <v>0</v>
      </c>
      <c r="P147" s="9">
        <v>1</v>
      </c>
      <c r="Q147" s="10">
        <v>1</v>
      </c>
      <c r="R147" s="11">
        <f t="shared" si="28"/>
        <v>1</v>
      </c>
      <c r="S147" s="12">
        <f t="shared" si="29"/>
        <v>1</v>
      </c>
      <c r="V147" s="11">
        <f t="shared" si="30"/>
        <v>0</v>
      </c>
      <c r="W147" s="12">
        <f t="shared" si="31"/>
        <v>0</v>
      </c>
      <c r="Z147" s="11">
        <f t="shared" si="32"/>
        <v>0</v>
      </c>
      <c r="AA147" s="12">
        <f t="shared" si="33"/>
        <v>0</v>
      </c>
      <c r="AD147" s="11">
        <f t="shared" si="34"/>
        <v>0</v>
      </c>
      <c r="AE147" s="12">
        <f t="shared" si="35"/>
        <v>0</v>
      </c>
    </row>
    <row r="148" spans="1:31">
      <c r="A148">
        <v>68</v>
      </c>
      <c r="B148">
        <v>174</v>
      </c>
      <c r="C148">
        <v>0</v>
      </c>
      <c r="D148">
        <v>0</v>
      </c>
      <c r="E148">
        <v>50</v>
      </c>
      <c r="F148" s="2" t="s">
        <v>155</v>
      </c>
      <c r="G148" s="2" t="s">
        <v>398</v>
      </c>
      <c r="J148" s="11">
        <f t="shared" si="24"/>
        <v>0</v>
      </c>
      <c r="K148" s="12">
        <f t="shared" si="25"/>
        <v>0</v>
      </c>
      <c r="N148" s="11">
        <f t="shared" si="26"/>
        <v>0</v>
      </c>
      <c r="O148" s="12">
        <f t="shared" si="27"/>
        <v>0</v>
      </c>
      <c r="P148" s="9">
        <v>1</v>
      </c>
      <c r="Q148" s="10">
        <v>1</v>
      </c>
      <c r="R148" s="11">
        <f t="shared" si="28"/>
        <v>1</v>
      </c>
      <c r="S148" s="12">
        <f t="shared" si="29"/>
        <v>1</v>
      </c>
      <c r="V148" s="11">
        <f t="shared" si="30"/>
        <v>0</v>
      </c>
      <c r="W148" s="12">
        <f t="shared" si="31"/>
        <v>0</v>
      </c>
      <c r="Z148" s="11">
        <f t="shared" si="32"/>
        <v>0</v>
      </c>
      <c r="AA148" s="12">
        <f t="shared" si="33"/>
        <v>0</v>
      </c>
      <c r="AD148" s="11">
        <f t="shared" si="34"/>
        <v>0</v>
      </c>
      <c r="AE148" s="12">
        <f t="shared" si="35"/>
        <v>0</v>
      </c>
    </row>
    <row r="149" spans="1:31">
      <c r="A149">
        <v>69</v>
      </c>
      <c r="B149">
        <v>240</v>
      </c>
      <c r="C149">
        <v>0</v>
      </c>
      <c r="D149">
        <v>0</v>
      </c>
      <c r="E149">
        <v>50</v>
      </c>
      <c r="F149" s="2" t="s">
        <v>156</v>
      </c>
      <c r="G149" s="2" t="s">
        <v>398</v>
      </c>
      <c r="J149" s="11">
        <f t="shared" si="24"/>
        <v>0</v>
      </c>
      <c r="K149" s="12">
        <f t="shared" si="25"/>
        <v>0</v>
      </c>
      <c r="N149" s="11">
        <f t="shared" si="26"/>
        <v>0</v>
      </c>
      <c r="O149" s="12">
        <f t="shared" si="27"/>
        <v>0</v>
      </c>
      <c r="P149" s="9">
        <v>1</v>
      </c>
      <c r="Q149" s="10">
        <v>1</v>
      </c>
      <c r="R149" s="11">
        <f t="shared" si="28"/>
        <v>1</v>
      </c>
      <c r="S149" s="12">
        <f t="shared" si="29"/>
        <v>1</v>
      </c>
      <c r="V149" s="11">
        <f t="shared" si="30"/>
        <v>0</v>
      </c>
      <c r="W149" s="12">
        <f t="shared" si="31"/>
        <v>0</v>
      </c>
      <c r="Z149" s="11">
        <f t="shared" si="32"/>
        <v>0</v>
      </c>
      <c r="AA149" s="12">
        <f t="shared" si="33"/>
        <v>0</v>
      </c>
      <c r="AD149" s="11">
        <f t="shared" si="34"/>
        <v>0</v>
      </c>
      <c r="AE149" s="12">
        <f t="shared" si="35"/>
        <v>0</v>
      </c>
    </row>
    <row r="150" spans="1:31">
      <c r="A150">
        <v>70</v>
      </c>
      <c r="B150">
        <v>198</v>
      </c>
      <c r="C150">
        <v>0</v>
      </c>
      <c r="D150">
        <v>0</v>
      </c>
      <c r="E150">
        <v>50</v>
      </c>
      <c r="F150" s="2" t="s">
        <v>157</v>
      </c>
      <c r="G150" s="2" t="s">
        <v>398</v>
      </c>
      <c r="J150" s="11">
        <f t="shared" si="24"/>
        <v>0</v>
      </c>
      <c r="K150" s="12">
        <f t="shared" si="25"/>
        <v>0</v>
      </c>
      <c r="N150" s="11">
        <f t="shared" si="26"/>
        <v>0</v>
      </c>
      <c r="O150" s="12">
        <f t="shared" si="27"/>
        <v>0</v>
      </c>
      <c r="P150" s="9">
        <v>1</v>
      </c>
      <c r="Q150" s="10">
        <v>1</v>
      </c>
      <c r="R150" s="11">
        <f t="shared" si="28"/>
        <v>1</v>
      </c>
      <c r="S150" s="12">
        <f t="shared" si="29"/>
        <v>1</v>
      </c>
      <c r="V150" s="11">
        <f t="shared" si="30"/>
        <v>0</v>
      </c>
      <c r="W150" s="12">
        <f t="shared" si="31"/>
        <v>0</v>
      </c>
      <c r="Z150" s="11">
        <f t="shared" si="32"/>
        <v>0</v>
      </c>
      <c r="AA150" s="12">
        <f t="shared" si="33"/>
        <v>0</v>
      </c>
      <c r="AD150" s="11">
        <f t="shared" si="34"/>
        <v>0</v>
      </c>
      <c r="AE150" s="12">
        <f t="shared" si="35"/>
        <v>0</v>
      </c>
    </row>
    <row r="151" spans="1:31">
      <c r="A151">
        <v>71</v>
      </c>
      <c r="B151">
        <v>428</v>
      </c>
      <c r="C151">
        <v>0</v>
      </c>
      <c r="D151">
        <v>0</v>
      </c>
      <c r="E151">
        <v>50</v>
      </c>
      <c r="F151" s="2" t="s">
        <v>158</v>
      </c>
      <c r="G151" s="2" t="s">
        <v>398</v>
      </c>
      <c r="J151" s="11">
        <f t="shared" si="24"/>
        <v>0</v>
      </c>
      <c r="K151" s="12">
        <f t="shared" si="25"/>
        <v>0</v>
      </c>
      <c r="N151" s="11">
        <f t="shared" si="26"/>
        <v>0</v>
      </c>
      <c r="O151" s="12">
        <f t="shared" si="27"/>
        <v>0</v>
      </c>
      <c r="P151" s="9">
        <v>1</v>
      </c>
      <c r="Q151" s="10">
        <v>1</v>
      </c>
      <c r="R151" s="11">
        <f t="shared" si="28"/>
        <v>1</v>
      </c>
      <c r="S151" s="12">
        <f t="shared" si="29"/>
        <v>1</v>
      </c>
      <c r="V151" s="11">
        <f t="shared" si="30"/>
        <v>0</v>
      </c>
      <c r="W151" s="12">
        <f t="shared" si="31"/>
        <v>0</v>
      </c>
      <c r="Z151" s="11">
        <f t="shared" si="32"/>
        <v>0</v>
      </c>
      <c r="AA151" s="12">
        <f t="shared" si="33"/>
        <v>0</v>
      </c>
      <c r="AD151" s="11">
        <f t="shared" si="34"/>
        <v>0</v>
      </c>
      <c r="AE151" s="12">
        <f t="shared" si="35"/>
        <v>0</v>
      </c>
    </row>
    <row r="152" spans="1:31">
      <c r="A152">
        <v>72</v>
      </c>
      <c r="B152">
        <v>462</v>
      </c>
      <c r="C152">
        <v>0</v>
      </c>
      <c r="D152">
        <v>0</v>
      </c>
      <c r="E152">
        <v>50</v>
      </c>
      <c r="F152" s="2" t="s">
        <v>159</v>
      </c>
      <c r="G152" s="2" t="s">
        <v>398</v>
      </c>
      <c r="J152" s="11">
        <f t="shared" si="24"/>
        <v>0</v>
      </c>
      <c r="K152" s="12">
        <f t="shared" si="25"/>
        <v>0</v>
      </c>
      <c r="N152" s="11">
        <f t="shared" si="26"/>
        <v>0</v>
      </c>
      <c r="O152" s="12">
        <f t="shared" si="27"/>
        <v>0</v>
      </c>
      <c r="P152" s="9">
        <v>1</v>
      </c>
      <c r="Q152" s="10">
        <v>1</v>
      </c>
      <c r="R152" s="11">
        <f t="shared" si="28"/>
        <v>1</v>
      </c>
      <c r="S152" s="12">
        <f t="shared" si="29"/>
        <v>1</v>
      </c>
      <c r="V152" s="11">
        <f t="shared" si="30"/>
        <v>0</v>
      </c>
      <c r="W152" s="12">
        <f t="shared" si="31"/>
        <v>0</v>
      </c>
      <c r="Z152" s="11">
        <f t="shared" si="32"/>
        <v>0</v>
      </c>
      <c r="AA152" s="12">
        <f t="shared" si="33"/>
        <v>0</v>
      </c>
      <c r="AD152" s="11">
        <f t="shared" si="34"/>
        <v>0</v>
      </c>
      <c r="AE152" s="12">
        <f t="shared" si="35"/>
        <v>0</v>
      </c>
    </row>
    <row r="153" spans="1:31">
      <c r="A153">
        <v>74</v>
      </c>
      <c r="B153">
        <v>128</v>
      </c>
      <c r="C153">
        <v>0</v>
      </c>
      <c r="D153">
        <v>0</v>
      </c>
      <c r="E153">
        <v>50</v>
      </c>
      <c r="F153" s="2" t="s">
        <v>160</v>
      </c>
      <c r="G153" s="2" t="s">
        <v>398</v>
      </c>
      <c r="J153" s="11">
        <f t="shared" si="24"/>
        <v>0</v>
      </c>
      <c r="K153" s="12">
        <f t="shared" si="25"/>
        <v>0</v>
      </c>
      <c r="N153" s="11">
        <f t="shared" si="26"/>
        <v>0</v>
      </c>
      <c r="O153" s="12">
        <f t="shared" si="27"/>
        <v>0</v>
      </c>
      <c r="P153" s="9">
        <v>1</v>
      </c>
      <c r="Q153" s="10">
        <v>1</v>
      </c>
      <c r="R153" s="11">
        <f t="shared" si="28"/>
        <v>1</v>
      </c>
      <c r="S153" s="12">
        <f t="shared" si="29"/>
        <v>1</v>
      </c>
      <c r="V153" s="11">
        <f t="shared" si="30"/>
        <v>0</v>
      </c>
      <c r="W153" s="12">
        <f t="shared" si="31"/>
        <v>0</v>
      </c>
      <c r="Z153" s="11">
        <f t="shared" si="32"/>
        <v>0</v>
      </c>
      <c r="AA153" s="12">
        <f t="shared" si="33"/>
        <v>0</v>
      </c>
      <c r="AD153" s="11">
        <f t="shared" si="34"/>
        <v>0</v>
      </c>
      <c r="AE153" s="12">
        <f t="shared" si="35"/>
        <v>0</v>
      </c>
    </row>
    <row r="154" spans="1:31">
      <c r="A154">
        <v>76</v>
      </c>
      <c r="B154">
        <v>89</v>
      </c>
      <c r="C154">
        <v>0</v>
      </c>
      <c r="D154">
        <v>0</v>
      </c>
      <c r="E154">
        <v>50</v>
      </c>
      <c r="F154" s="2" t="s">
        <v>161</v>
      </c>
      <c r="G154" s="2" t="s">
        <v>398</v>
      </c>
      <c r="J154" s="11">
        <f t="shared" si="24"/>
        <v>0</v>
      </c>
      <c r="K154" s="12">
        <f t="shared" si="25"/>
        <v>0</v>
      </c>
      <c r="N154" s="11">
        <f t="shared" si="26"/>
        <v>0</v>
      </c>
      <c r="O154" s="12">
        <f t="shared" si="27"/>
        <v>0</v>
      </c>
      <c r="P154" s="9">
        <v>1</v>
      </c>
      <c r="Q154" s="10">
        <v>1</v>
      </c>
      <c r="R154" s="11">
        <f t="shared" si="28"/>
        <v>1</v>
      </c>
      <c r="S154" s="12">
        <f t="shared" si="29"/>
        <v>1</v>
      </c>
      <c r="V154" s="11">
        <f t="shared" si="30"/>
        <v>0</v>
      </c>
      <c r="W154" s="12">
        <f t="shared" si="31"/>
        <v>0</v>
      </c>
      <c r="Z154" s="11">
        <f t="shared" si="32"/>
        <v>0</v>
      </c>
      <c r="AA154" s="12">
        <f t="shared" si="33"/>
        <v>0</v>
      </c>
      <c r="AD154" s="11">
        <f t="shared" si="34"/>
        <v>0</v>
      </c>
      <c r="AE154" s="12">
        <f t="shared" si="35"/>
        <v>0</v>
      </c>
    </row>
    <row r="155" spans="1:31">
      <c r="A155">
        <v>80</v>
      </c>
      <c r="B155">
        <v>365</v>
      </c>
      <c r="C155">
        <v>0</v>
      </c>
      <c r="D155">
        <v>0</v>
      </c>
      <c r="E155">
        <v>50</v>
      </c>
      <c r="F155" s="2" t="s">
        <v>162</v>
      </c>
      <c r="G155" s="2" t="s">
        <v>398</v>
      </c>
      <c r="J155" s="11">
        <f t="shared" si="24"/>
        <v>0</v>
      </c>
      <c r="K155" s="12">
        <f t="shared" si="25"/>
        <v>0</v>
      </c>
      <c r="N155" s="11">
        <f t="shared" si="26"/>
        <v>0</v>
      </c>
      <c r="O155" s="12">
        <f t="shared" si="27"/>
        <v>0</v>
      </c>
      <c r="P155" s="9">
        <v>1</v>
      </c>
      <c r="Q155" s="10">
        <v>1</v>
      </c>
      <c r="R155" s="11">
        <f t="shared" si="28"/>
        <v>1</v>
      </c>
      <c r="S155" s="12">
        <f t="shared" si="29"/>
        <v>1</v>
      </c>
      <c r="V155" s="11">
        <f t="shared" si="30"/>
        <v>0</v>
      </c>
      <c r="W155" s="12">
        <f t="shared" si="31"/>
        <v>0</v>
      </c>
      <c r="Z155" s="11">
        <f t="shared" si="32"/>
        <v>0</v>
      </c>
      <c r="AA155" s="12">
        <f t="shared" si="33"/>
        <v>0</v>
      </c>
      <c r="AD155" s="11">
        <f t="shared" si="34"/>
        <v>0</v>
      </c>
      <c r="AE155" s="12">
        <f t="shared" si="35"/>
        <v>0</v>
      </c>
    </row>
    <row r="156" spans="1:31">
      <c r="A156">
        <v>84</v>
      </c>
      <c r="B156">
        <v>182</v>
      </c>
      <c r="C156">
        <v>0</v>
      </c>
      <c r="D156">
        <v>0</v>
      </c>
      <c r="E156">
        <v>51</v>
      </c>
      <c r="F156" s="2" t="s">
        <v>163</v>
      </c>
      <c r="G156" s="2" t="s">
        <v>398</v>
      </c>
      <c r="J156" s="11">
        <f t="shared" si="24"/>
        <v>0</v>
      </c>
      <c r="K156" s="12">
        <f t="shared" si="25"/>
        <v>0</v>
      </c>
      <c r="N156" s="11">
        <f t="shared" si="26"/>
        <v>0</v>
      </c>
      <c r="O156" s="12">
        <f t="shared" si="27"/>
        <v>0</v>
      </c>
      <c r="P156" s="9">
        <v>1</v>
      </c>
      <c r="Q156" s="10">
        <v>1</v>
      </c>
      <c r="R156" s="11">
        <f t="shared" si="28"/>
        <v>1</v>
      </c>
      <c r="S156" s="12">
        <f t="shared" si="29"/>
        <v>1</v>
      </c>
      <c r="V156" s="11">
        <f t="shared" si="30"/>
        <v>0</v>
      </c>
      <c r="W156" s="12">
        <f t="shared" si="31"/>
        <v>0</v>
      </c>
      <c r="Z156" s="11">
        <f t="shared" si="32"/>
        <v>0</v>
      </c>
      <c r="AA156" s="12">
        <f t="shared" si="33"/>
        <v>0</v>
      </c>
      <c r="AD156" s="11">
        <f t="shared" si="34"/>
        <v>0</v>
      </c>
      <c r="AE156" s="12">
        <f t="shared" si="35"/>
        <v>0</v>
      </c>
    </row>
    <row r="157" spans="1:31">
      <c r="A157">
        <v>85</v>
      </c>
      <c r="B157">
        <v>220</v>
      </c>
      <c r="C157">
        <v>0</v>
      </c>
      <c r="D157">
        <v>0</v>
      </c>
      <c r="E157">
        <v>51</v>
      </c>
      <c r="F157" s="2" t="s">
        <v>164</v>
      </c>
      <c r="G157" s="2" t="s">
        <v>398</v>
      </c>
      <c r="J157" s="11">
        <f t="shared" si="24"/>
        <v>0</v>
      </c>
      <c r="K157" s="12">
        <f t="shared" si="25"/>
        <v>0</v>
      </c>
      <c r="N157" s="11">
        <f t="shared" si="26"/>
        <v>0</v>
      </c>
      <c r="O157" s="12">
        <f t="shared" si="27"/>
        <v>0</v>
      </c>
      <c r="P157" s="9">
        <v>1</v>
      </c>
      <c r="Q157" s="10">
        <v>1</v>
      </c>
      <c r="R157" s="11">
        <f t="shared" si="28"/>
        <v>1</v>
      </c>
      <c r="S157" s="12">
        <f t="shared" si="29"/>
        <v>1</v>
      </c>
      <c r="V157" s="11">
        <f t="shared" si="30"/>
        <v>0</v>
      </c>
      <c r="W157" s="12">
        <f t="shared" si="31"/>
        <v>0</v>
      </c>
      <c r="Z157" s="11">
        <f t="shared" si="32"/>
        <v>0</v>
      </c>
      <c r="AA157" s="12">
        <f t="shared" si="33"/>
        <v>0</v>
      </c>
      <c r="AD157" s="11">
        <f t="shared" si="34"/>
        <v>0</v>
      </c>
      <c r="AE157" s="12">
        <f t="shared" si="35"/>
        <v>0</v>
      </c>
    </row>
    <row r="158" spans="1:31">
      <c r="A158">
        <v>97</v>
      </c>
      <c r="B158">
        <v>314</v>
      </c>
      <c r="C158">
        <v>0</v>
      </c>
      <c r="D158">
        <v>1</v>
      </c>
      <c r="E158">
        <v>49</v>
      </c>
      <c r="F158" s="2" t="s">
        <v>165</v>
      </c>
      <c r="G158" s="2" t="s">
        <v>398</v>
      </c>
      <c r="J158" s="11">
        <f t="shared" si="24"/>
        <v>0</v>
      </c>
      <c r="K158" s="12">
        <f t="shared" si="25"/>
        <v>0</v>
      </c>
      <c r="N158" s="11">
        <f t="shared" si="26"/>
        <v>0</v>
      </c>
      <c r="O158" s="12">
        <f t="shared" si="27"/>
        <v>0</v>
      </c>
      <c r="P158" s="9">
        <v>1</v>
      </c>
      <c r="Q158" s="10">
        <v>1</v>
      </c>
      <c r="R158" s="11">
        <f t="shared" si="28"/>
        <v>1</v>
      </c>
      <c r="S158" s="12">
        <f t="shared" si="29"/>
        <v>1</v>
      </c>
      <c r="V158" s="11">
        <f t="shared" si="30"/>
        <v>0</v>
      </c>
      <c r="W158" s="12">
        <f t="shared" si="31"/>
        <v>0</v>
      </c>
      <c r="Z158" s="11">
        <f t="shared" si="32"/>
        <v>0</v>
      </c>
      <c r="AA158" s="12">
        <f t="shared" si="33"/>
        <v>0</v>
      </c>
      <c r="AD158" s="11">
        <f t="shared" si="34"/>
        <v>0</v>
      </c>
      <c r="AE158" s="12">
        <f t="shared" si="35"/>
        <v>0</v>
      </c>
    </row>
    <row r="159" spans="1:31">
      <c r="A159">
        <v>99</v>
      </c>
      <c r="B159">
        <v>416</v>
      </c>
      <c r="C159">
        <v>0</v>
      </c>
      <c r="D159">
        <v>1</v>
      </c>
      <c r="E159">
        <v>50</v>
      </c>
      <c r="F159" s="2" t="s">
        <v>166</v>
      </c>
      <c r="G159" s="2" t="s">
        <v>398</v>
      </c>
      <c r="J159" s="11">
        <f t="shared" si="24"/>
        <v>0</v>
      </c>
      <c r="K159" s="12">
        <f t="shared" si="25"/>
        <v>0</v>
      </c>
      <c r="N159" s="11">
        <f t="shared" si="26"/>
        <v>0</v>
      </c>
      <c r="O159" s="12">
        <f t="shared" si="27"/>
        <v>0</v>
      </c>
      <c r="P159" s="9">
        <v>1</v>
      </c>
      <c r="Q159" s="10">
        <v>1</v>
      </c>
      <c r="R159" s="11">
        <f t="shared" si="28"/>
        <v>1</v>
      </c>
      <c r="S159" s="12">
        <f t="shared" si="29"/>
        <v>1</v>
      </c>
      <c r="V159" s="11">
        <f t="shared" si="30"/>
        <v>0</v>
      </c>
      <c r="W159" s="12">
        <f t="shared" si="31"/>
        <v>0</v>
      </c>
      <c r="Z159" s="11">
        <f t="shared" si="32"/>
        <v>0</v>
      </c>
      <c r="AA159" s="12">
        <f t="shared" si="33"/>
        <v>0</v>
      </c>
      <c r="AD159" s="11">
        <f t="shared" si="34"/>
        <v>0</v>
      </c>
      <c r="AE159" s="12">
        <f t="shared" si="35"/>
        <v>0</v>
      </c>
    </row>
    <row r="160" spans="1:31">
      <c r="A160">
        <v>100</v>
      </c>
      <c r="B160">
        <v>1385</v>
      </c>
      <c r="C160">
        <v>0</v>
      </c>
      <c r="D160">
        <v>1</v>
      </c>
      <c r="E160">
        <v>50</v>
      </c>
      <c r="F160" s="2" t="s">
        <v>167</v>
      </c>
      <c r="G160" s="2" t="s">
        <v>398</v>
      </c>
      <c r="J160" s="11">
        <f t="shared" si="24"/>
        <v>0</v>
      </c>
      <c r="K160" s="12">
        <f t="shared" si="25"/>
        <v>0</v>
      </c>
      <c r="N160" s="11">
        <f t="shared" si="26"/>
        <v>0</v>
      </c>
      <c r="O160" s="12">
        <f t="shared" si="27"/>
        <v>0</v>
      </c>
      <c r="P160" s="9">
        <v>1</v>
      </c>
      <c r="Q160" s="10">
        <v>1</v>
      </c>
      <c r="R160" s="11">
        <f t="shared" si="28"/>
        <v>1</v>
      </c>
      <c r="S160" s="12">
        <f t="shared" si="29"/>
        <v>1</v>
      </c>
      <c r="V160" s="11">
        <f t="shared" si="30"/>
        <v>0</v>
      </c>
      <c r="W160" s="12">
        <f t="shared" si="31"/>
        <v>0</v>
      </c>
      <c r="Z160" s="11">
        <f t="shared" si="32"/>
        <v>0</v>
      </c>
      <c r="AA160" s="12">
        <f t="shared" si="33"/>
        <v>0</v>
      </c>
      <c r="AD160" s="11">
        <f t="shared" si="34"/>
        <v>0</v>
      </c>
      <c r="AE160" s="12">
        <f t="shared" si="35"/>
        <v>0</v>
      </c>
    </row>
    <row r="161" spans="1:31">
      <c r="A161">
        <v>108</v>
      </c>
      <c r="B161">
        <v>530</v>
      </c>
      <c r="C161">
        <v>0</v>
      </c>
      <c r="D161">
        <v>1</v>
      </c>
      <c r="E161">
        <v>50</v>
      </c>
      <c r="F161" s="2" t="s">
        <v>168</v>
      </c>
      <c r="G161" s="2" t="s">
        <v>398</v>
      </c>
      <c r="J161" s="11">
        <f t="shared" si="24"/>
        <v>0</v>
      </c>
      <c r="K161" s="12">
        <f t="shared" si="25"/>
        <v>0</v>
      </c>
      <c r="N161" s="11">
        <f t="shared" si="26"/>
        <v>0</v>
      </c>
      <c r="O161" s="12">
        <f t="shared" si="27"/>
        <v>0</v>
      </c>
      <c r="P161" s="9">
        <v>1</v>
      </c>
      <c r="Q161" s="10">
        <v>1</v>
      </c>
      <c r="R161" s="11">
        <f t="shared" si="28"/>
        <v>1</v>
      </c>
      <c r="S161" s="12">
        <f t="shared" si="29"/>
        <v>1</v>
      </c>
      <c r="V161" s="11">
        <f t="shared" si="30"/>
        <v>0</v>
      </c>
      <c r="W161" s="12">
        <f t="shared" si="31"/>
        <v>0</v>
      </c>
      <c r="Z161" s="11">
        <f t="shared" si="32"/>
        <v>0</v>
      </c>
      <c r="AA161" s="12">
        <f t="shared" si="33"/>
        <v>0</v>
      </c>
      <c r="AD161" s="11">
        <f t="shared" si="34"/>
        <v>0</v>
      </c>
      <c r="AE161" s="12">
        <f t="shared" si="35"/>
        <v>0</v>
      </c>
    </row>
    <row r="162" spans="1:31">
      <c r="A162">
        <v>110</v>
      </c>
      <c r="B162">
        <v>137</v>
      </c>
      <c r="C162">
        <v>0</v>
      </c>
      <c r="D162">
        <v>1</v>
      </c>
      <c r="E162">
        <v>50</v>
      </c>
      <c r="F162" s="2" t="s">
        <v>169</v>
      </c>
      <c r="G162" s="2" t="s">
        <v>398</v>
      </c>
      <c r="J162" s="11">
        <f t="shared" si="24"/>
        <v>0</v>
      </c>
      <c r="K162" s="12">
        <f t="shared" si="25"/>
        <v>0</v>
      </c>
      <c r="N162" s="11">
        <f t="shared" si="26"/>
        <v>0</v>
      </c>
      <c r="O162" s="12">
        <f t="shared" si="27"/>
        <v>0</v>
      </c>
      <c r="P162" s="9">
        <v>1</v>
      </c>
      <c r="Q162" s="10">
        <v>1</v>
      </c>
      <c r="R162" s="11">
        <f t="shared" si="28"/>
        <v>1</v>
      </c>
      <c r="S162" s="12">
        <f t="shared" si="29"/>
        <v>1</v>
      </c>
      <c r="V162" s="11">
        <f t="shared" si="30"/>
        <v>0</v>
      </c>
      <c r="W162" s="12">
        <f t="shared" si="31"/>
        <v>0</v>
      </c>
      <c r="Z162" s="11">
        <f t="shared" si="32"/>
        <v>0</v>
      </c>
      <c r="AA162" s="12">
        <f t="shared" si="33"/>
        <v>0</v>
      </c>
      <c r="AD162" s="11">
        <f t="shared" si="34"/>
        <v>0</v>
      </c>
      <c r="AE162" s="12">
        <f t="shared" si="35"/>
        <v>0</v>
      </c>
    </row>
    <row r="163" spans="1:31">
      <c r="A163">
        <v>111</v>
      </c>
      <c r="B163">
        <v>205</v>
      </c>
      <c r="C163">
        <v>0</v>
      </c>
      <c r="D163">
        <v>1</v>
      </c>
      <c r="E163">
        <v>50</v>
      </c>
      <c r="F163" s="2" t="s">
        <v>170</v>
      </c>
      <c r="G163" s="2" t="s">
        <v>398</v>
      </c>
      <c r="J163" s="11">
        <f t="shared" si="24"/>
        <v>0</v>
      </c>
      <c r="K163" s="12">
        <f t="shared" si="25"/>
        <v>0</v>
      </c>
      <c r="N163" s="11">
        <f t="shared" si="26"/>
        <v>0</v>
      </c>
      <c r="O163" s="12">
        <f t="shared" si="27"/>
        <v>0</v>
      </c>
      <c r="P163" s="9">
        <v>1</v>
      </c>
      <c r="Q163" s="10">
        <v>1</v>
      </c>
      <c r="R163" s="11">
        <f t="shared" si="28"/>
        <v>1</v>
      </c>
      <c r="S163" s="12">
        <f t="shared" si="29"/>
        <v>1</v>
      </c>
      <c r="V163" s="11">
        <f t="shared" si="30"/>
        <v>0</v>
      </c>
      <c r="W163" s="12">
        <f t="shared" si="31"/>
        <v>0</v>
      </c>
      <c r="Z163" s="11">
        <f t="shared" si="32"/>
        <v>0</v>
      </c>
      <c r="AA163" s="12">
        <f t="shared" si="33"/>
        <v>0</v>
      </c>
      <c r="AD163" s="11">
        <f t="shared" si="34"/>
        <v>0</v>
      </c>
      <c r="AE163" s="12">
        <f t="shared" si="35"/>
        <v>0</v>
      </c>
    </row>
    <row r="164" spans="1:31">
      <c r="A164">
        <v>114</v>
      </c>
      <c r="B164">
        <v>211</v>
      </c>
      <c r="C164">
        <v>0</v>
      </c>
      <c r="D164">
        <v>1</v>
      </c>
      <c r="E164">
        <v>50</v>
      </c>
      <c r="F164" s="2" t="s">
        <v>171</v>
      </c>
      <c r="G164" s="2" t="s">
        <v>398</v>
      </c>
      <c r="J164" s="11">
        <f t="shared" si="24"/>
        <v>0</v>
      </c>
      <c r="K164" s="12">
        <f t="shared" si="25"/>
        <v>0</v>
      </c>
      <c r="N164" s="11">
        <f t="shared" si="26"/>
        <v>0</v>
      </c>
      <c r="O164" s="12">
        <f t="shared" si="27"/>
        <v>0</v>
      </c>
      <c r="P164" s="9">
        <v>1</v>
      </c>
      <c r="Q164" s="10">
        <v>1</v>
      </c>
      <c r="R164" s="11">
        <f t="shared" si="28"/>
        <v>1</v>
      </c>
      <c r="S164" s="12">
        <f t="shared" si="29"/>
        <v>1</v>
      </c>
      <c r="V164" s="11">
        <f t="shared" si="30"/>
        <v>0</v>
      </c>
      <c r="W164" s="12">
        <f t="shared" si="31"/>
        <v>0</v>
      </c>
      <c r="Z164" s="11">
        <f t="shared" si="32"/>
        <v>0</v>
      </c>
      <c r="AA164" s="12">
        <f t="shared" si="33"/>
        <v>0</v>
      </c>
      <c r="AD164" s="11">
        <f t="shared" si="34"/>
        <v>0</v>
      </c>
      <c r="AE164" s="12">
        <f t="shared" si="35"/>
        <v>0</v>
      </c>
    </row>
    <row r="165" spans="1:31">
      <c r="A165">
        <v>116</v>
      </c>
      <c r="B165">
        <v>354</v>
      </c>
      <c r="C165">
        <v>0</v>
      </c>
      <c r="D165">
        <v>1</v>
      </c>
      <c r="E165">
        <v>50</v>
      </c>
      <c r="F165" s="2" t="s">
        <v>172</v>
      </c>
      <c r="G165" s="2" t="s">
        <v>398</v>
      </c>
      <c r="J165" s="11">
        <f t="shared" si="24"/>
        <v>0</v>
      </c>
      <c r="K165" s="12">
        <f t="shared" si="25"/>
        <v>0</v>
      </c>
      <c r="N165" s="11">
        <f t="shared" si="26"/>
        <v>0</v>
      </c>
      <c r="O165" s="12">
        <f t="shared" si="27"/>
        <v>0</v>
      </c>
      <c r="P165" s="9">
        <v>1</v>
      </c>
      <c r="Q165" s="10">
        <v>1</v>
      </c>
      <c r="R165" s="11">
        <f t="shared" si="28"/>
        <v>1</v>
      </c>
      <c r="S165" s="12">
        <f t="shared" si="29"/>
        <v>1</v>
      </c>
      <c r="V165" s="11">
        <f t="shared" si="30"/>
        <v>0</v>
      </c>
      <c r="W165" s="12">
        <f t="shared" si="31"/>
        <v>0</v>
      </c>
      <c r="Z165" s="11">
        <f t="shared" si="32"/>
        <v>0</v>
      </c>
      <c r="AA165" s="12">
        <f t="shared" si="33"/>
        <v>0</v>
      </c>
      <c r="AD165" s="11">
        <f t="shared" si="34"/>
        <v>0</v>
      </c>
      <c r="AE165" s="12">
        <f t="shared" si="35"/>
        <v>0</v>
      </c>
    </row>
    <row r="166" spans="1:31">
      <c r="A166">
        <v>117</v>
      </c>
      <c r="B166">
        <v>488</v>
      </c>
      <c r="C166">
        <v>0</v>
      </c>
      <c r="D166">
        <v>1</v>
      </c>
      <c r="E166">
        <v>50</v>
      </c>
      <c r="F166" s="2" t="s">
        <v>173</v>
      </c>
      <c r="G166" s="2" t="s">
        <v>398</v>
      </c>
      <c r="J166" s="11">
        <f t="shared" si="24"/>
        <v>0</v>
      </c>
      <c r="K166" s="12">
        <f t="shared" si="25"/>
        <v>0</v>
      </c>
      <c r="N166" s="11">
        <f t="shared" si="26"/>
        <v>0</v>
      </c>
      <c r="O166" s="12">
        <f t="shared" si="27"/>
        <v>0</v>
      </c>
      <c r="P166" s="9">
        <v>1</v>
      </c>
      <c r="Q166" s="10">
        <v>1</v>
      </c>
      <c r="R166" s="11">
        <f t="shared" si="28"/>
        <v>1</v>
      </c>
      <c r="S166" s="12">
        <f t="shared" si="29"/>
        <v>1</v>
      </c>
      <c r="V166" s="11">
        <f t="shared" si="30"/>
        <v>0</v>
      </c>
      <c r="W166" s="12">
        <f t="shared" si="31"/>
        <v>0</v>
      </c>
      <c r="Z166" s="11">
        <f t="shared" si="32"/>
        <v>0</v>
      </c>
      <c r="AA166" s="12">
        <f t="shared" si="33"/>
        <v>0</v>
      </c>
      <c r="AD166" s="11">
        <f t="shared" si="34"/>
        <v>0</v>
      </c>
      <c r="AE166" s="12">
        <f t="shared" si="35"/>
        <v>0</v>
      </c>
    </row>
    <row r="167" spans="1:31">
      <c r="A167">
        <v>118</v>
      </c>
      <c r="B167">
        <v>990</v>
      </c>
      <c r="C167">
        <v>0</v>
      </c>
      <c r="D167">
        <v>1</v>
      </c>
      <c r="E167">
        <v>50</v>
      </c>
      <c r="F167" s="2" t="s">
        <v>174</v>
      </c>
      <c r="G167" s="2" t="s">
        <v>398</v>
      </c>
      <c r="J167" s="11">
        <f t="shared" si="24"/>
        <v>0</v>
      </c>
      <c r="K167" s="12">
        <f t="shared" si="25"/>
        <v>0</v>
      </c>
      <c r="N167" s="11">
        <f t="shared" si="26"/>
        <v>0</v>
      </c>
      <c r="O167" s="12">
        <f t="shared" si="27"/>
        <v>0</v>
      </c>
      <c r="P167" s="9">
        <v>1</v>
      </c>
      <c r="Q167" s="10">
        <v>1</v>
      </c>
      <c r="R167" s="11">
        <f t="shared" si="28"/>
        <v>1</v>
      </c>
      <c r="S167" s="12">
        <f t="shared" si="29"/>
        <v>1</v>
      </c>
      <c r="V167" s="11">
        <f t="shared" si="30"/>
        <v>0</v>
      </c>
      <c r="W167" s="12">
        <f t="shared" si="31"/>
        <v>0</v>
      </c>
      <c r="Z167" s="11">
        <f t="shared" si="32"/>
        <v>0</v>
      </c>
      <c r="AA167" s="12">
        <f t="shared" si="33"/>
        <v>0</v>
      </c>
      <c r="AD167" s="11">
        <f t="shared" si="34"/>
        <v>0</v>
      </c>
      <c r="AE167" s="12">
        <f t="shared" si="35"/>
        <v>0</v>
      </c>
    </row>
    <row r="168" spans="1:31">
      <c r="A168">
        <v>127</v>
      </c>
      <c r="B168">
        <v>337</v>
      </c>
      <c r="C168">
        <v>0</v>
      </c>
      <c r="D168">
        <v>1</v>
      </c>
      <c r="E168">
        <v>60</v>
      </c>
      <c r="F168" s="2" t="s">
        <v>175</v>
      </c>
      <c r="G168" s="2" t="s">
        <v>398</v>
      </c>
      <c r="J168" s="11">
        <f t="shared" si="24"/>
        <v>0</v>
      </c>
      <c r="K168" s="12">
        <f t="shared" si="25"/>
        <v>0</v>
      </c>
      <c r="N168" s="11">
        <f t="shared" si="26"/>
        <v>0</v>
      </c>
      <c r="O168" s="12">
        <f t="shared" si="27"/>
        <v>0</v>
      </c>
      <c r="P168" s="9">
        <v>1</v>
      </c>
      <c r="Q168" s="10">
        <v>1</v>
      </c>
      <c r="R168" s="11">
        <f t="shared" si="28"/>
        <v>1</v>
      </c>
      <c r="S168" s="12">
        <f t="shared" si="29"/>
        <v>1</v>
      </c>
      <c r="V168" s="11">
        <f t="shared" si="30"/>
        <v>0</v>
      </c>
      <c r="W168" s="12">
        <f t="shared" si="31"/>
        <v>0</v>
      </c>
      <c r="Z168" s="11">
        <f t="shared" si="32"/>
        <v>0</v>
      </c>
      <c r="AA168" s="12">
        <f t="shared" si="33"/>
        <v>0</v>
      </c>
      <c r="AD168" s="11">
        <f t="shared" si="34"/>
        <v>0</v>
      </c>
      <c r="AE168" s="12">
        <f t="shared" si="35"/>
        <v>0</v>
      </c>
    </row>
    <row r="169" spans="1:31">
      <c r="A169">
        <v>199</v>
      </c>
      <c r="B169">
        <v>472</v>
      </c>
      <c r="C169">
        <v>1</v>
      </c>
      <c r="D169">
        <v>0</v>
      </c>
      <c r="E169">
        <v>31</v>
      </c>
      <c r="F169" s="2" t="s">
        <v>176</v>
      </c>
      <c r="G169" s="2" t="s">
        <v>398</v>
      </c>
      <c r="J169" s="11">
        <f t="shared" si="24"/>
        <v>0</v>
      </c>
      <c r="K169" s="12">
        <f t="shared" si="25"/>
        <v>0</v>
      </c>
      <c r="N169" s="11">
        <f t="shared" si="26"/>
        <v>0</v>
      </c>
      <c r="O169" s="12">
        <f t="shared" si="27"/>
        <v>0</v>
      </c>
      <c r="P169" s="9">
        <v>1</v>
      </c>
      <c r="Q169" s="10">
        <v>1</v>
      </c>
      <c r="R169" s="11">
        <f t="shared" si="28"/>
        <v>1</v>
      </c>
      <c r="S169" s="12">
        <f t="shared" si="29"/>
        <v>1</v>
      </c>
      <c r="V169" s="11">
        <f t="shared" si="30"/>
        <v>0</v>
      </c>
      <c r="W169" s="12">
        <f t="shared" si="31"/>
        <v>0</v>
      </c>
      <c r="Z169" s="11">
        <f t="shared" si="32"/>
        <v>0</v>
      </c>
      <c r="AA169" s="12">
        <f t="shared" si="33"/>
        <v>0</v>
      </c>
      <c r="AD169" s="11">
        <f t="shared" si="34"/>
        <v>0</v>
      </c>
      <c r="AE169" s="12">
        <f t="shared" si="35"/>
        <v>0</v>
      </c>
    </row>
    <row r="170" spans="1:31">
      <c r="A170">
        <v>205</v>
      </c>
      <c r="B170">
        <v>209</v>
      </c>
      <c r="C170">
        <v>1</v>
      </c>
      <c r="D170">
        <v>0</v>
      </c>
      <c r="E170">
        <v>47</v>
      </c>
      <c r="F170" s="2" t="s">
        <v>177</v>
      </c>
      <c r="G170" s="2" t="s">
        <v>398</v>
      </c>
      <c r="J170" s="11">
        <f t="shared" si="24"/>
        <v>0</v>
      </c>
      <c r="K170" s="12">
        <f t="shared" si="25"/>
        <v>0</v>
      </c>
      <c r="N170" s="11">
        <f t="shared" si="26"/>
        <v>0</v>
      </c>
      <c r="O170" s="12">
        <f t="shared" si="27"/>
        <v>0</v>
      </c>
      <c r="P170" s="9">
        <v>1</v>
      </c>
      <c r="Q170" s="10">
        <v>1</v>
      </c>
      <c r="R170" s="11">
        <f t="shared" si="28"/>
        <v>1</v>
      </c>
      <c r="S170" s="12">
        <f t="shared" si="29"/>
        <v>1</v>
      </c>
      <c r="V170" s="11">
        <f t="shared" si="30"/>
        <v>0</v>
      </c>
      <c r="W170" s="12">
        <f t="shared" si="31"/>
        <v>0</v>
      </c>
      <c r="Z170" s="11">
        <f t="shared" si="32"/>
        <v>0</v>
      </c>
      <c r="AA170" s="12">
        <f t="shared" si="33"/>
        <v>0</v>
      </c>
      <c r="AD170" s="11">
        <f t="shared" si="34"/>
        <v>0</v>
      </c>
      <c r="AE170" s="12">
        <f t="shared" si="35"/>
        <v>0</v>
      </c>
    </row>
    <row r="171" spans="1:31">
      <c r="A171">
        <v>208</v>
      </c>
      <c r="B171">
        <v>362</v>
      </c>
      <c r="C171">
        <v>1</v>
      </c>
      <c r="D171">
        <v>0</v>
      </c>
      <c r="E171">
        <v>50</v>
      </c>
      <c r="F171" s="2" t="s">
        <v>178</v>
      </c>
      <c r="G171" s="2" t="s">
        <v>398</v>
      </c>
      <c r="J171" s="11">
        <f t="shared" si="24"/>
        <v>0</v>
      </c>
      <c r="K171" s="12">
        <f t="shared" si="25"/>
        <v>0</v>
      </c>
      <c r="N171" s="11">
        <f t="shared" si="26"/>
        <v>0</v>
      </c>
      <c r="O171" s="12">
        <f t="shared" si="27"/>
        <v>0</v>
      </c>
      <c r="P171" s="9">
        <v>1</v>
      </c>
      <c r="Q171" s="10">
        <v>1</v>
      </c>
      <c r="R171" s="11">
        <f t="shared" si="28"/>
        <v>1</v>
      </c>
      <c r="S171" s="12">
        <f t="shared" si="29"/>
        <v>1</v>
      </c>
      <c r="V171" s="11">
        <f t="shared" si="30"/>
        <v>0</v>
      </c>
      <c r="W171" s="12">
        <f t="shared" si="31"/>
        <v>0</v>
      </c>
      <c r="Z171" s="11">
        <f t="shared" si="32"/>
        <v>0</v>
      </c>
      <c r="AA171" s="12">
        <f t="shared" si="33"/>
        <v>0</v>
      </c>
      <c r="AD171" s="11">
        <f t="shared" si="34"/>
        <v>0</v>
      </c>
      <c r="AE171" s="12">
        <f t="shared" si="35"/>
        <v>0</v>
      </c>
    </row>
    <row r="172" spans="1:31">
      <c r="A172">
        <v>209</v>
      </c>
      <c r="B172">
        <v>120</v>
      </c>
      <c r="C172">
        <v>1</v>
      </c>
      <c r="D172">
        <v>0</v>
      </c>
      <c r="E172">
        <v>50</v>
      </c>
      <c r="F172" s="2" t="s">
        <v>179</v>
      </c>
      <c r="G172" s="2" t="s">
        <v>398</v>
      </c>
      <c r="J172" s="11">
        <f t="shared" si="24"/>
        <v>0</v>
      </c>
      <c r="K172" s="12">
        <f t="shared" si="25"/>
        <v>0</v>
      </c>
      <c r="N172" s="11">
        <f t="shared" si="26"/>
        <v>0</v>
      </c>
      <c r="O172" s="12">
        <f t="shared" si="27"/>
        <v>0</v>
      </c>
      <c r="P172" s="9">
        <v>1</v>
      </c>
      <c r="Q172" s="10">
        <v>1</v>
      </c>
      <c r="R172" s="11">
        <f t="shared" si="28"/>
        <v>1</v>
      </c>
      <c r="S172" s="12">
        <f t="shared" si="29"/>
        <v>1</v>
      </c>
      <c r="V172" s="11">
        <f t="shared" si="30"/>
        <v>0</v>
      </c>
      <c r="W172" s="12">
        <f t="shared" si="31"/>
        <v>0</v>
      </c>
      <c r="Z172" s="11">
        <f t="shared" si="32"/>
        <v>0</v>
      </c>
      <c r="AA172" s="12">
        <f t="shared" si="33"/>
        <v>0</v>
      </c>
      <c r="AD172" s="11">
        <f t="shared" si="34"/>
        <v>0</v>
      </c>
      <c r="AE172" s="12">
        <f t="shared" si="35"/>
        <v>0</v>
      </c>
    </row>
    <row r="173" spans="1:31">
      <c r="A173">
        <v>211</v>
      </c>
      <c r="B173">
        <v>97</v>
      </c>
      <c r="C173">
        <v>1</v>
      </c>
      <c r="D173">
        <v>0</v>
      </c>
      <c r="E173">
        <v>50</v>
      </c>
      <c r="F173" s="2" t="s">
        <v>180</v>
      </c>
      <c r="G173" s="2" t="s">
        <v>398</v>
      </c>
      <c r="J173" s="11">
        <f t="shared" si="24"/>
        <v>0</v>
      </c>
      <c r="K173" s="12">
        <f t="shared" si="25"/>
        <v>0</v>
      </c>
      <c r="N173" s="11">
        <f t="shared" si="26"/>
        <v>0</v>
      </c>
      <c r="O173" s="12">
        <f t="shared" si="27"/>
        <v>0</v>
      </c>
      <c r="P173" s="9">
        <v>1</v>
      </c>
      <c r="Q173" s="10">
        <v>1</v>
      </c>
      <c r="R173" s="11">
        <f t="shared" si="28"/>
        <v>1</v>
      </c>
      <c r="S173" s="12">
        <f t="shared" si="29"/>
        <v>1</v>
      </c>
      <c r="V173" s="11">
        <f t="shared" si="30"/>
        <v>0</v>
      </c>
      <c r="W173" s="12">
        <f t="shared" si="31"/>
        <v>0</v>
      </c>
      <c r="Z173" s="11">
        <f t="shared" si="32"/>
        <v>0</v>
      </c>
      <c r="AA173" s="12">
        <f t="shared" si="33"/>
        <v>0</v>
      </c>
      <c r="AD173" s="11">
        <f t="shared" si="34"/>
        <v>0</v>
      </c>
      <c r="AE173" s="12">
        <f t="shared" si="35"/>
        <v>0</v>
      </c>
    </row>
    <row r="174" spans="1:31">
      <c r="A174">
        <v>213</v>
      </c>
      <c r="B174">
        <v>199</v>
      </c>
      <c r="C174">
        <v>1</v>
      </c>
      <c r="D174">
        <v>0</v>
      </c>
      <c r="E174">
        <v>50</v>
      </c>
      <c r="F174" s="2" t="s">
        <v>181</v>
      </c>
      <c r="G174" s="2" t="s">
        <v>398</v>
      </c>
      <c r="J174" s="11">
        <f t="shared" si="24"/>
        <v>0</v>
      </c>
      <c r="K174" s="12">
        <f t="shared" si="25"/>
        <v>0</v>
      </c>
      <c r="N174" s="11">
        <f t="shared" si="26"/>
        <v>0</v>
      </c>
      <c r="O174" s="12">
        <f t="shared" si="27"/>
        <v>0</v>
      </c>
      <c r="P174" s="9">
        <v>1</v>
      </c>
      <c r="Q174" s="10">
        <v>1</v>
      </c>
      <c r="R174" s="11">
        <f t="shared" si="28"/>
        <v>1</v>
      </c>
      <c r="S174" s="12">
        <f t="shared" si="29"/>
        <v>1</v>
      </c>
      <c r="V174" s="11">
        <f t="shared" si="30"/>
        <v>0</v>
      </c>
      <c r="W174" s="12">
        <f t="shared" si="31"/>
        <v>0</v>
      </c>
      <c r="Z174" s="11">
        <f t="shared" si="32"/>
        <v>0</v>
      </c>
      <c r="AA174" s="12">
        <f t="shared" si="33"/>
        <v>0</v>
      </c>
      <c r="AD174" s="11">
        <f t="shared" si="34"/>
        <v>0</v>
      </c>
      <c r="AE174" s="12">
        <f t="shared" si="35"/>
        <v>0</v>
      </c>
    </row>
    <row r="175" spans="1:31">
      <c r="A175">
        <v>214</v>
      </c>
      <c r="B175">
        <v>121</v>
      </c>
      <c r="C175">
        <v>1</v>
      </c>
      <c r="D175">
        <v>0</v>
      </c>
      <c r="E175">
        <v>50</v>
      </c>
      <c r="F175" s="2" t="s">
        <v>182</v>
      </c>
      <c r="G175" s="2" t="s">
        <v>398</v>
      </c>
      <c r="J175" s="11">
        <f t="shared" si="24"/>
        <v>0</v>
      </c>
      <c r="K175" s="12">
        <f t="shared" si="25"/>
        <v>0</v>
      </c>
      <c r="N175" s="11">
        <f t="shared" si="26"/>
        <v>0</v>
      </c>
      <c r="O175" s="12">
        <f t="shared" si="27"/>
        <v>0</v>
      </c>
      <c r="P175" s="9">
        <v>1</v>
      </c>
      <c r="Q175" s="10">
        <v>1</v>
      </c>
      <c r="R175" s="11">
        <f t="shared" si="28"/>
        <v>1</v>
      </c>
      <c r="S175" s="12">
        <f t="shared" si="29"/>
        <v>1</v>
      </c>
      <c r="V175" s="11">
        <f t="shared" si="30"/>
        <v>0</v>
      </c>
      <c r="W175" s="12">
        <f t="shared" si="31"/>
        <v>0</v>
      </c>
      <c r="Z175" s="11">
        <f t="shared" si="32"/>
        <v>0</v>
      </c>
      <c r="AA175" s="12">
        <f t="shared" si="33"/>
        <v>0</v>
      </c>
      <c r="AD175" s="11">
        <f t="shared" si="34"/>
        <v>0</v>
      </c>
      <c r="AE175" s="12">
        <f t="shared" si="35"/>
        <v>0</v>
      </c>
    </row>
    <row r="176" spans="1:31">
      <c r="A176">
        <v>215</v>
      </c>
      <c r="B176">
        <v>83</v>
      </c>
      <c r="C176">
        <v>1</v>
      </c>
      <c r="D176">
        <v>0</v>
      </c>
      <c r="E176">
        <v>50</v>
      </c>
      <c r="F176" s="2" t="s">
        <v>183</v>
      </c>
      <c r="G176" s="2" t="s">
        <v>398</v>
      </c>
      <c r="J176" s="11">
        <f t="shared" si="24"/>
        <v>0</v>
      </c>
      <c r="K176" s="12">
        <f t="shared" si="25"/>
        <v>0</v>
      </c>
      <c r="N176" s="11">
        <f t="shared" si="26"/>
        <v>0</v>
      </c>
      <c r="O176" s="12">
        <f t="shared" si="27"/>
        <v>0</v>
      </c>
      <c r="P176" s="9">
        <v>1</v>
      </c>
      <c r="Q176" s="10">
        <v>1</v>
      </c>
      <c r="R176" s="11">
        <f t="shared" si="28"/>
        <v>1</v>
      </c>
      <c r="S176" s="12">
        <f t="shared" si="29"/>
        <v>1</v>
      </c>
      <c r="V176" s="11">
        <f t="shared" si="30"/>
        <v>0</v>
      </c>
      <c r="W176" s="12">
        <f t="shared" si="31"/>
        <v>0</v>
      </c>
      <c r="Z176" s="11">
        <f t="shared" si="32"/>
        <v>0</v>
      </c>
      <c r="AA176" s="12">
        <f t="shared" si="33"/>
        <v>0</v>
      </c>
      <c r="AD176" s="11">
        <f t="shared" si="34"/>
        <v>0</v>
      </c>
      <c r="AE176" s="12">
        <f t="shared" si="35"/>
        <v>0</v>
      </c>
    </row>
    <row r="177" spans="1:31">
      <c r="A177">
        <v>216</v>
      </c>
      <c r="B177">
        <v>121</v>
      </c>
      <c r="C177">
        <v>1</v>
      </c>
      <c r="D177">
        <v>0</v>
      </c>
      <c r="E177">
        <v>50</v>
      </c>
      <c r="F177" s="2" t="s">
        <v>184</v>
      </c>
      <c r="G177" s="2" t="s">
        <v>398</v>
      </c>
      <c r="J177" s="11">
        <f t="shared" si="24"/>
        <v>0</v>
      </c>
      <c r="K177" s="12">
        <f t="shared" si="25"/>
        <v>0</v>
      </c>
      <c r="N177" s="11">
        <f t="shared" si="26"/>
        <v>0</v>
      </c>
      <c r="O177" s="12">
        <f t="shared" si="27"/>
        <v>0</v>
      </c>
      <c r="P177" s="9">
        <v>1</v>
      </c>
      <c r="Q177" s="10">
        <v>1</v>
      </c>
      <c r="R177" s="11">
        <f t="shared" si="28"/>
        <v>1</v>
      </c>
      <c r="S177" s="12">
        <f t="shared" si="29"/>
        <v>1</v>
      </c>
      <c r="V177" s="11">
        <f t="shared" si="30"/>
        <v>0</v>
      </c>
      <c r="W177" s="12">
        <f t="shared" si="31"/>
        <v>0</v>
      </c>
      <c r="Z177" s="11">
        <f t="shared" si="32"/>
        <v>0</v>
      </c>
      <c r="AA177" s="12">
        <f t="shared" si="33"/>
        <v>0</v>
      </c>
      <c r="AD177" s="11">
        <f t="shared" si="34"/>
        <v>0</v>
      </c>
      <c r="AE177" s="12">
        <f t="shared" si="35"/>
        <v>0</v>
      </c>
    </row>
    <row r="178" spans="1:31">
      <c r="A178">
        <v>217</v>
      </c>
      <c r="B178">
        <v>165</v>
      </c>
      <c r="C178">
        <v>1</v>
      </c>
      <c r="D178">
        <v>0</v>
      </c>
      <c r="E178">
        <v>50</v>
      </c>
      <c r="F178" s="2" t="s">
        <v>185</v>
      </c>
      <c r="G178" s="2" t="s">
        <v>398</v>
      </c>
      <c r="J178" s="11">
        <f t="shared" si="24"/>
        <v>0</v>
      </c>
      <c r="K178" s="12">
        <f t="shared" si="25"/>
        <v>0</v>
      </c>
      <c r="N178" s="11">
        <f t="shared" si="26"/>
        <v>0</v>
      </c>
      <c r="O178" s="12">
        <f t="shared" si="27"/>
        <v>0</v>
      </c>
      <c r="P178" s="9">
        <v>1</v>
      </c>
      <c r="Q178" s="10">
        <v>1</v>
      </c>
      <c r="R178" s="11">
        <f t="shared" si="28"/>
        <v>1</v>
      </c>
      <c r="S178" s="12">
        <f t="shared" si="29"/>
        <v>1</v>
      </c>
      <c r="V178" s="11">
        <f t="shared" si="30"/>
        <v>0</v>
      </c>
      <c r="W178" s="12">
        <f t="shared" si="31"/>
        <v>0</v>
      </c>
      <c r="Z178" s="11">
        <f t="shared" si="32"/>
        <v>0</v>
      </c>
      <c r="AA178" s="12">
        <f t="shared" si="33"/>
        <v>0</v>
      </c>
      <c r="AD178" s="11">
        <f t="shared" si="34"/>
        <v>0</v>
      </c>
      <c r="AE178" s="12">
        <f t="shared" si="35"/>
        <v>0</v>
      </c>
    </row>
    <row r="179" spans="1:31">
      <c r="A179">
        <v>218</v>
      </c>
      <c r="B179">
        <v>154</v>
      </c>
      <c r="C179">
        <v>1</v>
      </c>
      <c r="D179">
        <v>0</v>
      </c>
      <c r="E179">
        <v>50</v>
      </c>
      <c r="F179" s="2" t="s">
        <v>186</v>
      </c>
      <c r="G179" s="2" t="s">
        <v>398</v>
      </c>
      <c r="J179" s="11">
        <f t="shared" si="24"/>
        <v>0</v>
      </c>
      <c r="K179" s="12">
        <f t="shared" si="25"/>
        <v>0</v>
      </c>
      <c r="N179" s="11">
        <f t="shared" si="26"/>
        <v>0</v>
      </c>
      <c r="O179" s="12">
        <f t="shared" si="27"/>
        <v>0</v>
      </c>
      <c r="P179" s="9">
        <v>1</v>
      </c>
      <c r="Q179" s="10">
        <v>1</v>
      </c>
      <c r="R179" s="11">
        <f t="shared" si="28"/>
        <v>1</v>
      </c>
      <c r="S179" s="12">
        <f t="shared" si="29"/>
        <v>1</v>
      </c>
      <c r="V179" s="11">
        <f t="shared" si="30"/>
        <v>0</v>
      </c>
      <c r="W179" s="12">
        <f t="shared" si="31"/>
        <v>0</v>
      </c>
      <c r="Z179" s="11">
        <f t="shared" si="32"/>
        <v>0</v>
      </c>
      <c r="AA179" s="12">
        <f t="shared" si="33"/>
        <v>0</v>
      </c>
      <c r="AD179" s="11">
        <f t="shared" si="34"/>
        <v>0</v>
      </c>
      <c r="AE179" s="12">
        <f t="shared" si="35"/>
        <v>0</v>
      </c>
    </row>
    <row r="180" spans="1:31">
      <c r="A180">
        <v>220</v>
      </c>
      <c r="B180">
        <v>248</v>
      </c>
      <c r="C180">
        <v>1</v>
      </c>
      <c r="D180">
        <v>0</v>
      </c>
      <c r="E180">
        <v>50</v>
      </c>
      <c r="F180" s="2" t="s">
        <v>18</v>
      </c>
      <c r="G180" s="2" t="s">
        <v>398</v>
      </c>
      <c r="J180" s="11">
        <f t="shared" si="24"/>
        <v>0</v>
      </c>
      <c r="K180" s="12">
        <f t="shared" si="25"/>
        <v>0</v>
      </c>
      <c r="N180" s="11">
        <f t="shared" si="26"/>
        <v>0</v>
      </c>
      <c r="O180" s="12">
        <f t="shared" si="27"/>
        <v>0</v>
      </c>
      <c r="P180" s="9">
        <v>1</v>
      </c>
      <c r="Q180" s="10">
        <v>1</v>
      </c>
      <c r="R180" s="11">
        <f t="shared" si="28"/>
        <v>1</v>
      </c>
      <c r="S180" s="12">
        <f t="shared" si="29"/>
        <v>1</v>
      </c>
      <c r="V180" s="11">
        <f t="shared" si="30"/>
        <v>0</v>
      </c>
      <c r="W180" s="12">
        <f t="shared" si="31"/>
        <v>0</v>
      </c>
      <c r="Z180" s="11">
        <f t="shared" si="32"/>
        <v>0</v>
      </c>
      <c r="AA180" s="12">
        <f t="shared" si="33"/>
        <v>0</v>
      </c>
      <c r="AD180" s="11">
        <f t="shared" si="34"/>
        <v>0</v>
      </c>
      <c r="AE180" s="12">
        <f t="shared" si="35"/>
        <v>0</v>
      </c>
    </row>
    <row r="181" spans="1:31">
      <c r="A181">
        <v>221</v>
      </c>
      <c r="B181">
        <v>127</v>
      </c>
      <c r="C181">
        <v>1</v>
      </c>
      <c r="D181">
        <v>0</v>
      </c>
      <c r="E181">
        <v>50</v>
      </c>
      <c r="F181" s="2" t="s">
        <v>187</v>
      </c>
      <c r="G181" s="2" t="s">
        <v>398</v>
      </c>
      <c r="J181" s="11">
        <f t="shared" si="24"/>
        <v>0</v>
      </c>
      <c r="K181" s="12">
        <f t="shared" si="25"/>
        <v>0</v>
      </c>
      <c r="N181" s="11">
        <f t="shared" si="26"/>
        <v>0</v>
      </c>
      <c r="O181" s="12">
        <f t="shared" si="27"/>
        <v>0</v>
      </c>
      <c r="P181" s="9">
        <v>1</v>
      </c>
      <c r="Q181" s="10">
        <v>1</v>
      </c>
      <c r="R181" s="11">
        <f t="shared" si="28"/>
        <v>1</v>
      </c>
      <c r="S181" s="12">
        <f t="shared" si="29"/>
        <v>1</v>
      </c>
      <c r="V181" s="11">
        <f t="shared" si="30"/>
        <v>0</v>
      </c>
      <c r="W181" s="12">
        <f t="shared" si="31"/>
        <v>0</v>
      </c>
      <c r="Z181" s="11">
        <f t="shared" si="32"/>
        <v>0</v>
      </c>
      <c r="AA181" s="12">
        <f t="shared" si="33"/>
        <v>0</v>
      </c>
      <c r="AD181" s="11">
        <f t="shared" si="34"/>
        <v>0</v>
      </c>
      <c r="AE181" s="12">
        <f t="shared" si="35"/>
        <v>0</v>
      </c>
    </row>
    <row r="182" spans="1:31">
      <c r="A182">
        <v>222</v>
      </c>
      <c r="B182">
        <v>443</v>
      </c>
      <c r="C182">
        <v>1</v>
      </c>
      <c r="D182">
        <v>0</v>
      </c>
      <c r="E182">
        <v>50</v>
      </c>
      <c r="F182" s="2" t="s">
        <v>188</v>
      </c>
      <c r="G182" s="2" t="s">
        <v>398</v>
      </c>
      <c r="J182" s="11">
        <f t="shared" si="24"/>
        <v>0</v>
      </c>
      <c r="K182" s="12">
        <f t="shared" si="25"/>
        <v>0</v>
      </c>
      <c r="N182" s="11">
        <f t="shared" si="26"/>
        <v>0</v>
      </c>
      <c r="O182" s="12">
        <f t="shared" si="27"/>
        <v>0</v>
      </c>
      <c r="P182" s="9">
        <v>1</v>
      </c>
      <c r="Q182" s="10">
        <v>1</v>
      </c>
      <c r="R182" s="11">
        <f t="shared" si="28"/>
        <v>1</v>
      </c>
      <c r="S182" s="12">
        <f t="shared" si="29"/>
        <v>1</v>
      </c>
      <c r="V182" s="11">
        <f t="shared" si="30"/>
        <v>0</v>
      </c>
      <c r="W182" s="12">
        <f t="shared" si="31"/>
        <v>0</v>
      </c>
      <c r="Z182" s="11">
        <f t="shared" si="32"/>
        <v>0</v>
      </c>
      <c r="AA182" s="12">
        <f t="shared" si="33"/>
        <v>0</v>
      </c>
      <c r="AD182" s="11">
        <f t="shared" si="34"/>
        <v>0</v>
      </c>
      <c r="AE182" s="12">
        <f t="shared" si="35"/>
        <v>0</v>
      </c>
    </row>
    <row r="183" spans="1:31">
      <c r="A183">
        <v>224</v>
      </c>
      <c r="B183">
        <v>376</v>
      </c>
      <c r="C183">
        <v>1</v>
      </c>
      <c r="D183">
        <v>0</v>
      </c>
      <c r="E183">
        <v>50</v>
      </c>
      <c r="F183" s="2" t="s">
        <v>189</v>
      </c>
      <c r="G183" s="2" t="s">
        <v>398</v>
      </c>
      <c r="J183" s="11">
        <f t="shared" si="24"/>
        <v>0</v>
      </c>
      <c r="K183" s="12">
        <f t="shared" si="25"/>
        <v>0</v>
      </c>
      <c r="N183" s="11">
        <f t="shared" si="26"/>
        <v>0</v>
      </c>
      <c r="O183" s="12">
        <f t="shared" si="27"/>
        <v>0</v>
      </c>
      <c r="P183" s="9">
        <v>1</v>
      </c>
      <c r="Q183" s="10">
        <v>1</v>
      </c>
      <c r="R183" s="11">
        <f t="shared" si="28"/>
        <v>1</v>
      </c>
      <c r="S183" s="12">
        <f t="shared" si="29"/>
        <v>1</v>
      </c>
      <c r="V183" s="11">
        <f t="shared" si="30"/>
        <v>0</v>
      </c>
      <c r="W183" s="12">
        <f t="shared" si="31"/>
        <v>0</v>
      </c>
      <c r="Z183" s="11">
        <f t="shared" si="32"/>
        <v>0</v>
      </c>
      <c r="AA183" s="12">
        <f t="shared" si="33"/>
        <v>0</v>
      </c>
      <c r="AD183" s="11">
        <f t="shared" si="34"/>
        <v>0</v>
      </c>
      <c r="AE183" s="12">
        <f t="shared" si="35"/>
        <v>0</v>
      </c>
    </row>
    <row r="184" spans="1:31">
      <c r="A184">
        <v>225</v>
      </c>
      <c r="B184">
        <v>130</v>
      </c>
      <c r="C184">
        <v>1</v>
      </c>
      <c r="D184">
        <v>0</v>
      </c>
      <c r="E184">
        <v>50</v>
      </c>
      <c r="F184" s="2" t="s">
        <v>190</v>
      </c>
      <c r="G184" s="2" t="s">
        <v>398</v>
      </c>
      <c r="J184" s="11">
        <f t="shared" si="24"/>
        <v>0</v>
      </c>
      <c r="K184" s="12">
        <f t="shared" si="25"/>
        <v>0</v>
      </c>
      <c r="N184" s="11">
        <f t="shared" si="26"/>
        <v>0</v>
      </c>
      <c r="O184" s="12">
        <f t="shared" si="27"/>
        <v>0</v>
      </c>
      <c r="P184" s="9">
        <v>1</v>
      </c>
      <c r="Q184" s="10">
        <v>1</v>
      </c>
      <c r="R184" s="11">
        <f t="shared" si="28"/>
        <v>1</v>
      </c>
      <c r="S184" s="12">
        <f t="shared" si="29"/>
        <v>1</v>
      </c>
      <c r="V184" s="11">
        <f t="shared" si="30"/>
        <v>0</v>
      </c>
      <c r="W184" s="12">
        <f t="shared" si="31"/>
        <v>0</v>
      </c>
      <c r="Z184" s="11">
        <f t="shared" si="32"/>
        <v>0</v>
      </c>
      <c r="AA184" s="12">
        <f t="shared" si="33"/>
        <v>0</v>
      </c>
      <c r="AD184" s="11">
        <f t="shared" si="34"/>
        <v>0</v>
      </c>
      <c r="AE184" s="12">
        <f t="shared" si="35"/>
        <v>0</v>
      </c>
    </row>
    <row r="185" spans="1:31">
      <c r="A185">
        <v>227</v>
      </c>
      <c r="B185">
        <v>112</v>
      </c>
      <c r="C185">
        <v>1</v>
      </c>
      <c r="D185">
        <v>0</v>
      </c>
      <c r="E185">
        <v>50</v>
      </c>
      <c r="F185" s="2" t="s">
        <v>191</v>
      </c>
      <c r="G185" s="2" t="s">
        <v>398</v>
      </c>
      <c r="J185" s="11">
        <f t="shared" si="24"/>
        <v>0</v>
      </c>
      <c r="K185" s="12">
        <f t="shared" si="25"/>
        <v>0</v>
      </c>
      <c r="N185" s="11">
        <f t="shared" si="26"/>
        <v>0</v>
      </c>
      <c r="O185" s="12">
        <f t="shared" si="27"/>
        <v>0</v>
      </c>
      <c r="P185" s="9">
        <v>1</v>
      </c>
      <c r="Q185" s="10">
        <v>1</v>
      </c>
      <c r="R185" s="11">
        <f t="shared" si="28"/>
        <v>1</v>
      </c>
      <c r="S185" s="12">
        <f t="shared" si="29"/>
        <v>1</v>
      </c>
      <c r="V185" s="11">
        <f t="shared" si="30"/>
        <v>0</v>
      </c>
      <c r="W185" s="12">
        <f t="shared" si="31"/>
        <v>0</v>
      </c>
      <c r="Z185" s="11">
        <f t="shared" si="32"/>
        <v>0</v>
      </c>
      <c r="AA185" s="12">
        <f t="shared" si="33"/>
        <v>0</v>
      </c>
      <c r="AD185" s="11">
        <f t="shared" si="34"/>
        <v>0</v>
      </c>
      <c r="AE185" s="12">
        <f t="shared" si="35"/>
        <v>0</v>
      </c>
    </row>
    <row r="186" spans="1:31">
      <c r="A186">
        <v>228</v>
      </c>
      <c r="B186">
        <v>542</v>
      </c>
      <c r="C186">
        <v>1</v>
      </c>
      <c r="D186">
        <v>0</v>
      </c>
      <c r="E186">
        <v>50</v>
      </c>
      <c r="F186" s="2" t="s">
        <v>192</v>
      </c>
      <c r="G186" s="2" t="s">
        <v>398</v>
      </c>
      <c r="J186" s="11">
        <f t="shared" si="24"/>
        <v>0</v>
      </c>
      <c r="K186" s="12">
        <f t="shared" si="25"/>
        <v>0</v>
      </c>
      <c r="N186" s="11">
        <f t="shared" si="26"/>
        <v>0</v>
      </c>
      <c r="O186" s="12">
        <f t="shared" si="27"/>
        <v>0</v>
      </c>
      <c r="P186" s="9">
        <v>1</v>
      </c>
      <c r="Q186" s="10">
        <v>1</v>
      </c>
      <c r="R186" s="11">
        <f t="shared" si="28"/>
        <v>1</v>
      </c>
      <c r="S186" s="12">
        <f t="shared" si="29"/>
        <v>1</v>
      </c>
      <c r="V186" s="11">
        <f t="shared" si="30"/>
        <v>0</v>
      </c>
      <c r="W186" s="12">
        <f t="shared" si="31"/>
        <v>0</v>
      </c>
      <c r="Z186" s="11">
        <f t="shared" si="32"/>
        <v>0</v>
      </c>
      <c r="AA186" s="12">
        <f t="shared" si="33"/>
        <v>0</v>
      </c>
      <c r="AD186" s="11">
        <f t="shared" si="34"/>
        <v>0</v>
      </c>
      <c r="AE186" s="12">
        <f t="shared" si="35"/>
        <v>0</v>
      </c>
    </row>
    <row r="187" spans="1:31">
      <c r="A187">
        <v>229</v>
      </c>
      <c r="B187">
        <v>362</v>
      </c>
      <c r="C187">
        <v>1</v>
      </c>
      <c r="D187">
        <v>0</v>
      </c>
      <c r="E187">
        <v>50</v>
      </c>
      <c r="F187" s="2" t="s">
        <v>193</v>
      </c>
      <c r="G187" s="2" t="s">
        <v>398</v>
      </c>
      <c r="J187" s="11">
        <f t="shared" si="24"/>
        <v>0</v>
      </c>
      <c r="K187" s="12">
        <f t="shared" si="25"/>
        <v>0</v>
      </c>
      <c r="N187" s="11">
        <f t="shared" si="26"/>
        <v>0</v>
      </c>
      <c r="O187" s="12">
        <f t="shared" si="27"/>
        <v>0</v>
      </c>
      <c r="P187" s="9">
        <v>1</v>
      </c>
      <c r="Q187" s="10">
        <v>1</v>
      </c>
      <c r="R187" s="11">
        <f t="shared" si="28"/>
        <v>1</v>
      </c>
      <c r="S187" s="12">
        <f t="shared" si="29"/>
        <v>1</v>
      </c>
      <c r="V187" s="11">
        <f t="shared" si="30"/>
        <v>0</v>
      </c>
      <c r="W187" s="12">
        <f t="shared" si="31"/>
        <v>0</v>
      </c>
      <c r="Z187" s="11">
        <f t="shared" si="32"/>
        <v>0</v>
      </c>
      <c r="AA187" s="12">
        <f t="shared" si="33"/>
        <v>0</v>
      </c>
      <c r="AD187" s="11">
        <f t="shared" si="34"/>
        <v>0</v>
      </c>
      <c r="AE187" s="12">
        <f t="shared" si="35"/>
        <v>0</v>
      </c>
    </row>
    <row r="188" spans="1:31">
      <c r="A188">
        <v>230</v>
      </c>
      <c r="B188">
        <v>420</v>
      </c>
      <c r="C188">
        <v>1</v>
      </c>
      <c r="D188">
        <v>0</v>
      </c>
      <c r="E188">
        <v>50</v>
      </c>
      <c r="F188" s="2" t="s">
        <v>194</v>
      </c>
      <c r="G188" s="2" t="s">
        <v>398</v>
      </c>
      <c r="J188" s="11">
        <f t="shared" si="24"/>
        <v>0</v>
      </c>
      <c r="K188" s="12">
        <f t="shared" si="25"/>
        <v>0</v>
      </c>
      <c r="N188" s="11">
        <f t="shared" si="26"/>
        <v>0</v>
      </c>
      <c r="O188" s="12">
        <f t="shared" si="27"/>
        <v>0</v>
      </c>
      <c r="P188" s="9">
        <v>1</v>
      </c>
      <c r="Q188" s="10">
        <v>1</v>
      </c>
      <c r="R188" s="11">
        <f t="shared" si="28"/>
        <v>1</v>
      </c>
      <c r="S188" s="12">
        <f t="shared" si="29"/>
        <v>1</v>
      </c>
      <c r="V188" s="11">
        <f t="shared" si="30"/>
        <v>0</v>
      </c>
      <c r="W188" s="12">
        <f t="shared" si="31"/>
        <v>0</v>
      </c>
      <c r="Z188" s="11">
        <f t="shared" si="32"/>
        <v>0</v>
      </c>
      <c r="AA188" s="12">
        <f t="shared" si="33"/>
        <v>0</v>
      </c>
      <c r="AD188" s="11">
        <f t="shared" si="34"/>
        <v>0</v>
      </c>
      <c r="AE188" s="12">
        <f t="shared" si="35"/>
        <v>0</v>
      </c>
    </row>
    <row r="189" spans="1:31">
      <c r="A189">
        <v>231</v>
      </c>
      <c r="B189">
        <v>302</v>
      </c>
      <c r="C189">
        <v>1</v>
      </c>
      <c r="D189">
        <v>0</v>
      </c>
      <c r="E189">
        <v>50</v>
      </c>
      <c r="F189" s="2" t="s">
        <v>195</v>
      </c>
      <c r="G189" s="2" t="s">
        <v>398</v>
      </c>
      <c r="J189" s="11">
        <f t="shared" si="24"/>
        <v>0</v>
      </c>
      <c r="K189" s="12">
        <f t="shared" si="25"/>
        <v>0</v>
      </c>
      <c r="N189" s="11">
        <f t="shared" si="26"/>
        <v>0</v>
      </c>
      <c r="O189" s="12">
        <f t="shared" si="27"/>
        <v>0</v>
      </c>
      <c r="P189" s="9">
        <v>1</v>
      </c>
      <c r="Q189" s="10">
        <v>1</v>
      </c>
      <c r="R189" s="11">
        <f t="shared" si="28"/>
        <v>1</v>
      </c>
      <c r="S189" s="12">
        <f t="shared" si="29"/>
        <v>1</v>
      </c>
      <c r="V189" s="11">
        <f t="shared" si="30"/>
        <v>0</v>
      </c>
      <c r="W189" s="12">
        <f t="shared" si="31"/>
        <v>0</v>
      </c>
      <c r="Z189" s="11">
        <f t="shared" si="32"/>
        <v>0</v>
      </c>
      <c r="AA189" s="12">
        <f t="shared" si="33"/>
        <v>0</v>
      </c>
      <c r="AD189" s="11">
        <f t="shared" si="34"/>
        <v>0</v>
      </c>
      <c r="AE189" s="12">
        <f t="shared" si="35"/>
        <v>0</v>
      </c>
    </row>
    <row r="190" spans="1:31">
      <c r="A190">
        <v>234</v>
      </c>
      <c r="B190">
        <v>197</v>
      </c>
      <c r="C190">
        <v>1</v>
      </c>
      <c r="D190">
        <v>0</v>
      </c>
      <c r="E190">
        <v>50</v>
      </c>
      <c r="F190" s="2" t="s">
        <v>196</v>
      </c>
      <c r="G190" s="2" t="s">
        <v>398</v>
      </c>
      <c r="J190" s="11">
        <f t="shared" si="24"/>
        <v>0</v>
      </c>
      <c r="K190" s="12">
        <f t="shared" si="25"/>
        <v>0</v>
      </c>
      <c r="N190" s="11">
        <f t="shared" si="26"/>
        <v>0</v>
      </c>
      <c r="O190" s="12">
        <f t="shared" si="27"/>
        <v>0</v>
      </c>
      <c r="P190" s="9">
        <v>1</v>
      </c>
      <c r="Q190" s="10">
        <v>1</v>
      </c>
      <c r="R190" s="11">
        <f t="shared" si="28"/>
        <v>1</v>
      </c>
      <c r="S190" s="12">
        <f t="shared" si="29"/>
        <v>1</v>
      </c>
      <c r="V190" s="11">
        <f t="shared" si="30"/>
        <v>0</v>
      </c>
      <c r="W190" s="12">
        <f t="shared" si="31"/>
        <v>0</v>
      </c>
      <c r="Z190" s="11">
        <f t="shared" si="32"/>
        <v>0</v>
      </c>
      <c r="AA190" s="12">
        <f t="shared" si="33"/>
        <v>0</v>
      </c>
      <c r="AD190" s="11">
        <f t="shared" si="34"/>
        <v>0</v>
      </c>
      <c r="AE190" s="12">
        <f t="shared" si="35"/>
        <v>0</v>
      </c>
    </row>
    <row r="191" spans="1:31">
      <c r="A191">
        <v>236</v>
      </c>
      <c r="B191">
        <v>349</v>
      </c>
      <c r="C191">
        <v>1</v>
      </c>
      <c r="D191">
        <v>0</v>
      </c>
      <c r="E191">
        <v>50</v>
      </c>
      <c r="F191" s="2" t="s">
        <v>197</v>
      </c>
      <c r="G191" s="2" t="s">
        <v>398</v>
      </c>
      <c r="J191" s="11">
        <f t="shared" si="24"/>
        <v>0</v>
      </c>
      <c r="K191" s="12">
        <f t="shared" si="25"/>
        <v>0</v>
      </c>
      <c r="N191" s="11">
        <f t="shared" si="26"/>
        <v>0</v>
      </c>
      <c r="O191" s="12">
        <f t="shared" si="27"/>
        <v>0</v>
      </c>
      <c r="P191" s="9">
        <v>1</v>
      </c>
      <c r="Q191" s="10">
        <v>1</v>
      </c>
      <c r="R191" s="11">
        <f t="shared" si="28"/>
        <v>1</v>
      </c>
      <c r="S191" s="12">
        <f t="shared" si="29"/>
        <v>1</v>
      </c>
      <c r="V191" s="11">
        <f t="shared" si="30"/>
        <v>0</v>
      </c>
      <c r="W191" s="12">
        <f t="shared" si="31"/>
        <v>0</v>
      </c>
      <c r="Z191" s="11">
        <f t="shared" si="32"/>
        <v>0</v>
      </c>
      <c r="AA191" s="12">
        <f t="shared" si="33"/>
        <v>0</v>
      </c>
      <c r="AD191" s="11">
        <f t="shared" si="34"/>
        <v>0</v>
      </c>
      <c r="AE191" s="12">
        <f t="shared" si="35"/>
        <v>0</v>
      </c>
    </row>
    <row r="192" spans="1:31">
      <c r="A192">
        <v>237</v>
      </c>
      <c r="B192">
        <v>494</v>
      </c>
      <c r="C192">
        <v>1</v>
      </c>
      <c r="D192">
        <v>0</v>
      </c>
      <c r="E192">
        <v>50</v>
      </c>
      <c r="F192" s="2" t="s">
        <v>198</v>
      </c>
      <c r="G192" s="2" t="s">
        <v>398</v>
      </c>
      <c r="J192" s="11">
        <f t="shared" si="24"/>
        <v>0</v>
      </c>
      <c r="K192" s="12">
        <f t="shared" si="25"/>
        <v>0</v>
      </c>
      <c r="N192" s="11">
        <f t="shared" si="26"/>
        <v>0</v>
      </c>
      <c r="O192" s="12">
        <f t="shared" si="27"/>
        <v>0</v>
      </c>
      <c r="P192" s="9">
        <v>1</v>
      </c>
      <c r="Q192" s="10">
        <v>1</v>
      </c>
      <c r="R192" s="11">
        <f t="shared" si="28"/>
        <v>1</v>
      </c>
      <c r="S192" s="12">
        <f t="shared" si="29"/>
        <v>1</v>
      </c>
      <c r="V192" s="11">
        <f t="shared" si="30"/>
        <v>0</v>
      </c>
      <c r="W192" s="12">
        <f t="shared" si="31"/>
        <v>0</v>
      </c>
      <c r="Z192" s="11">
        <f t="shared" si="32"/>
        <v>0</v>
      </c>
      <c r="AA192" s="12">
        <f t="shared" si="33"/>
        <v>0</v>
      </c>
      <c r="AD192" s="11">
        <f t="shared" si="34"/>
        <v>0</v>
      </c>
      <c r="AE192" s="12">
        <f t="shared" si="35"/>
        <v>0</v>
      </c>
    </row>
    <row r="193" spans="1:31">
      <c r="A193">
        <v>240</v>
      </c>
      <c r="B193">
        <v>760</v>
      </c>
      <c r="C193">
        <v>1</v>
      </c>
      <c r="D193">
        <v>0</v>
      </c>
      <c r="E193">
        <v>51</v>
      </c>
      <c r="F193" s="2" t="s">
        <v>199</v>
      </c>
      <c r="G193" s="2" t="s">
        <v>398</v>
      </c>
      <c r="J193" s="11">
        <f t="shared" si="24"/>
        <v>0</v>
      </c>
      <c r="K193" s="12">
        <f t="shared" si="25"/>
        <v>0</v>
      </c>
      <c r="N193" s="11">
        <f t="shared" si="26"/>
        <v>0</v>
      </c>
      <c r="O193" s="12">
        <f t="shared" si="27"/>
        <v>0</v>
      </c>
      <c r="P193" s="9">
        <v>1</v>
      </c>
      <c r="Q193" s="10">
        <v>1</v>
      </c>
      <c r="R193" s="11">
        <f t="shared" si="28"/>
        <v>1</v>
      </c>
      <c r="S193" s="12">
        <f t="shared" si="29"/>
        <v>1</v>
      </c>
      <c r="V193" s="11">
        <f t="shared" si="30"/>
        <v>0</v>
      </c>
      <c r="W193" s="12">
        <f t="shared" si="31"/>
        <v>0</v>
      </c>
      <c r="Z193" s="11">
        <f t="shared" si="32"/>
        <v>0</v>
      </c>
      <c r="AA193" s="12">
        <f t="shared" si="33"/>
        <v>0</v>
      </c>
      <c r="AD193" s="11">
        <f t="shared" si="34"/>
        <v>0</v>
      </c>
      <c r="AE193" s="12">
        <f t="shared" si="35"/>
        <v>0</v>
      </c>
    </row>
    <row r="194" spans="1:31">
      <c r="A194">
        <v>241</v>
      </c>
      <c r="B194">
        <v>161</v>
      </c>
      <c r="C194">
        <v>1</v>
      </c>
      <c r="D194">
        <v>0</v>
      </c>
      <c r="E194">
        <v>51</v>
      </c>
      <c r="F194" s="2" t="s">
        <v>200</v>
      </c>
      <c r="G194" s="2" t="s">
        <v>398</v>
      </c>
      <c r="J194" s="11">
        <f t="shared" si="24"/>
        <v>0</v>
      </c>
      <c r="K194" s="12">
        <f t="shared" si="25"/>
        <v>0</v>
      </c>
      <c r="N194" s="11">
        <f t="shared" si="26"/>
        <v>0</v>
      </c>
      <c r="O194" s="12">
        <f t="shared" si="27"/>
        <v>0</v>
      </c>
      <c r="P194" s="9">
        <v>1</v>
      </c>
      <c r="Q194" s="10">
        <v>1</v>
      </c>
      <c r="R194" s="11">
        <f t="shared" si="28"/>
        <v>1</v>
      </c>
      <c r="S194" s="12">
        <f t="shared" si="29"/>
        <v>1</v>
      </c>
      <c r="V194" s="11">
        <f t="shared" si="30"/>
        <v>0</v>
      </c>
      <c r="W194" s="12">
        <f t="shared" si="31"/>
        <v>0</v>
      </c>
      <c r="Z194" s="11">
        <f t="shared" si="32"/>
        <v>0</v>
      </c>
      <c r="AA194" s="12">
        <f t="shared" si="33"/>
        <v>0</v>
      </c>
      <c r="AD194" s="11">
        <f t="shared" si="34"/>
        <v>0</v>
      </c>
      <c r="AE194" s="12">
        <f t="shared" si="35"/>
        <v>0</v>
      </c>
    </row>
    <row r="195" spans="1:31">
      <c r="A195">
        <v>242</v>
      </c>
      <c r="B195">
        <v>116</v>
      </c>
      <c r="C195">
        <v>1</v>
      </c>
      <c r="D195">
        <v>0</v>
      </c>
      <c r="E195">
        <v>52</v>
      </c>
      <c r="F195" s="2" t="s">
        <v>201</v>
      </c>
      <c r="G195" s="2" t="s">
        <v>398</v>
      </c>
      <c r="J195" s="11">
        <f t="shared" ref="J195:J258" si="36">IF(I195=H195,H195, "!")</f>
        <v>0</v>
      </c>
      <c r="K195" s="12">
        <f t="shared" ref="K195:K258" si="37">IF(J195="!", "Discuss", H195)</f>
        <v>0</v>
      </c>
      <c r="N195" s="11">
        <f t="shared" ref="N195:N258" si="38">IF(M195=L195,L195, "!")</f>
        <v>0</v>
      </c>
      <c r="O195" s="12">
        <f t="shared" ref="O195:O258" si="39">IF(N195="!", "Discuss", L195)</f>
        <v>0</v>
      </c>
      <c r="P195" s="9">
        <v>1</v>
      </c>
      <c r="Q195" s="10">
        <v>1</v>
      </c>
      <c r="R195" s="11">
        <f t="shared" ref="R195:R258" si="40">IF(Q195=P195,P195, "!")</f>
        <v>1</v>
      </c>
      <c r="S195" s="12">
        <f t="shared" ref="S195:S258" si="41">IF(R195="!", "Discuss", P195)</f>
        <v>1</v>
      </c>
      <c r="V195" s="11">
        <f t="shared" ref="V195:V258" si="42">IF(U195=T195,T195, "!")</f>
        <v>0</v>
      </c>
      <c r="W195" s="12">
        <f t="shared" ref="W195:W258" si="43">IF(V195="!", "Discuss", T195)</f>
        <v>0</v>
      </c>
      <c r="Z195" s="11">
        <f t="shared" ref="Z195:Z258" si="44">IF(Y195=X195,X195, "!")</f>
        <v>0</v>
      </c>
      <c r="AA195" s="12">
        <f t="shared" ref="AA195:AA258" si="45">IF(Z195="!", "Discuss", X195)</f>
        <v>0</v>
      </c>
      <c r="AD195" s="11">
        <f t="shared" ref="AD195:AD258" si="46">IF(AC195=AB195,AB195, "!")</f>
        <v>0</v>
      </c>
      <c r="AE195" s="12">
        <f t="shared" ref="AE195:AE258" si="47">IF(AD195="!", "Discuss", AB195)</f>
        <v>0</v>
      </c>
    </row>
    <row r="196" spans="1:31">
      <c r="A196">
        <v>243</v>
      </c>
      <c r="B196">
        <v>275</v>
      </c>
      <c r="C196">
        <v>1</v>
      </c>
      <c r="D196">
        <v>0</v>
      </c>
      <c r="E196">
        <v>58</v>
      </c>
      <c r="F196" s="2" t="s">
        <v>202</v>
      </c>
      <c r="G196" s="2" t="s">
        <v>398</v>
      </c>
      <c r="J196" s="11">
        <f t="shared" si="36"/>
        <v>0</v>
      </c>
      <c r="K196" s="12">
        <f t="shared" si="37"/>
        <v>0</v>
      </c>
      <c r="N196" s="11">
        <f t="shared" si="38"/>
        <v>0</v>
      </c>
      <c r="O196" s="12">
        <f t="shared" si="39"/>
        <v>0</v>
      </c>
      <c r="P196" s="9">
        <v>1</v>
      </c>
      <c r="Q196" s="10">
        <v>1</v>
      </c>
      <c r="R196" s="11">
        <f t="shared" si="40"/>
        <v>1</v>
      </c>
      <c r="S196" s="12">
        <f t="shared" si="41"/>
        <v>1</v>
      </c>
      <c r="V196" s="11">
        <f t="shared" si="42"/>
        <v>0</v>
      </c>
      <c r="W196" s="12">
        <f t="shared" si="43"/>
        <v>0</v>
      </c>
      <c r="Z196" s="11">
        <f t="shared" si="44"/>
        <v>0</v>
      </c>
      <c r="AA196" s="12">
        <f t="shared" si="45"/>
        <v>0</v>
      </c>
      <c r="AD196" s="11">
        <f t="shared" si="46"/>
        <v>0</v>
      </c>
      <c r="AE196" s="12">
        <f t="shared" si="47"/>
        <v>0</v>
      </c>
    </row>
    <row r="197" spans="1:31">
      <c r="A197">
        <v>255</v>
      </c>
      <c r="B197">
        <v>102</v>
      </c>
      <c r="C197">
        <v>1</v>
      </c>
      <c r="D197">
        <v>0</v>
      </c>
      <c r="E197">
        <v>70</v>
      </c>
      <c r="F197" s="2" t="s">
        <v>203</v>
      </c>
      <c r="G197" s="2" t="s">
        <v>398</v>
      </c>
      <c r="J197" s="11">
        <f t="shared" si="36"/>
        <v>0</v>
      </c>
      <c r="K197" s="12">
        <f t="shared" si="37"/>
        <v>0</v>
      </c>
      <c r="N197" s="11">
        <f t="shared" si="38"/>
        <v>0</v>
      </c>
      <c r="O197" s="12">
        <f t="shared" si="39"/>
        <v>0</v>
      </c>
      <c r="P197" s="9">
        <v>1</v>
      </c>
      <c r="Q197" s="10">
        <v>1</v>
      </c>
      <c r="R197" s="11">
        <f t="shared" si="40"/>
        <v>1</v>
      </c>
      <c r="S197" s="12">
        <f t="shared" si="41"/>
        <v>1</v>
      </c>
      <c r="V197" s="11">
        <f t="shared" si="42"/>
        <v>0</v>
      </c>
      <c r="W197" s="12">
        <f t="shared" si="43"/>
        <v>0</v>
      </c>
      <c r="Z197" s="11">
        <f t="shared" si="44"/>
        <v>0</v>
      </c>
      <c r="AA197" s="12">
        <f t="shared" si="45"/>
        <v>0</v>
      </c>
      <c r="AD197" s="11">
        <f t="shared" si="46"/>
        <v>0</v>
      </c>
      <c r="AE197" s="12">
        <f t="shared" si="47"/>
        <v>0</v>
      </c>
    </row>
    <row r="198" spans="1:31">
      <c r="A198">
        <v>260</v>
      </c>
      <c r="B198">
        <v>160</v>
      </c>
      <c r="C198">
        <v>1</v>
      </c>
      <c r="D198">
        <v>0</v>
      </c>
      <c r="E198">
        <v>78</v>
      </c>
      <c r="F198" s="2" t="s">
        <v>204</v>
      </c>
      <c r="G198" s="2" t="s">
        <v>398</v>
      </c>
      <c r="J198" s="11">
        <f t="shared" si="36"/>
        <v>0</v>
      </c>
      <c r="K198" s="12">
        <f t="shared" si="37"/>
        <v>0</v>
      </c>
      <c r="N198" s="11">
        <f t="shared" si="38"/>
        <v>0</v>
      </c>
      <c r="O198" s="12">
        <f t="shared" si="39"/>
        <v>0</v>
      </c>
      <c r="P198" s="9">
        <v>1</v>
      </c>
      <c r="Q198" s="10">
        <v>1</v>
      </c>
      <c r="R198" s="11">
        <f t="shared" si="40"/>
        <v>1</v>
      </c>
      <c r="S198" s="12">
        <f t="shared" si="41"/>
        <v>1</v>
      </c>
      <c r="V198" s="11">
        <f t="shared" si="42"/>
        <v>0</v>
      </c>
      <c r="W198" s="12">
        <f t="shared" si="43"/>
        <v>0</v>
      </c>
      <c r="Z198" s="11">
        <f t="shared" si="44"/>
        <v>0</v>
      </c>
      <c r="AA198" s="12">
        <f t="shared" si="45"/>
        <v>0</v>
      </c>
      <c r="AD198" s="11">
        <f t="shared" si="46"/>
        <v>0</v>
      </c>
      <c r="AE198" s="12">
        <f t="shared" si="47"/>
        <v>0</v>
      </c>
    </row>
    <row r="199" spans="1:31">
      <c r="A199">
        <v>271</v>
      </c>
      <c r="B199">
        <v>97</v>
      </c>
      <c r="C199">
        <v>1</v>
      </c>
      <c r="D199">
        <v>1</v>
      </c>
      <c r="E199">
        <v>0</v>
      </c>
      <c r="F199" s="2" t="s">
        <v>205</v>
      </c>
      <c r="G199" s="2" t="s">
        <v>398</v>
      </c>
      <c r="J199" s="11">
        <f t="shared" si="36"/>
        <v>0</v>
      </c>
      <c r="K199" s="12">
        <f t="shared" si="37"/>
        <v>0</v>
      </c>
      <c r="N199" s="11">
        <f t="shared" si="38"/>
        <v>0</v>
      </c>
      <c r="O199" s="12">
        <f t="shared" si="39"/>
        <v>0</v>
      </c>
      <c r="P199" s="9">
        <v>1</v>
      </c>
      <c r="Q199" s="10">
        <v>1</v>
      </c>
      <c r="R199" s="11">
        <f t="shared" si="40"/>
        <v>1</v>
      </c>
      <c r="S199" s="12">
        <f t="shared" si="41"/>
        <v>1</v>
      </c>
      <c r="V199" s="11">
        <f t="shared" si="42"/>
        <v>0</v>
      </c>
      <c r="W199" s="12">
        <f t="shared" si="43"/>
        <v>0</v>
      </c>
      <c r="Z199" s="11">
        <f t="shared" si="44"/>
        <v>0</v>
      </c>
      <c r="AA199" s="12">
        <f t="shared" si="45"/>
        <v>0</v>
      </c>
      <c r="AD199" s="11">
        <f t="shared" si="46"/>
        <v>0</v>
      </c>
      <c r="AE199" s="12">
        <f t="shared" si="47"/>
        <v>0</v>
      </c>
    </row>
    <row r="200" spans="1:31">
      <c r="A200">
        <v>272</v>
      </c>
      <c r="B200">
        <v>159</v>
      </c>
      <c r="C200">
        <v>1</v>
      </c>
      <c r="D200">
        <v>1</v>
      </c>
      <c r="E200">
        <v>0</v>
      </c>
      <c r="F200" s="2" t="s">
        <v>206</v>
      </c>
      <c r="G200" s="2" t="s">
        <v>398</v>
      </c>
      <c r="J200" s="11">
        <f t="shared" si="36"/>
        <v>0</v>
      </c>
      <c r="K200" s="12">
        <f t="shared" si="37"/>
        <v>0</v>
      </c>
      <c r="N200" s="11">
        <f t="shared" si="38"/>
        <v>0</v>
      </c>
      <c r="O200" s="12">
        <f t="shared" si="39"/>
        <v>0</v>
      </c>
      <c r="P200" s="9">
        <v>1</v>
      </c>
      <c r="Q200" s="10">
        <v>1</v>
      </c>
      <c r="R200" s="11">
        <f t="shared" si="40"/>
        <v>1</v>
      </c>
      <c r="S200" s="12">
        <f t="shared" si="41"/>
        <v>1</v>
      </c>
      <c r="V200" s="11">
        <f t="shared" si="42"/>
        <v>0</v>
      </c>
      <c r="W200" s="12">
        <f t="shared" si="43"/>
        <v>0</v>
      </c>
      <c r="Z200" s="11">
        <f t="shared" si="44"/>
        <v>0</v>
      </c>
      <c r="AA200" s="12">
        <f t="shared" si="45"/>
        <v>0</v>
      </c>
      <c r="AD200" s="11">
        <f t="shared" si="46"/>
        <v>0</v>
      </c>
      <c r="AE200" s="12">
        <f t="shared" si="47"/>
        <v>0</v>
      </c>
    </row>
    <row r="201" spans="1:31">
      <c r="A201">
        <v>283</v>
      </c>
      <c r="B201">
        <v>250</v>
      </c>
      <c r="C201">
        <v>1</v>
      </c>
      <c r="D201">
        <v>1</v>
      </c>
      <c r="E201">
        <v>49</v>
      </c>
      <c r="F201" s="2" t="s">
        <v>207</v>
      </c>
      <c r="G201" s="2" t="s">
        <v>398</v>
      </c>
      <c r="J201" s="11">
        <f t="shared" si="36"/>
        <v>0</v>
      </c>
      <c r="K201" s="12">
        <f t="shared" si="37"/>
        <v>0</v>
      </c>
      <c r="N201" s="11">
        <f t="shared" si="38"/>
        <v>0</v>
      </c>
      <c r="O201" s="12">
        <f t="shared" si="39"/>
        <v>0</v>
      </c>
      <c r="P201" s="9">
        <v>1</v>
      </c>
      <c r="Q201" s="10">
        <v>1</v>
      </c>
      <c r="R201" s="11">
        <f t="shared" si="40"/>
        <v>1</v>
      </c>
      <c r="S201" s="12">
        <f t="shared" si="41"/>
        <v>1</v>
      </c>
      <c r="V201" s="11">
        <f t="shared" si="42"/>
        <v>0</v>
      </c>
      <c r="W201" s="12">
        <f t="shared" si="43"/>
        <v>0</v>
      </c>
      <c r="Z201" s="11">
        <f t="shared" si="44"/>
        <v>0</v>
      </c>
      <c r="AA201" s="12">
        <f t="shared" si="45"/>
        <v>0</v>
      </c>
      <c r="AD201" s="11">
        <f t="shared" si="46"/>
        <v>0</v>
      </c>
      <c r="AE201" s="12">
        <f t="shared" si="47"/>
        <v>0</v>
      </c>
    </row>
    <row r="202" spans="1:31">
      <c r="A202">
        <v>286</v>
      </c>
      <c r="B202">
        <v>1032</v>
      </c>
      <c r="C202">
        <v>1</v>
      </c>
      <c r="D202">
        <v>1</v>
      </c>
      <c r="E202">
        <v>50</v>
      </c>
      <c r="F202" s="2" t="s">
        <v>208</v>
      </c>
      <c r="G202" s="2" t="s">
        <v>398</v>
      </c>
      <c r="J202" s="11">
        <f t="shared" si="36"/>
        <v>0</v>
      </c>
      <c r="K202" s="12">
        <f t="shared" si="37"/>
        <v>0</v>
      </c>
      <c r="N202" s="11">
        <f t="shared" si="38"/>
        <v>0</v>
      </c>
      <c r="O202" s="12">
        <f t="shared" si="39"/>
        <v>0</v>
      </c>
      <c r="P202" s="9">
        <v>1</v>
      </c>
      <c r="Q202" s="10">
        <v>1</v>
      </c>
      <c r="R202" s="11">
        <f t="shared" si="40"/>
        <v>1</v>
      </c>
      <c r="S202" s="12">
        <f t="shared" si="41"/>
        <v>1</v>
      </c>
      <c r="V202" s="11">
        <f t="shared" si="42"/>
        <v>0</v>
      </c>
      <c r="W202" s="12">
        <f t="shared" si="43"/>
        <v>0</v>
      </c>
      <c r="Z202" s="11">
        <f t="shared" si="44"/>
        <v>0</v>
      </c>
      <c r="AA202" s="12">
        <f t="shared" si="45"/>
        <v>0</v>
      </c>
      <c r="AD202" s="11">
        <f t="shared" si="46"/>
        <v>0</v>
      </c>
      <c r="AE202" s="12">
        <f t="shared" si="47"/>
        <v>0</v>
      </c>
    </row>
    <row r="203" spans="1:31">
      <c r="A203">
        <v>288</v>
      </c>
      <c r="B203">
        <v>183</v>
      </c>
      <c r="C203">
        <v>1</v>
      </c>
      <c r="D203">
        <v>1</v>
      </c>
      <c r="E203">
        <v>50</v>
      </c>
      <c r="F203" s="2" t="s">
        <v>209</v>
      </c>
      <c r="G203" s="2" t="s">
        <v>398</v>
      </c>
      <c r="J203" s="11">
        <f t="shared" si="36"/>
        <v>0</v>
      </c>
      <c r="K203" s="12">
        <f t="shared" si="37"/>
        <v>0</v>
      </c>
      <c r="N203" s="11">
        <f t="shared" si="38"/>
        <v>0</v>
      </c>
      <c r="O203" s="12">
        <f t="shared" si="39"/>
        <v>0</v>
      </c>
      <c r="P203" s="9">
        <v>1</v>
      </c>
      <c r="Q203" s="10">
        <v>1</v>
      </c>
      <c r="R203" s="11">
        <f t="shared" si="40"/>
        <v>1</v>
      </c>
      <c r="S203" s="12">
        <f t="shared" si="41"/>
        <v>1</v>
      </c>
      <c r="V203" s="11">
        <f t="shared" si="42"/>
        <v>0</v>
      </c>
      <c r="W203" s="12">
        <f t="shared" si="43"/>
        <v>0</v>
      </c>
      <c r="Z203" s="11">
        <f t="shared" si="44"/>
        <v>0</v>
      </c>
      <c r="AA203" s="12">
        <f t="shared" si="45"/>
        <v>0</v>
      </c>
      <c r="AD203" s="11">
        <f t="shared" si="46"/>
        <v>0</v>
      </c>
      <c r="AE203" s="12">
        <f t="shared" si="47"/>
        <v>0</v>
      </c>
    </row>
    <row r="204" spans="1:31">
      <c r="A204">
        <v>290</v>
      </c>
      <c r="B204">
        <v>416</v>
      </c>
      <c r="C204">
        <v>1</v>
      </c>
      <c r="D204">
        <v>1</v>
      </c>
      <c r="E204">
        <v>50</v>
      </c>
      <c r="F204" s="2" t="s">
        <v>210</v>
      </c>
      <c r="G204" s="2" t="s">
        <v>398</v>
      </c>
      <c r="J204" s="11">
        <f t="shared" si="36"/>
        <v>0</v>
      </c>
      <c r="K204" s="12">
        <f t="shared" si="37"/>
        <v>0</v>
      </c>
      <c r="N204" s="11">
        <f t="shared" si="38"/>
        <v>0</v>
      </c>
      <c r="O204" s="12">
        <f t="shared" si="39"/>
        <v>0</v>
      </c>
      <c r="P204" s="9">
        <v>1</v>
      </c>
      <c r="Q204" s="10">
        <v>1</v>
      </c>
      <c r="R204" s="11">
        <f t="shared" si="40"/>
        <v>1</v>
      </c>
      <c r="S204" s="12">
        <f t="shared" si="41"/>
        <v>1</v>
      </c>
      <c r="V204" s="11">
        <f t="shared" si="42"/>
        <v>0</v>
      </c>
      <c r="W204" s="12">
        <f t="shared" si="43"/>
        <v>0</v>
      </c>
      <c r="Z204" s="11">
        <f t="shared" si="44"/>
        <v>0</v>
      </c>
      <c r="AA204" s="12">
        <f t="shared" si="45"/>
        <v>0</v>
      </c>
      <c r="AD204" s="11">
        <f t="shared" si="46"/>
        <v>0</v>
      </c>
      <c r="AE204" s="12">
        <f t="shared" si="47"/>
        <v>0</v>
      </c>
    </row>
    <row r="205" spans="1:31">
      <c r="A205">
        <v>291</v>
      </c>
      <c r="B205">
        <v>210</v>
      </c>
      <c r="C205">
        <v>1</v>
      </c>
      <c r="D205">
        <v>1</v>
      </c>
      <c r="E205">
        <v>50</v>
      </c>
      <c r="F205" s="2" t="s">
        <v>211</v>
      </c>
      <c r="G205" s="2" t="s">
        <v>398</v>
      </c>
      <c r="J205" s="11">
        <f t="shared" si="36"/>
        <v>0</v>
      </c>
      <c r="K205" s="12">
        <f t="shared" si="37"/>
        <v>0</v>
      </c>
      <c r="N205" s="11">
        <f t="shared" si="38"/>
        <v>0</v>
      </c>
      <c r="O205" s="12">
        <f t="shared" si="39"/>
        <v>0</v>
      </c>
      <c r="P205" s="9">
        <v>1</v>
      </c>
      <c r="Q205" s="10">
        <v>1</v>
      </c>
      <c r="R205" s="11">
        <f t="shared" si="40"/>
        <v>1</v>
      </c>
      <c r="S205" s="12">
        <f t="shared" si="41"/>
        <v>1</v>
      </c>
      <c r="V205" s="11">
        <f t="shared" si="42"/>
        <v>0</v>
      </c>
      <c r="W205" s="12">
        <f t="shared" si="43"/>
        <v>0</v>
      </c>
      <c r="Z205" s="11">
        <f t="shared" si="44"/>
        <v>0</v>
      </c>
      <c r="AA205" s="12">
        <f t="shared" si="45"/>
        <v>0</v>
      </c>
      <c r="AD205" s="11">
        <f t="shared" si="46"/>
        <v>0</v>
      </c>
      <c r="AE205" s="12">
        <f t="shared" si="47"/>
        <v>0</v>
      </c>
    </row>
    <row r="206" spans="1:31">
      <c r="A206">
        <v>292</v>
      </c>
      <c r="B206">
        <v>190</v>
      </c>
      <c r="C206">
        <v>1</v>
      </c>
      <c r="D206">
        <v>1</v>
      </c>
      <c r="E206">
        <v>50</v>
      </c>
      <c r="F206" s="2" t="s">
        <v>212</v>
      </c>
      <c r="G206" s="2" t="s">
        <v>398</v>
      </c>
      <c r="J206" s="11">
        <f t="shared" si="36"/>
        <v>0</v>
      </c>
      <c r="K206" s="12">
        <f t="shared" si="37"/>
        <v>0</v>
      </c>
      <c r="N206" s="11">
        <f t="shared" si="38"/>
        <v>0</v>
      </c>
      <c r="O206" s="12">
        <f t="shared" si="39"/>
        <v>0</v>
      </c>
      <c r="P206" s="9">
        <v>1</v>
      </c>
      <c r="Q206" s="10">
        <v>1</v>
      </c>
      <c r="R206" s="11">
        <f t="shared" si="40"/>
        <v>1</v>
      </c>
      <c r="S206" s="12">
        <f t="shared" si="41"/>
        <v>1</v>
      </c>
      <c r="V206" s="11">
        <f t="shared" si="42"/>
        <v>0</v>
      </c>
      <c r="W206" s="12">
        <f t="shared" si="43"/>
        <v>0</v>
      </c>
      <c r="Z206" s="11">
        <f t="shared" si="44"/>
        <v>0</v>
      </c>
      <c r="AA206" s="12">
        <f t="shared" si="45"/>
        <v>0</v>
      </c>
      <c r="AD206" s="11">
        <f t="shared" si="46"/>
        <v>0</v>
      </c>
      <c r="AE206" s="12">
        <f t="shared" si="47"/>
        <v>0</v>
      </c>
    </row>
    <row r="207" spans="1:31">
      <c r="A207">
        <v>293</v>
      </c>
      <c r="B207">
        <v>165</v>
      </c>
      <c r="C207">
        <v>1</v>
      </c>
      <c r="D207">
        <v>1</v>
      </c>
      <c r="E207">
        <v>50</v>
      </c>
      <c r="F207" s="2" t="s">
        <v>213</v>
      </c>
      <c r="G207" s="2" t="s">
        <v>398</v>
      </c>
      <c r="J207" s="11">
        <f t="shared" si="36"/>
        <v>0</v>
      </c>
      <c r="K207" s="12">
        <f t="shared" si="37"/>
        <v>0</v>
      </c>
      <c r="N207" s="11">
        <f t="shared" si="38"/>
        <v>0</v>
      </c>
      <c r="O207" s="12">
        <f t="shared" si="39"/>
        <v>0</v>
      </c>
      <c r="P207" s="9">
        <v>1</v>
      </c>
      <c r="Q207" s="10">
        <v>1</v>
      </c>
      <c r="R207" s="11">
        <f t="shared" si="40"/>
        <v>1</v>
      </c>
      <c r="S207" s="12">
        <f t="shared" si="41"/>
        <v>1</v>
      </c>
      <c r="V207" s="11">
        <f t="shared" si="42"/>
        <v>0</v>
      </c>
      <c r="W207" s="12">
        <f t="shared" si="43"/>
        <v>0</v>
      </c>
      <c r="Z207" s="11">
        <f t="shared" si="44"/>
        <v>0</v>
      </c>
      <c r="AA207" s="12">
        <f t="shared" si="45"/>
        <v>0</v>
      </c>
      <c r="AD207" s="11">
        <f t="shared" si="46"/>
        <v>0</v>
      </c>
      <c r="AE207" s="12">
        <f t="shared" si="47"/>
        <v>0</v>
      </c>
    </row>
    <row r="208" spans="1:31">
      <c r="A208">
        <v>294</v>
      </c>
      <c r="B208">
        <v>152</v>
      </c>
      <c r="C208">
        <v>1</v>
      </c>
      <c r="D208">
        <v>1</v>
      </c>
      <c r="E208">
        <v>50</v>
      </c>
      <c r="F208" s="2" t="s">
        <v>214</v>
      </c>
      <c r="G208" s="2" t="s">
        <v>398</v>
      </c>
      <c r="J208" s="11">
        <f t="shared" si="36"/>
        <v>0</v>
      </c>
      <c r="K208" s="12">
        <f t="shared" si="37"/>
        <v>0</v>
      </c>
      <c r="N208" s="11">
        <f t="shared" si="38"/>
        <v>0</v>
      </c>
      <c r="O208" s="12">
        <f t="shared" si="39"/>
        <v>0</v>
      </c>
      <c r="P208" s="9">
        <v>1</v>
      </c>
      <c r="Q208" s="10">
        <v>1</v>
      </c>
      <c r="R208" s="11">
        <f t="shared" si="40"/>
        <v>1</v>
      </c>
      <c r="S208" s="12">
        <f t="shared" si="41"/>
        <v>1</v>
      </c>
      <c r="V208" s="11">
        <f t="shared" si="42"/>
        <v>0</v>
      </c>
      <c r="W208" s="12">
        <f t="shared" si="43"/>
        <v>0</v>
      </c>
      <c r="Z208" s="11">
        <f t="shared" si="44"/>
        <v>0</v>
      </c>
      <c r="AA208" s="12">
        <f t="shared" si="45"/>
        <v>0</v>
      </c>
      <c r="AD208" s="11">
        <f t="shared" si="46"/>
        <v>0</v>
      </c>
      <c r="AE208" s="12">
        <f t="shared" si="47"/>
        <v>0</v>
      </c>
    </row>
    <row r="209" spans="1:31">
      <c r="A209">
        <v>296</v>
      </c>
      <c r="B209">
        <v>187</v>
      </c>
      <c r="C209">
        <v>1</v>
      </c>
      <c r="D209">
        <v>1</v>
      </c>
      <c r="E209">
        <v>50</v>
      </c>
      <c r="F209" s="2" t="s">
        <v>215</v>
      </c>
      <c r="G209" s="2" t="s">
        <v>398</v>
      </c>
      <c r="J209" s="11">
        <f t="shared" si="36"/>
        <v>0</v>
      </c>
      <c r="K209" s="12">
        <f t="shared" si="37"/>
        <v>0</v>
      </c>
      <c r="N209" s="11">
        <f t="shared" si="38"/>
        <v>0</v>
      </c>
      <c r="O209" s="12">
        <f t="shared" si="39"/>
        <v>0</v>
      </c>
      <c r="P209" s="9">
        <v>1</v>
      </c>
      <c r="Q209" s="10">
        <v>1</v>
      </c>
      <c r="R209" s="11">
        <f t="shared" si="40"/>
        <v>1</v>
      </c>
      <c r="S209" s="12">
        <f t="shared" si="41"/>
        <v>1</v>
      </c>
      <c r="V209" s="11">
        <f t="shared" si="42"/>
        <v>0</v>
      </c>
      <c r="W209" s="12">
        <f t="shared" si="43"/>
        <v>0</v>
      </c>
      <c r="Z209" s="11">
        <f t="shared" si="44"/>
        <v>0</v>
      </c>
      <c r="AA209" s="12">
        <f t="shared" si="45"/>
        <v>0</v>
      </c>
      <c r="AD209" s="11">
        <f t="shared" si="46"/>
        <v>0</v>
      </c>
      <c r="AE209" s="12">
        <f t="shared" si="47"/>
        <v>0</v>
      </c>
    </row>
    <row r="210" spans="1:31">
      <c r="A210">
        <v>298</v>
      </c>
      <c r="B210">
        <v>390</v>
      </c>
      <c r="C210">
        <v>1</v>
      </c>
      <c r="D210">
        <v>1</v>
      </c>
      <c r="E210">
        <v>50</v>
      </c>
      <c r="F210" s="2" t="s">
        <v>216</v>
      </c>
      <c r="G210" s="2" t="s">
        <v>398</v>
      </c>
      <c r="J210" s="11">
        <f t="shared" si="36"/>
        <v>0</v>
      </c>
      <c r="K210" s="12">
        <f t="shared" si="37"/>
        <v>0</v>
      </c>
      <c r="N210" s="11">
        <f t="shared" si="38"/>
        <v>0</v>
      </c>
      <c r="O210" s="12">
        <f t="shared" si="39"/>
        <v>0</v>
      </c>
      <c r="P210" s="9">
        <v>1</v>
      </c>
      <c r="Q210" s="10">
        <v>1</v>
      </c>
      <c r="R210" s="11">
        <f t="shared" si="40"/>
        <v>1</v>
      </c>
      <c r="S210" s="12">
        <f t="shared" si="41"/>
        <v>1</v>
      </c>
      <c r="V210" s="11">
        <f t="shared" si="42"/>
        <v>0</v>
      </c>
      <c r="W210" s="12">
        <f t="shared" si="43"/>
        <v>0</v>
      </c>
      <c r="Z210" s="11">
        <f t="shared" si="44"/>
        <v>0</v>
      </c>
      <c r="AA210" s="12">
        <f t="shared" si="45"/>
        <v>0</v>
      </c>
      <c r="AD210" s="11">
        <f t="shared" si="46"/>
        <v>0</v>
      </c>
      <c r="AE210" s="12">
        <f t="shared" si="47"/>
        <v>0</v>
      </c>
    </row>
    <row r="211" spans="1:31">
      <c r="A211">
        <v>300</v>
      </c>
      <c r="B211">
        <v>268</v>
      </c>
      <c r="C211">
        <v>1</v>
      </c>
      <c r="D211">
        <v>1</v>
      </c>
      <c r="E211">
        <v>50</v>
      </c>
      <c r="F211" s="2" t="s">
        <v>217</v>
      </c>
      <c r="G211" s="2" t="s">
        <v>398</v>
      </c>
      <c r="J211" s="11">
        <f t="shared" si="36"/>
        <v>0</v>
      </c>
      <c r="K211" s="12">
        <f t="shared" si="37"/>
        <v>0</v>
      </c>
      <c r="N211" s="11">
        <f t="shared" si="38"/>
        <v>0</v>
      </c>
      <c r="O211" s="12">
        <f t="shared" si="39"/>
        <v>0</v>
      </c>
      <c r="P211" s="9">
        <v>1</v>
      </c>
      <c r="Q211" s="10">
        <v>1</v>
      </c>
      <c r="R211" s="11">
        <f t="shared" si="40"/>
        <v>1</v>
      </c>
      <c r="S211" s="12">
        <f t="shared" si="41"/>
        <v>1</v>
      </c>
      <c r="V211" s="11">
        <f t="shared" si="42"/>
        <v>0</v>
      </c>
      <c r="W211" s="12">
        <f t="shared" si="43"/>
        <v>0</v>
      </c>
      <c r="Z211" s="11">
        <f t="shared" si="44"/>
        <v>0</v>
      </c>
      <c r="AA211" s="12">
        <f t="shared" si="45"/>
        <v>0</v>
      </c>
      <c r="AD211" s="11">
        <f t="shared" si="46"/>
        <v>0</v>
      </c>
      <c r="AE211" s="12">
        <f t="shared" si="47"/>
        <v>0</v>
      </c>
    </row>
    <row r="212" spans="1:31">
      <c r="A212">
        <v>301</v>
      </c>
      <c r="B212">
        <v>153</v>
      </c>
      <c r="C212">
        <v>1</v>
      </c>
      <c r="D212">
        <v>1</v>
      </c>
      <c r="E212">
        <v>50</v>
      </c>
      <c r="F212" s="2" t="s">
        <v>218</v>
      </c>
      <c r="G212" s="2" t="s">
        <v>398</v>
      </c>
      <c r="J212" s="11">
        <f t="shared" si="36"/>
        <v>0</v>
      </c>
      <c r="K212" s="12">
        <f t="shared" si="37"/>
        <v>0</v>
      </c>
      <c r="N212" s="11">
        <f t="shared" si="38"/>
        <v>0</v>
      </c>
      <c r="O212" s="12">
        <f t="shared" si="39"/>
        <v>0</v>
      </c>
      <c r="P212" s="9">
        <v>1</v>
      </c>
      <c r="Q212" s="10">
        <v>1</v>
      </c>
      <c r="R212" s="11">
        <f t="shared" si="40"/>
        <v>1</v>
      </c>
      <c r="S212" s="12">
        <f t="shared" si="41"/>
        <v>1</v>
      </c>
      <c r="V212" s="11">
        <f t="shared" si="42"/>
        <v>0</v>
      </c>
      <c r="W212" s="12">
        <f t="shared" si="43"/>
        <v>0</v>
      </c>
      <c r="Z212" s="11">
        <f t="shared" si="44"/>
        <v>0</v>
      </c>
      <c r="AA212" s="12">
        <f t="shared" si="45"/>
        <v>0</v>
      </c>
      <c r="AD212" s="11">
        <f t="shared" si="46"/>
        <v>0</v>
      </c>
      <c r="AE212" s="12">
        <f t="shared" si="47"/>
        <v>0</v>
      </c>
    </row>
    <row r="213" spans="1:31">
      <c r="A213">
        <v>302</v>
      </c>
      <c r="B213">
        <v>949</v>
      </c>
      <c r="C213">
        <v>1</v>
      </c>
      <c r="D213">
        <v>1</v>
      </c>
      <c r="E213">
        <v>50</v>
      </c>
      <c r="F213" s="2" t="s">
        <v>219</v>
      </c>
      <c r="G213" s="2" t="s">
        <v>398</v>
      </c>
      <c r="J213" s="11">
        <f t="shared" si="36"/>
        <v>0</v>
      </c>
      <c r="K213" s="12">
        <f t="shared" si="37"/>
        <v>0</v>
      </c>
      <c r="N213" s="11">
        <f t="shared" si="38"/>
        <v>0</v>
      </c>
      <c r="O213" s="12">
        <f t="shared" si="39"/>
        <v>0</v>
      </c>
      <c r="P213" s="9">
        <v>1</v>
      </c>
      <c r="Q213" s="10">
        <v>1</v>
      </c>
      <c r="R213" s="11">
        <f t="shared" si="40"/>
        <v>1</v>
      </c>
      <c r="S213" s="12">
        <f t="shared" si="41"/>
        <v>1</v>
      </c>
      <c r="V213" s="11">
        <f t="shared" si="42"/>
        <v>0</v>
      </c>
      <c r="W213" s="12">
        <f t="shared" si="43"/>
        <v>0</v>
      </c>
      <c r="Z213" s="11">
        <f t="shared" si="44"/>
        <v>0</v>
      </c>
      <c r="AA213" s="12">
        <f t="shared" si="45"/>
        <v>0</v>
      </c>
      <c r="AD213" s="11">
        <f t="shared" si="46"/>
        <v>0</v>
      </c>
      <c r="AE213" s="12">
        <f t="shared" si="47"/>
        <v>0</v>
      </c>
    </row>
    <row r="214" spans="1:31">
      <c r="A214">
        <v>306</v>
      </c>
      <c r="B214">
        <v>307</v>
      </c>
      <c r="C214">
        <v>1</v>
      </c>
      <c r="D214">
        <v>1</v>
      </c>
      <c r="E214">
        <v>50</v>
      </c>
      <c r="F214" s="2" t="s">
        <v>220</v>
      </c>
      <c r="G214" s="2" t="s">
        <v>398</v>
      </c>
      <c r="J214" s="11">
        <f t="shared" si="36"/>
        <v>0</v>
      </c>
      <c r="K214" s="12">
        <f t="shared" si="37"/>
        <v>0</v>
      </c>
      <c r="N214" s="11">
        <f t="shared" si="38"/>
        <v>0</v>
      </c>
      <c r="O214" s="12">
        <f t="shared" si="39"/>
        <v>0</v>
      </c>
      <c r="P214" s="9">
        <v>1</v>
      </c>
      <c r="Q214" s="10">
        <v>1</v>
      </c>
      <c r="R214" s="11">
        <f t="shared" si="40"/>
        <v>1</v>
      </c>
      <c r="S214" s="12">
        <f t="shared" si="41"/>
        <v>1</v>
      </c>
      <c r="V214" s="11">
        <f t="shared" si="42"/>
        <v>0</v>
      </c>
      <c r="W214" s="12">
        <f t="shared" si="43"/>
        <v>0</v>
      </c>
      <c r="Z214" s="11">
        <f t="shared" si="44"/>
        <v>0</v>
      </c>
      <c r="AA214" s="12">
        <f t="shared" si="45"/>
        <v>0</v>
      </c>
      <c r="AD214" s="11">
        <f t="shared" si="46"/>
        <v>0</v>
      </c>
      <c r="AE214" s="12">
        <f t="shared" si="47"/>
        <v>0</v>
      </c>
    </row>
    <row r="215" spans="1:31">
      <c r="A215">
        <v>307</v>
      </c>
      <c r="B215">
        <v>363</v>
      </c>
      <c r="C215">
        <v>1</v>
      </c>
      <c r="D215">
        <v>1</v>
      </c>
      <c r="E215">
        <v>50</v>
      </c>
      <c r="F215" s="2" t="s">
        <v>221</v>
      </c>
      <c r="G215" s="2" t="s">
        <v>398</v>
      </c>
      <c r="J215" s="11">
        <f t="shared" si="36"/>
        <v>0</v>
      </c>
      <c r="K215" s="12">
        <f t="shared" si="37"/>
        <v>0</v>
      </c>
      <c r="N215" s="11">
        <f t="shared" si="38"/>
        <v>0</v>
      </c>
      <c r="O215" s="12">
        <f t="shared" si="39"/>
        <v>0</v>
      </c>
      <c r="P215" s="9">
        <v>1</v>
      </c>
      <c r="Q215" s="10">
        <v>1</v>
      </c>
      <c r="R215" s="11">
        <f t="shared" si="40"/>
        <v>1</v>
      </c>
      <c r="S215" s="12">
        <f t="shared" si="41"/>
        <v>1</v>
      </c>
      <c r="V215" s="11">
        <f t="shared" si="42"/>
        <v>0</v>
      </c>
      <c r="W215" s="12">
        <f t="shared" si="43"/>
        <v>0</v>
      </c>
      <c r="Z215" s="11">
        <f t="shared" si="44"/>
        <v>0</v>
      </c>
      <c r="AA215" s="12">
        <f t="shared" si="45"/>
        <v>0</v>
      </c>
      <c r="AD215" s="11">
        <f t="shared" si="46"/>
        <v>0</v>
      </c>
      <c r="AE215" s="12">
        <f t="shared" si="47"/>
        <v>0</v>
      </c>
    </row>
    <row r="216" spans="1:31">
      <c r="A216">
        <v>308</v>
      </c>
      <c r="B216">
        <v>208</v>
      </c>
      <c r="C216">
        <v>1</v>
      </c>
      <c r="D216">
        <v>1</v>
      </c>
      <c r="E216">
        <v>50</v>
      </c>
      <c r="F216" s="2" t="s">
        <v>222</v>
      </c>
      <c r="G216" s="2" t="s">
        <v>398</v>
      </c>
      <c r="J216" s="11">
        <f t="shared" si="36"/>
        <v>0</v>
      </c>
      <c r="K216" s="12">
        <f t="shared" si="37"/>
        <v>0</v>
      </c>
      <c r="N216" s="11">
        <f t="shared" si="38"/>
        <v>0</v>
      </c>
      <c r="O216" s="12">
        <f t="shared" si="39"/>
        <v>0</v>
      </c>
      <c r="P216" s="9">
        <v>1</v>
      </c>
      <c r="Q216" s="10">
        <v>1</v>
      </c>
      <c r="R216" s="11">
        <f t="shared" si="40"/>
        <v>1</v>
      </c>
      <c r="S216" s="12">
        <f t="shared" si="41"/>
        <v>1</v>
      </c>
      <c r="V216" s="11">
        <f t="shared" si="42"/>
        <v>0</v>
      </c>
      <c r="W216" s="12">
        <f t="shared" si="43"/>
        <v>0</v>
      </c>
      <c r="Z216" s="11">
        <f t="shared" si="44"/>
        <v>0</v>
      </c>
      <c r="AA216" s="12">
        <f t="shared" si="45"/>
        <v>0</v>
      </c>
      <c r="AD216" s="11">
        <f t="shared" si="46"/>
        <v>0</v>
      </c>
      <c r="AE216" s="12">
        <f t="shared" si="47"/>
        <v>0</v>
      </c>
    </row>
    <row r="217" spans="1:31">
      <c r="A217">
        <v>310</v>
      </c>
      <c r="B217">
        <v>161</v>
      </c>
      <c r="C217">
        <v>1</v>
      </c>
      <c r="D217">
        <v>1</v>
      </c>
      <c r="E217">
        <v>50</v>
      </c>
      <c r="F217" s="2" t="s">
        <v>223</v>
      </c>
      <c r="G217" s="2" t="s">
        <v>398</v>
      </c>
      <c r="J217" s="11">
        <f t="shared" si="36"/>
        <v>0</v>
      </c>
      <c r="K217" s="12">
        <f t="shared" si="37"/>
        <v>0</v>
      </c>
      <c r="N217" s="11">
        <f t="shared" si="38"/>
        <v>0</v>
      </c>
      <c r="O217" s="12">
        <f t="shared" si="39"/>
        <v>0</v>
      </c>
      <c r="P217" s="9">
        <v>1</v>
      </c>
      <c r="Q217" s="10">
        <v>1</v>
      </c>
      <c r="R217" s="11">
        <f t="shared" si="40"/>
        <v>1</v>
      </c>
      <c r="S217" s="12">
        <f t="shared" si="41"/>
        <v>1</v>
      </c>
      <c r="V217" s="11">
        <f t="shared" si="42"/>
        <v>0</v>
      </c>
      <c r="W217" s="12">
        <f t="shared" si="43"/>
        <v>0</v>
      </c>
      <c r="Z217" s="11">
        <f t="shared" si="44"/>
        <v>0</v>
      </c>
      <c r="AA217" s="12">
        <f t="shared" si="45"/>
        <v>0</v>
      </c>
      <c r="AD217" s="11">
        <f t="shared" si="46"/>
        <v>0</v>
      </c>
      <c r="AE217" s="12">
        <f t="shared" si="47"/>
        <v>0</v>
      </c>
    </row>
    <row r="218" spans="1:31">
      <c r="A218">
        <v>311</v>
      </c>
      <c r="B218">
        <v>262</v>
      </c>
      <c r="C218">
        <v>1</v>
      </c>
      <c r="D218">
        <v>1</v>
      </c>
      <c r="E218">
        <v>50</v>
      </c>
      <c r="F218" s="2" t="s">
        <v>224</v>
      </c>
      <c r="G218" s="2" t="s">
        <v>398</v>
      </c>
      <c r="J218" s="11">
        <f t="shared" si="36"/>
        <v>0</v>
      </c>
      <c r="K218" s="12">
        <f t="shared" si="37"/>
        <v>0</v>
      </c>
      <c r="N218" s="11">
        <f t="shared" si="38"/>
        <v>0</v>
      </c>
      <c r="O218" s="12">
        <f t="shared" si="39"/>
        <v>0</v>
      </c>
      <c r="P218" s="9">
        <v>1</v>
      </c>
      <c r="Q218" s="10">
        <v>1</v>
      </c>
      <c r="R218" s="11">
        <f t="shared" si="40"/>
        <v>1</v>
      </c>
      <c r="S218" s="12">
        <f t="shared" si="41"/>
        <v>1</v>
      </c>
      <c r="V218" s="11">
        <f t="shared" si="42"/>
        <v>0</v>
      </c>
      <c r="W218" s="12">
        <f t="shared" si="43"/>
        <v>0</v>
      </c>
      <c r="Z218" s="11">
        <f t="shared" si="44"/>
        <v>0</v>
      </c>
      <c r="AA218" s="12">
        <f t="shared" si="45"/>
        <v>0</v>
      </c>
      <c r="AD218" s="11">
        <f t="shared" si="46"/>
        <v>0</v>
      </c>
      <c r="AE218" s="12">
        <f t="shared" si="47"/>
        <v>0</v>
      </c>
    </row>
    <row r="219" spans="1:31">
      <c r="A219">
        <v>312</v>
      </c>
      <c r="B219">
        <v>132</v>
      </c>
      <c r="C219">
        <v>1</v>
      </c>
      <c r="D219">
        <v>1</v>
      </c>
      <c r="E219">
        <v>50</v>
      </c>
      <c r="F219" s="2" t="s">
        <v>225</v>
      </c>
      <c r="G219" s="2" t="s">
        <v>398</v>
      </c>
      <c r="J219" s="11">
        <f t="shared" si="36"/>
        <v>0</v>
      </c>
      <c r="K219" s="12">
        <f t="shared" si="37"/>
        <v>0</v>
      </c>
      <c r="N219" s="11">
        <f t="shared" si="38"/>
        <v>0</v>
      </c>
      <c r="O219" s="12">
        <f t="shared" si="39"/>
        <v>0</v>
      </c>
      <c r="P219" s="9">
        <v>1</v>
      </c>
      <c r="Q219" s="10">
        <v>1</v>
      </c>
      <c r="R219" s="11">
        <f t="shared" si="40"/>
        <v>1</v>
      </c>
      <c r="S219" s="12">
        <f t="shared" si="41"/>
        <v>1</v>
      </c>
      <c r="V219" s="11">
        <f t="shared" si="42"/>
        <v>0</v>
      </c>
      <c r="W219" s="12">
        <f t="shared" si="43"/>
        <v>0</v>
      </c>
      <c r="Z219" s="11">
        <f t="shared" si="44"/>
        <v>0</v>
      </c>
      <c r="AA219" s="12">
        <f t="shared" si="45"/>
        <v>0</v>
      </c>
      <c r="AD219" s="11">
        <f t="shared" si="46"/>
        <v>0</v>
      </c>
      <c r="AE219" s="12">
        <f t="shared" si="47"/>
        <v>0</v>
      </c>
    </row>
    <row r="220" spans="1:31">
      <c r="A220">
        <v>313</v>
      </c>
      <c r="B220">
        <v>125</v>
      </c>
      <c r="C220">
        <v>1</v>
      </c>
      <c r="D220">
        <v>1</v>
      </c>
      <c r="E220">
        <v>50</v>
      </c>
      <c r="F220" s="2" t="s">
        <v>226</v>
      </c>
      <c r="G220" s="2" t="s">
        <v>398</v>
      </c>
      <c r="J220" s="11">
        <f t="shared" si="36"/>
        <v>0</v>
      </c>
      <c r="K220" s="12">
        <f t="shared" si="37"/>
        <v>0</v>
      </c>
      <c r="N220" s="11">
        <f t="shared" si="38"/>
        <v>0</v>
      </c>
      <c r="O220" s="12">
        <f t="shared" si="39"/>
        <v>0</v>
      </c>
      <c r="P220" s="9">
        <v>1</v>
      </c>
      <c r="Q220" s="10">
        <v>1</v>
      </c>
      <c r="R220" s="11">
        <f t="shared" si="40"/>
        <v>1</v>
      </c>
      <c r="S220" s="12">
        <f t="shared" si="41"/>
        <v>1</v>
      </c>
      <c r="V220" s="11">
        <f t="shared" si="42"/>
        <v>0</v>
      </c>
      <c r="W220" s="12">
        <f t="shared" si="43"/>
        <v>0</v>
      </c>
      <c r="Z220" s="11">
        <f t="shared" si="44"/>
        <v>0</v>
      </c>
      <c r="AA220" s="12">
        <f t="shared" si="45"/>
        <v>0</v>
      </c>
      <c r="AD220" s="11">
        <f t="shared" si="46"/>
        <v>0</v>
      </c>
      <c r="AE220" s="12">
        <f t="shared" si="47"/>
        <v>0</v>
      </c>
    </row>
    <row r="221" spans="1:31">
      <c r="A221">
        <v>323</v>
      </c>
      <c r="B221">
        <v>166</v>
      </c>
      <c r="C221">
        <v>1</v>
      </c>
      <c r="D221">
        <v>1</v>
      </c>
      <c r="E221">
        <v>60</v>
      </c>
      <c r="F221" s="2" t="s">
        <v>227</v>
      </c>
      <c r="G221" s="2" t="s">
        <v>398</v>
      </c>
      <c r="J221" s="11">
        <f t="shared" si="36"/>
        <v>0</v>
      </c>
      <c r="K221" s="12">
        <f t="shared" si="37"/>
        <v>0</v>
      </c>
      <c r="N221" s="11">
        <f t="shared" si="38"/>
        <v>0</v>
      </c>
      <c r="O221" s="12">
        <f t="shared" si="39"/>
        <v>0</v>
      </c>
      <c r="P221" s="9">
        <v>1</v>
      </c>
      <c r="Q221" s="10">
        <v>1</v>
      </c>
      <c r="R221" s="11">
        <f t="shared" si="40"/>
        <v>1</v>
      </c>
      <c r="S221" s="12">
        <f t="shared" si="41"/>
        <v>1</v>
      </c>
      <c r="V221" s="11">
        <f t="shared" si="42"/>
        <v>0</v>
      </c>
      <c r="W221" s="12">
        <f t="shared" si="43"/>
        <v>0</v>
      </c>
      <c r="Z221" s="11">
        <f t="shared" si="44"/>
        <v>0</v>
      </c>
      <c r="AA221" s="12">
        <f t="shared" si="45"/>
        <v>0</v>
      </c>
      <c r="AD221" s="11">
        <f t="shared" si="46"/>
        <v>0</v>
      </c>
      <c r="AE221" s="12">
        <f t="shared" si="47"/>
        <v>0</v>
      </c>
    </row>
    <row r="222" spans="1:31">
      <c r="A222">
        <v>331</v>
      </c>
      <c r="B222">
        <v>455</v>
      </c>
      <c r="C222">
        <v>1</v>
      </c>
      <c r="D222">
        <v>1</v>
      </c>
      <c r="E222">
        <v>65</v>
      </c>
      <c r="F222" s="2" t="s">
        <v>228</v>
      </c>
      <c r="G222" s="2" t="s">
        <v>398</v>
      </c>
      <c r="J222" s="11">
        <f t="shared" si="36"/>
        <v>0</v>
      </c>
      <c r="K222" s="12">
        <f t="shared" si="37"/>
        <v>0</v>
      </c>
      <c r="N222" s="11">
        <f t="shared" si="38"/>
        <v>0</v>
      </c>
      <c r="O222" s="12">
        <f t="shared" si="39"/>
        <v>0</v>
      </c>
      <c r="P222" s="9">
        <v>1</v>
      </c>
      <c r="Q222" s="10">
        <v>1</v>
      </c>
      <c r="R222" s="11">
        <f t="shared" si="40"/>
        <v>1</v>
      </c>
      <c r="S222" s="12">
        <f t="shared" si="41"/>
        <v>1</v>
      </c>
      <c r="V222" s="11">
        <f t="shared" si="42"/>
        <v>0</v>
      </c>
      <c r="W222" s="12">
        <f t="shared" si="43"/>
        <v>0</v>
      </c>
      <c r="Z222" s="11">
        <f t="shared" si="44"/>
        <v>0</v>
      </c>
      <c r="AA222" s="12">
        <f t="shared" si="45"/>
        <v>0</v>
      </c>
      <c r="AD222" s="11">
        <f t="shared" si="46"/>
        <v>0</v>
      </c>
      <c r="AE222" s="12">
        <f t="shared" si="47"/>
        <v>0</v>
      </c>
    </row>
    <row r="223" spans="1:31">
      <c r="A223">
        <v>104</v>
      </c>
      <c r="B223">
        <v>176</v>
      </c>
      <c r="C223">
        <v>0</v>
      </c>
      <c r="D223">
        <v>1</v>
      </c>
      <c r="E223">
        <v>50</v>
      </c>
      <c r="F223" s="2" t="s">
        <v>367</v>
      </c>
      <c r="G223" s="2" t="s">
        <v>398</v>
      </c>
      <c r="J223" s="11">
        <f t="shared" si="36"/>
        <v>0</v>
      </c>
      <c r="K223" s="12">
        <f t="shared" si="37"/>
        <v>0</v>
      </c>
      <c r="N223" s="11">
        <f t="shared" si="38"/>
        <v>0</v>
      </c>
      <c r="O223" s="12">
        <f t="shared" si="39"/>
        <v>0</v>
      </c>
      <c r="P223" s="9">
        <v>1</v>
      </c>
      <c r="R223" s="11" t="str">
        <f t="shared" si="40"/>
        <v>!</v>
      </c>
      <c r="S223" s="12" t="str">
        <f t="shared" si="41"/>
        <v>Discuss</v>
      </c>
      <c r="V223" s="11">
        <f t="shared" si="42"/>
        <v>0</v>
      </c>
      <c r="W223" s="12">
        <f t="shared" si="43"/>
        <v>0</v>
      </c>
      <c r="Z223" s="11">
        <f t="shared" si="44"/>
        <v>0</v>
      </c>
      <c r="AA223" s="12">
        <f t="shared" si="45"/>
        <v>0</v>
      </c>
      <c r="AC223" s="10">
        <v>1</v>
      </c>
      <c r="AD223" s="11" t="str">
        <f t="shared" si="46"/>
        <v>!</v>
      </c>
      <c r="AE223" s="12" t="str">
        <f t="shared" si="47"/>
        <v>Discuss</v>
      </c>
    </row>
    <row r="224" spans="1:31">
      <c r="A224">
        <v>295</v>
      </c>
      <c r="B224">
        <v>222</v>
      </c>
      <c r="C224">
        <v>1</v>
      </c>
      <c r="D224">
        <v>1</v>
      </c>
      <c r="E224">
        <v>50</v>
      </c>
      <c r="F224" s="2" t="s">
        <v>371</v>
      </c>
      <c r="G224" s="2" t="s">
        <v>398</v>
      </c>
      <c r="J224" s="11">
        <f t="shared" si="36"/>
        <v>0</v>
      </c>
      <c r="K224" s="12">
        <f t="shared" si="37"/>
        <v>0</v>
      </c>
      <c r="N224" s="11">
        <f t="shared" si="38"/>
        <v>0</v>
      </c>
      <c r="O224" s="12">
        <f t="shared" si="39"/>
        <v>0</v>
      </c>
      <c r="P224" s="9">
        <v>1</v>
      </c>
      <c r="R224" s="11" t="str">
        <f t="shared" si="40"/>
        <v>!</v>
      </c>
      <c r="S224" s="12" t="str">
        <f t="shared" si="41"/>
        <v>Discuss</v>
      </c>
      <c r="V224" s="11">
        <f t="shared" si="42"/>
        <v>0</v>
      </c>
      <c r="W224" s="12">
        <f t="shared" si="43"/>
        <v>0</v>
      </c>
      <c r="Z224" s="11">
        <f t="shared" si="44"/>
        <v>0</v>
      </c>
      <c r="AA224" s="12">
        <f t="shared" si="45"/>
        <v>0</v>
      </c>
      <c r="AC224" s="10">
        <v>1</v>
      </c>
      <c r="AD224" s="11" t="str">
        <f t="shared" si="46"/>
        <v>!</v>
      </c>
      <c r="AE224" s="12" t="str">
        <f t="shared" si="47"/>
        <v>Discuss</v>
      </c>
    </row>
    <row r="225" spans="1:31">
      <c r="A225">
        <v>189</v>
      </c>
      <c r="B225">
        <v>56</v>
      </c>
      <c r="C225">
        <v>1</v>
      </c>
      <c r="D225">
        <v>0</v>
      </c>
      <c r="E225">
        <v>7</v>
      </c>
      <c r="F225" s="2" t="s">
        <v>369</v>
      </c>
      <c r="G225" s="2" t="s">
        <v>398</v>
      </c>
      <c r="J225" s="11">
        <f t="shared" si="36"/>
        <v>0</v>
      </c>
      <c r="K225" s="12">
        <f t="shared" si="37"/>
        <v>0</v>
      </c>
      <c r="N225" s="11">
        <f t="shared" si="38"/>
        <v>0</v>
      </c>
      <c r="O225" s="12">
        <f t="shared" si="39"/>
        <v>0</v>
      </c>
      <c r="Q225" s="10">
        <v>1</v>
      </c>
      <c r="R225" s="11" t="str">
        <f t="shared" si="40"/>
        <v>!</v>
      </c>
      <c r="S225" s="12" t="str">
        <f t="shared" si="41"/>
        <v>Discuss</v>
      </c>
      <c r="V225" s="11">
        <f t="shared" si="42"/>
        <v>0</v>
      </c>
      <c r="W225" s="12">
        <f t="shared" si="43"/>
        <v>0</v>
      </c>
      <c r="Z225" s="11">
        <f t="shared" si="44"/>
        <v>0</v>
      </c>
      <c r="AA225" s="12">
        <f t="shared" si="45"/>
        <v>0</v>
      </c>
      <c r="AB225" s="9">
        <v>1</v>
      </c>
      <c r="AD225" s="11" t="str">
        <f t="shared" si="46"/>
        <v>!</v>
      </c>
      <c r="AE225" s="12" t="str">
        <f t="shared" si="47"/>
        <v>Discuss</v>
      </c>
    </row>
    <row r="226" spans="1:31">
      <c r="A226">
        <v>1</v>
      </c>
      <c r="B226">
        <v>322</v>
      </c>
      <c r="C226">
        <v>0</v>
      </c>
      <c r="D226">
        <v>0</v>
      </c>
      <c r="E226">
        <v>0</v>
      </c>
      <c r="F226" s="2" t="s">
        <v>229</v>
      </c>
      <c r="G226" s="2" t="s">
        <v>398</v>
      </c>
      <c r="J226" s="11">
        <f t="shared" si="36"/>
        <v>0</v>
      </c>
      <c r="K226" s="12">
        <f t="shared" si="37"/>
        <v>0</v>
      </c>
      <c r="N226" s="11">
        <f t="shared" si="38"/>
        <v>0</v>
      </c>
      <c r="O226" s="12">
        <f t="shared" si="39"/>
        <v>0</v>
      </c>
      <c r="R226" s="11">
        <f t="shared" si="40"/>
        <v>0</v>
      </c>
      <c r="S226" s="12">
        <f t="shared" si="41"/>
        <v>0</v>
      </c>
      <c r="V226" s="11">
        <f t="shared" si="42"/>
        <v>0</v>
      </c>
      <c r="W226" s="12">
        <f t="shared" si="43"/>
        <v>0</v>
      </c>
      <c r="Z226" s="11">
        <f t="shared" si="44"/>
        <v>0</v>
      </c>
      <c r="AA226" s="12">
        <f t="shared" si="45"/>
        <v>0</v>
      </c>
      <c r="AB226" s="9">
        <v>1</v>
      </c>
      <c r="AC226" s="10">
        <v>1</v>
      </c>
      <c r="AD226" s="11">
        <f t="shared" si="46"/>
        <v>1</v>
      </c>
      <c r="AE226" s="12">
        <f t="shared" si="47"/>
        <v>1</v>
      </c>
    </row>
    <row r="227" spans="1:31">
      <c r="A227">
        <v>8</v>
      </c>
      <c r="B227">
        <v>178</v>
      </c>
      <c r="C227">
        <v>0</v>
      </c>
      <c r="D227">
        <v>0</v>
      </c>
      <c r="E227">
        <v>20</v>
      </c>
      <c r="F227" s="2" t="s">
        <v>230</v>
      </c>
      <c r="G227" s="2" t="s">
        <v>398</v>
      </c>
      <c r="J227" s="11">
        <f t="shared" si="36"/>
        <v>0</v>
      </c>
      <c r="K227" s="12">
        <f t="shared" si="37"/>
        <v>0</v>
      </c>
      <c r="N227" s="11">
        <f t="shared" si="38"/>
        <v>0</v>
      </c>
      <c r="O227" s="12">
        <f t="shared" si="39"/>
        <v>0</v>
      </c>
      <c r="R227" s="11">
        <f t="shared" si="40"/>
        <v>0</v>
      </c>
      <c r="S227" s="12">
        <f t="shared" si="41"/>
        <v>0</v>
      </c>
      <c r="V227" s="11">
        <f t="shared" si="42"/>
        <v>0</v>
      </c>
      <c r="W227" s="12">
        <f t="shared" si="43"/>
        <v>0</v>
      </c>
      <c r="Z227" s="11">
        <f t="shared" si="44"/>
        <v>0</v>
      </c>
      <c r="AA227" s="12">
        <f t="shared" si="45"/>
        <v>0</v>
      </c>
      <c r="AB227" s="9">
        <v>1</v>
      </c>
      <c r="AC227" s="10">
        <v>1</v>
      </c>
      <c r="AD227" s="11">
        <f t="shared" si="46"/>
        <v>1</v>
      </c>
      <c r="AE227" s="12">
        <f t="shared" si="47"/>
        <v>1</v>
      </c>
    </row>
    <row r="228" spans="1:31">
      <c r="A228">
        <v>10</v>
      </c>
      <c r="B228">
        <v>188</v>
      </c>
      <c r="C228">
        <v>0</v>
      </c>
      <c r="D228">
        <v>0</v>
      </c>
      <c r="E228">
        <v>20</v>
      </c>
      <c r="F228" s="2" t="s">
        <v>231</v>
      </c>
      <c r="G228" s="2" t="s">
        <v>398</v>
      </c>
      <c r="J228" s="11">
        <f t="shared" si="36"/>
        <v>0</v>
      </c>
      <c r="K228" s="12">
        <f t="shared" si="37"/>
        <v>0</v>
      </c>
      <c r="N228" s="11">
        <f t="shared" si="38"/>
        <v>0</v>
      </c>
      <c r="O228" s="12">
        <f t="shared" si="39"/>
        <v>0</v>
      </c>
      <c r="R228" s="11">
        <f t="shared" si="40"/>
        <v>0</v>
      </c>
      <c r="S228" s="12">
        <f t="shared" si="41"/>
        <v>0</v>
      </c>
      <c r="V228" s="11">
        <f t="shared" si="42"/>
        <v>0</v>
      </c>
      <c r="W228" s="12">
        <f t="shared" si="43"/>
        <v>0</v>
      </c>
      <c r="Z228" s="11">
        <f t="shared" si="44"/>
        <v>0</v>
      </c>
      <c r="AA228" s="12">
        <f t="shared" si="45"/>
        <v>0</v>
      </c>
      <c r="AB228" s="9">
        <v>1</v>
      </c>
      <c r="AC228" s="10">
        <v>1</v>
      </c>
      <c r="AD228" s="11">
        <f t="shared" si="46"/>
        <v>1</v>
      </c>
      <c r="AE228" s="12">
        <f t="shared" si="47"/>
        <v>1</v>
      </c>
    </row>
    <row r="229" spans="1:31">
      <c r="A229">
        <v>14</v>
      </c>
      <c r="B229">
        <v>190</v>
      </c>
      <c r="C229">
        <v>0</v>
      </c>
      <c r="D229">
        <v>0</v>
      </c>
      <c r="E229">
        <v>22</v>
      </c>
      <c r="F229" s="2" t="s">
        <v>232</v>
      </c>
      <c r="G229" s="2" t="s">
        <v>398</v>
      </c>
      <c r="J229" s="11">
        <f t="shared" si="36"/>
        <v>0</v>
      </c>
      <c r="K229" s="12">
        <f t="shared" si="37"/>
        <v>0</v>
      </c>
      <c r="N229" s="11">
        <f t="shared" si="38"/>
        <v>0</v>
      </c>
      <c r="O229" s="12">
        <f t="shared" si="39"/>
        <v>0</v>
      </c>
      <c r="R229" s="11">
        <f t="shared" si="40"/>
        <v>0</v>
      </c>
      <c r="S229" s="12">
        <f t="shared" si="41"/>
        <v>0</v>
      </c>
      <c r="V229" s="11">
        <f t="shared" si="42"/>
        <v>0</v>
      </c>
      <c r="W229" s="12">
        <f t="shared" si="43"/>
        <v>0</v>
      </c>
      <c r="Z229" s="11">
        <f t="shared" si="44"/>
        <v>0</v>
      </c>
      <c r="AA229" s="12">
        <f t="shared" si="45"/>
        <v>0</v>
      </c>
      <c r="AB229" s="9">
        <v>1</v>
      </c>
      <c r="AC229" s="10">
        <v>1</v>
      </c>
      <c r="AD229" s="11">
        <f t="shared" si="46"/>
        <v>1</v>
      </c>
      <c r="AE229" s="12">
        <f t="shared" si="47"/>
        <v>1</v>
      </c>
    </row>
    <row r="230" spans="1:31">
      <c r="A230">
        <v>17</v>
      </c>
      <c r="B230">
        <v>168</v>
      </c>
      <c r="C230">
        <v>0</v>
      </c>
      <c r="D230">
        <v>0</v>
      </c>
      <c r="E230">
        <v>30</v>
      </c>
      <c r="F230" s="2" t="s">
        <v>233</v>
      </c>
      <c r="G230" s="2" t="s">
        <v>398</v>
      </c>
      <c r="J230" s="11">
        <f t="shared" si="36"/>
        <v>0</v>
      </c>
      <c r="K230" s="12">
        <f t="shared" si="37"/>
        <v>0</v>
      </c>
      <c r="N230" s="11">
        <f t="shared" si="38"/>
        <v>0</v>
      </c>
      <c r="O230" s="12">
        <f t="shared" si="39"/>
        <v>0</v>
      </c>
      <c r="R230" s="11">
        <f t="shared" si="40"/>
        <v>0</v>
      </c>
      <c r="S230" s="12">
        <f t="shared" si="41"/>
        <v>0</v>
      </c>
      <c r="V230" s="11">
        <f t="shared" si="42"/>
        <v>0</v>
      </c>
      <c r="W230" s="12">
        <f t="shared" si="43"/>
        <v>0</v>
      </c>
      <c r="Z230" s="11">
        <f t="shared" si="44"/>
        <v>0</v>
      </c>
      <c r="AA230" s="12">
        <f t="shared" si="45"/>
        <v>0</v>
      </c>
      <c r="AB230" s="9">
        <v>1</v>
      </c>
      <c r="AC230" s="10">
        <v>1</v>
      </c>
      <c r="AD230" s="11">
        <f t="shared" si="46"/>
        <v>1</v>
      </c>
      <c r="AE230" s="12">
        <f t="shared" si="47"/>
        <v>1</v>
      </c>
    </row>
    <row r="231" spans="1:31">
      <c r="A231">
        <v>18</v>
      </c>
      <c r="B231">
        <v>104</v>
      </c>
      <c r="C231">
        <v>0</v>
      </c>
      <c r="D231">
        <v>0</v>
      </c>
      <c r="E231">
        <v>30</v>
      </c>
      <c r="F231" s="2" t="s">
        <v>234</v>
      </c>
      <c r="G231" s="2" t="s">
        <v>398</v>
      </c>
      <c r="J231" s="11">
        <f t="shared" si="36"/>
        <v>0</v>
      </c>
      <c r="K231" s="12">
        <f t="shared" si="37"/>
        <v>0</v>
      </c>
      <c r="N231" s="11">
        <f t="shared" si="38"/>
        <v>0</v>
      </c>
      <c r="O231" s="12">
        <f t="shared" si="39"/>
        <v>0</v>
      </c>
      <c r="R231" s="11">
        <f t="shared" si="40"/>
        <v>0</v>
      </c>
      <c r="S231" s="12">
        <f t="shared" si="41"/>
        <v>0</v>
      </c>
      <c r="V231" s="11">
        <f t="shared" si="42"/>
        <v>0</v>
      </c>
      <c r="W231" s="12">
        <f t="shared" si="43"/>
        <v>0</v>
      </c>
      <c r="Z231" s="11">
        <f t="shared" si="44"/>
        <v>0</v>
      </c>
      <c r="AA231" s="12">
        <f t="shared" si="45"/>
        <v>0</v>
      </c>
      <c r="AB231" s="9">
        <v>1</v>
      </c>
      <c r="AC231" s="10">
        <v>1</v>
      </c>
      <c r="AD231" s="11">
        <f t="shared" si="46"/>
        <v>1</v>
      </c>
      <c r="AE231" s="12">
        <f t="shared" si="47"/>
        <v>1</v>
      </c>
    </row>
    <row r="232" spans="1:31">
      <c r="A232">
        <v>24</v>
      </c>
      <c r="B232">
        <v>203</v>
      </c>
      <c r="C232">
        <v>0</v>
      </c>
      <c r="D232">
        <v>0</v>
      </c>
      <c r="E232">
        <v>31</v>
      </c>
      <c r="F232" s="2" t="s">
        <v>235</v>
      </c>
      <c r="G232" s="2" t="s">
        <v>398</v>
      </c>
      <c r="J232" s="11">
        <f t="shared" si="36"/>
        <v>0</v>
      </c>
      <c r="K232" s="12">
        <f t="shared" si="37"/>
        <v>0</v>
      </c>
      <c r="N232" s="11">
        <f t="shared" si="38"/>
        <v>0</v>
      </c>
      <c r="O232" s="12">
        <f t="shared" si="39"/>
        <v>0</v>
      </c>
      <c r="R232" s="11">
        <f t="shared" si="40"/>
        <v>0</v>
      </c>
      <c r="S232" s="12">
        <f t="shared" si="41"/>
        <v>0</v>
      </c>
      <c r="V232" s="11">
        <f t="shared" si="42"/>
        <v>0</v>
      </c>
      <c r="W232" s="12">
        <f t="shared" si="43"/>
        <v>0</v>
      </c>
      <c r="Z232" s="11">
        <f t="shared" si="44"/>
        <v>0</v>
      </c>
      <c r="AA232" s="12">
        <f t="shared" si="45"/>
        <v>0</v>
      </c>
      <c r="AB232" s="9">
        <v>1</v>
      </c>
      <c r="AC232" s="10">
        <v>1</v>
      </c>
      <c r="AD232" s="11">
        <f t="shared" si="46"/>
        <v>1</v>
      </c>
      <c r="AE232" s="12">
        <f t="shared" si="47"/>
        <v>1</v>
      </c>
    </row>
    <row r="233" spans="1:31">
      <c r="A233">
        <v>27</v>
      </c>
      <c r="B233">
        <v>253</v>
      </c>
      <c r="C233">
        <v>0</v>
      </c>
      <c r="D233">
        <v>0</v>
      </c>
      <c r="E233">
        <v>35</v>
      </c>
      <c r="F233" s="2" t="s">
        <v>236</v>
      </c>
      <c r="G233" s="2" t="s">
        <v>398</v>
      </c>
      <c r="J233" s="11">
        <f t="shared" si="36"/>
        <v>0</v>
      </c>
      <c r="K233" s="12">
        <f t="shared" si="37"/>
        <v>0</v>
      </c>
      <c r="N233" s="11">
        <f t="shared" si="38"/>
        <v>0</v>
      </c>
      <c r="O233" s="12">
        <f t="shared" si="39"/>
        <v>0</v>
      </c>
      <c r="R233" s="11">
        <f t="shared" si="40"/>
        <v>0</v>
      </c>
      <c r="S233" s="12">
        <f t="shared" si="41"/>
        <v>0</v>
      </c>
      <c r="V233" s="11">
        <f t="shared" si="42"/>
        <v>0</v>
      </c>
      <c r="W233" s="12">
        <f t="shared" si="43"/>
        <v>0</v>
      </c>
      <c r="Z233" s="11">
        <f t="shared" si="44"/>
        <v>0</v>
      </c>
      <c r="AA233" s="12">
        <f t="shared" si="45"/>
        <v>0</v>
      </c>
      <c r="AB233" s="9">
        <v>1</v>
      </c>
      <c r="AC233" s="10">
        <v>1</v>
      </c>
      <c r="AD233" s="11">
        <f t="shared" si="46"/>
        <v>1</v>
      </c>
      <c r="AE233" s="12">
        <f t="shared" si="47"/>
        <v>1</v>
      </c>
    </row>
    <row r="234" spans="1:31">
      <c r="A234">
        <v>29</v>
      </c>
      <c r="B234">
        <v>155</v>
      </c>
      <c r="C234">
        <v>0</v>
      </c>
      <c r="D234">
        <v>0</v>
      </c>
      <c r="E234">
        <v>37</v>
      </c>
      <c r="F234" s="2" t="s">
        <v>237</v>
      </c>
      <c r="G234" s="2" t="s">
        <v>398</v>
      </c>
      <c r="J234" s="11">
        <f t="shared" si="36"/>
        <v>0</v>
      </c>
      <c r="K234" s="12">
        <f t="shared" si="37"/>
        <v>0</v>
      </c>
      <c r="N234" s="11">
        <f t="shared" si="38"/>
        <v>0</v>
      </c>
      <c r="O234" s="12">
        <f t="shared" si="39"/>
        <v>0</v>
      </c>
      <c r="R234" s="11">
        <f t="shared" si="40"/>
        <v>0</v>
      </c>
      <c r="S234" s="12">
        <f t="shared" si="41"/>
        <v>0</v>
      </c>
      <c r="V234" s="11">
        <f t="shared" si="42"/>
        <v>0</v>
      </c>
      <c r="W234" s="12">
        <f t="shared" si="43"/>
        <v>0</v>
      </c>
      <c r="Z234" s="11">
        <f t="shared" si="44"/>
        <v>0</v>
      </c>
      <c r="AA234" s="12">
        <f t="shared" si="45"/>
        <v>0</v>
      </c>
      <c r="AB234" s="9">
        <v>1</v>
      </c>
      <c r="AC234" s="10">
        <v>1</v>
      </c>
      <c r="AD234" s="11">
        <f t="shared" si="46"/>
        <v>1</v>
      </c>
      <c r="AE234" s="12">
        <f t="shared" si="47"/>
        <v>1</v>
      </c>
    </row>
    <row r="235" spans="1:31">
      <c r="A235">
        <v>31</v>
      </c>
      <c r="B235">
        <v>164</v>
      </c>
      <c r="C235">
        <v>0</v>
      </c>
      <c r="D235">
        <v>0</v>
      </c>
      <c r="E235">
        <v>38</v>
      </c>
      <c r="F235" s="2" t="s">
        <v>238</v>
      </c>
      <c r="G235" s="2" t="s">
        <v>398</v>
      </c>
      <c r="J235" s="11">
        <f t="shared" si="36"/>
        <v>0</v>
      </c>
      <c r="K235" s="12">
        <f t="shared" si="37"/>
        <v>0</v>
      </c>
      <c r="N235" s="11">
        <f t="shared" si="38"/>
        <v>0</v>
      </c>
      <c r="O235" s="12">
        <f t="shared" si="39"/>
        <v>0</v>
      </c>
      <c r="R235" s="11">
        <f t="shared" si="40"/>
        <v>0</v>
      </c>
      <c r="S235" s="12">
        <f t="shared" si="41"/>
        <v>0</v>
      </c>
      <c r="V235" s="11">
        <f t="shared" si="42"/>
        <v>0</v>
      </c>
      <c r="W235" s="12">
        <f t="shared" si="43"/>
        <v>0</v>
      </c>
      <c r="Z235" s="11">
        <f t="shared" si="44"/>
        <v>0</v>
      </c>
      <c r="AA235" s="12">
        <f t="shared" si="45"/>
        <v>0</v>
      </c>
      <c r="AB235" s="9">
        <v>1</v>
      </c>
      <c r="AC235" s="10">
        <v>1</v>
      </c>
      <c r="AD235" s="11">
        <f t="shared" si="46"/>
        <v>1</v>
      </c>
      <c r="AE235" s="12">
        <f t="shared" si="47"/>
        <v>1</v>
      </c>
    </row>
    <row r="236" spans="1:31">
      <c r="A236">
        <v>33</v>
      </c>
      <c r="B236">
        <v>218</v>
      </c>
      <c r="C236">
        <v>0</v>
      </c>
      <c r="D236">
        <v>0</v>
      </c>
      <c r="E236">
        <v>40</v>
      </c>
      <c r="F236" s="2" t="s">
        <v>239</v>
      </c>
      <c r="G236" s="2" t="s">
        <v>398</v>
      </c>
      <c r="J236" s="11">
        <f t="shared" si="36"/>
        <v>0</v>
      </c>
      <c r="K236" s="12">
        <f t="shared" si="37"/>
        <v>0</v>
      </c>
      <c r="N236" s="11">
        <f t="shared" si="38"/>
        <v>0</v>
      </c>
      <c r="O236" s="12">
        <f t="shared" si="39"/>
        <v>0</v>
      </c>
      <c r="R236" s="11">
        <f t="shared" si="40"/>
        <v>0</v>
      </c>
      <c r="S236" s="12">
        <f t="shared" si="41"/>
        <v>0</v>
      </c>
      <c r="V236" s="11">
        <f t="shared" si="42"/>
        <v>0</v>
      </c>
      <c r="W236" s="12">
        <f t="shared" si="43"/>
        <v>0</v>
      </c>
      <c r="Z236" s="11">
        <f t="shared" si="44"/>
        <v>0</v>
      </c>
      <c r="AA236" s="12">
        <f t="shared" si="45"/>
        <v>0</v>
      </c>
      <c r="AB236" s="9">
        <v>1</v>
      </c>
      <c r="AC236" s="10">
        <v>1</v>
      </c>
      <c r="AD236" s="11">
        <f t="shared" si="46"/>
        <v>1</v>
      </c>
      <c r="AE236" s="12">
        <f t="shared" si="47"/>
        <v>1</v>
      </c>
    </row>
    <row r="237" spans="1:31">
      <c r="A237">
        <v>37</v>
      </c>
      <c r="B237">
        <v>2096</v>
      </c>
      <c r="C237">
        <v>0</v>
      </c>
      <c r="D237">
        <v>0</v>
      </c>
      <c r="E237">
        <v>40</v>
      </c>
      <c r="F237" s="2" t="s">
        <v>240</v>
      </c>
      <c r="G237" s="2" t="s">
        <v>398</v>
      </c>
      <c r="J237" s="11">
        <f t="shared" si="36"/>
        <v>0</v>
      </c>
      <c r="K237" s="12">
        <f t="shared" si="37"/>
        <v>0</v>
      </c>
      <c r="N237" s="11">
        <f t="shared" si="38"/>
        <v>0</v>
      </c>
      <c r="O237" s="12">
        <f t="shared" si="39"/>
        <v>0</v>
      </c>
      <c r="R237" s="11">
        <f t="shared" si="40"/>
        <v>0</v>
      </c>
      <c r="S237" s="12">
        <f t="shared" si="41"/>
        <v>0</v>
      </c>
      <c r="V237" s="11">
        <f t="shared" si="42"/>
        <v>0</v>
      </c>
      <c r="W237" s="12">
        <f t="shared" si="43"/>
        <v>0</v>
      </c>
      <c r="Z237" s="11">
        <f t="shared" si="44"/>
        <v>0</v>
      </c>
      <c r="AA237" s="12">
        <f t="shared" si="45"/>
        <v>0</v>
      </c>
      <c r="AB237" s="9">
        <v>1</v>
      </c>
      <c r="AC237" s="10">
        <v>1</v>
      </c>
      <c r="AD237" s="11">
        <f t="shared" si="46"/>
        <v>1</v>
      </c>
      <c r="AE237" s="12">
        <f t="shared" si="47"/>
        <v>1</v>
      </c>
    </row>
    <row r="238" spans="1:31">
      <c r="A238">
        <v>40</v>
      </c>
      <c r="B238">
        <v>834</v>
      </c>
      <c r="C238">
        <v>0</v>
      </c>
      <c r="D238">
        <v>0</v>
      </c>
      <c r="E238">
        <v>40</v>
      </c>
      <c r="F238" s="2" t="s">
        <v>241</v>
      </c>
      <c r="G238" s="2" t="s">
        <v>398</v>
      </c>
      <c r="J238" s="11">
        <f t="shared" si="36"/>
        <v>0</v>
      </c>
      <c r="K238" s="12">
        <f t="shared" si="37"/>
        <v>0</v>
      </c>
      <c r="N238" s="11">
        <f t="shared" si="38"/>
        <v>0</v>
      </c>
      <c r="O238" s="12">
        <f t="shared" si="39"/>
        <v>0</v>
      </c>
      <c r="R238" s="11">
        <f t="shared" si="40"/>
        <v>0</v>
      </c>
      <c r="S238" s="12">
        <f t="shared" si="41"/>
        <v>0</v>
      </c>
      <c r="V238" s="11">
        <f t="shared" si="42"/>
        <v>0</v>
      </c>
      <c r="W238" s="12">
        <f t="shared" si="43"/>
        <v>0</v>
      </c>
      <c r="Z238" s="11">
        <f t="shared" si="44"/>
        <v>0</v>
      </c>
      <c r="AA238" s="12">
        <f t="shared" si="45"/>
        <v>0</v>
      </c>
      <c r="AB238" s="9">
        <v>1</v>
      </c>
      <c r="AC238" s="10">
        <v>1</v>
      </c>
      <c r="AD238" s="11">
        <f t="shared" si="46"/>
        <v>1</v>
      </c>
      <c r="AE238" s="12">
        <f t="shared" si="47"/>
        <v>1</v>
      </c>
    </row>
    <row r="239" spans="1:31">
      <c r="A239">
        <v>46</v>
      </c>
      <c r="B239">
        <v>183</v>
      </c>
      <c r="C239">
        <v>0</v>
      </c>
      <c r="D239">
        <v>0</v>
      </c>
      <c r="E239">
        <v>46</v>
      </c>
      <c r="F239" s="2" t="s">
        <v>242</v>
      </c>
      <c r="G239" s="2" t="s">
        <v>398</v>
      </c>
      <c r="J239" s="11">
        <f t="shared" si="36"/>
        <v>0</v>
      </c>
      <c r="K239" s="12">
        <f t="shared" si="37"/>
        <v>0</v>
      </c>
      <c r="N239" s="11">
        <f t="shared" si="38"/>
        <v>0</v>
      </c>
      <c r="O239" s="12">
        <f t="shared" si="39"/>
        <v>0</v>
      </c>
      <c r="R239" s="11">
        <f t="shared" si="40"/>
        <v>0</v>
      </c>
      <c r="S239" s="12">
        <f t="shared" si="41"/>
        <v>0</v>
      </c>
      <c r="V239" s="11">
        <f t="shared" si="42"/>
        <v>0</v>
      </c>
      <c r="W239" s="12">
        <f t="shared" si="43"/>
        <v>0</v>
      </c>
      <c r="Z239" s="11">
        <f t="shared" si="44"/>
        <v>0</v>
      </c>
      <c r="AA239" s="12">
        <f t="shared" si="45"/>
        <v>0</v>
      </c>
      <c r="AB239" s="9">
        <v>1</v>
      </c>
      <c r="AC239" s="10">
        <v>1</v>
      </c>
      <c r="AD239" s="11">
        <f t="shared" si="46"/>
        <v>1</v>
      </c>
      <c r="AE239" s="12">
        <f t="shared" si="47"/>
        <v>1</v>
      </c>
    </row>
    <row r="240" spans="1:31">
      <c r="A240">
        <v>48</v>
      </c>
      <c r="B240">
        <v>313</v>
      </c>
      <c r="C240">
        <v>0</v>
      </c>
      <c r="D240">
        <v>0</v>
      </c>
      <c r="E240">
        <v>47</v>
      </c>
      <c r="F240" s="2" t="s">
        <v>243</v>
      </c>
      <c r="G240" s="2" t="s">
        <v>398</v>
      </c>
      <c r="J240" s="11">
        <f t="shared" si="36"/>
        <v>0</v>
      </c>
      <c r="K240" s="12">
        <f t="shared" si="37"/>
        <v>0</v>
      </c>
      <c r="N240" s="11">
        <f t="shared" si="38"/>
        <v>0</v>
      </c>
      <c r="O240" s="12">
        <f t="shared" si="39"/>
        <v>0</v>
      </c>
      <c r="R240" s="11">
        <f t="shared" si="40"/>
        <v>0</v>
      </c>
      <c r="S240" s="12">
        <f t="shared" si="41"/>
        <v>0</v>
      </c>
      <c r="V240" s="11">
        <f t="shared" si="42"/>
        <v>0</v>
      </c>
      <c r="W240" s="12">
        <f t="shared" si="43"/>
        <v>0</v>
      </c>
      <c r="Z240" s="11">
        <f t="shared" si="44"/>
        <v>0</v>
      </c>
      <c r="AA240" s="12">
        <f t="shared" si="45"/>
        <v>0</v>
      </c>
      <c r="AB240" s="9">
        <v>1</v>
      </c>
      <c r="AC240" s="10">
        <v>1</v>
      </c>
      <c r="AD240" s="11">
        <f t="shared" si="46"/>
        <v>1</v>
      </c>
      <c r="AE240" s="12">
        <f t="shared" si="47"/>
        <v>1</v>
      </c>
    </row>
    <row r="241" spans="1:31">
      <c r="A241">
        <v>49</v>
      </c>
      <c r="B241">
        <v>843</v>
      </c>
      <c r="C241">
        <v>0</v>
      </c>
      <c r="D241">
        <v>0</v>
      </c>
      <c r="E241">
        <v>48</v>
      </c>
      <c r="F241" s="2" t="s">
        <v>244</v>
      </c>
      <c r="G241" s="2" t="s">
        <v>398</v>
      </c>
      <c r="J241" s="11">
        <f t="shared" si="36"/>
        <v>0</v>
      </c>
      <c r="K241" s="12">
        <f t="shared" si="37"/>
        <v>0</v>
      </c>
      <c r="N241" s="11">
        <f t="shared" si="38"/>
        <v>0</v>
      </c>
      <c r="O241" s="12">
        <f t="shared" si="39"/>
        <v>0</v>
      </c>
      <c r="R241" s="11">
        <f t="shared" si="40"/>
        <v>0</v>
      </c>
      <c r="S241" s="12">
        <f t="shared" si="41"/>
        <v>0</v>
      </c>
      <c r="V241" s="11">
        <f t="shared" si="42"/>
        <v>0</v>
      </c>
      <c r="W241" s="12">
        <f t="shared" si="43"/>
        <v>0</v>
      </c>
      <c r="Z241" s="11">
        <f t="shared" si="44"/>
        <v>0</v>
      </c>
      <c r="AA241" s="12">
        <f t="shared" si="45"/>
        <v>0</v>
      </c>
      <c r="AB241" s="9">
        <v>1</v>
      </c>
      <c r="AC241" s="10">
        <v>1</v>
      </c>
      <c r="AD241" s="11">
        <f t="shared" si="46"/>
        <v>1</v>
      </c>
      <c r="AE241" s="12">
        <f t="shared" si="47"/>
        <v>1</v>
      </c>
    </row>
    <row r="242" spans="1:31">
      <c r="A242">
        <v>50</v>
      </c>
      <c r="B242">
        <v>165</v>
      </c>
      <c r="C242">
        <v>0</v>
      </c>
      <c r="D242">
        <v>0</v>
      </c>
      <c r="E242">
        <v>50</v>
      </c>
      <c r="F242" s="2" t="s">
        <v>245</v>
      </c>
      <c r="G242" s="2" t="s">
        <v>398</v>
      </c>
      <c r="J242" s="11">
        <f t="shared" si="36"/>
        <v>0</v>
      </c>
      <c r="K242" s="12">
        <f t="shared" si="37"/>
        <v>0</v>
      </c>
      <c r="N242" s="11">
        <f t="shared" si="38"/>
        <v>0</v>
      </c>
      <c r="O242" s="12">
        <f t="shared" si="39"/>
        <v>0</v>
      </c>
      <c r="R242" s="11">
        <f t="shared" si="40"/>
        <v>0</v>
      </c>
      <c r="S242" s="12">
        <f t="shared" si="41"/>
        <v>0</v>
      </c>
      <c r="V242" s="11">
        <f t="shared" si="42"/>
        <v>0</v>
      </c>
      <c r="W242" s="12">
        <f t="shared" si="43"/>
        <v>0</v>
      </c>
      <c r="Z242" s="11">
        <f t="shared" si="44"/>
        <v>0</v>
      </c>
      <c r="AA242" s="12">
        <f t="shared" si="45"/>
        <v>0</v>
      </c>
      <c r="AB242" s="9">
        <v>1</v>
      </c>
      <c r="AC242" s="10">
        <v>1</v>
      </c>
      <c r="AD242" s="11">
        <f t="shared" si="46"/>
        <v>1</v>
      </c>
      <c r="AE242" s="12">
        <f t="shared" si="47"/>
        <v>1</v>
      </c>
    </row>
    <row r="243" spans="1:31">
      <c r="A243">
        <v>51</v>
      </c>
      <c r="B243">
        <v>128</v>
      </c>
      <c r="C243">
        <v>0</v>
      </c>
      <c r="D243">
        <v>0</v>
      </c>
      <c r="E243">
        <v>50</v>
      </c>
      <c r="F243" s="2" t="s">
        <v>246</v>
      </c>
      <c r="G243" s="2" t="s">
        <v>398</v>
      </c>
      <c r="J243" s="11">
        <f t="shared" si="36"/>
        <v>0</v>
      </c>
      <c r="K243" s="12">
        <f t="shared" si="37"/>
        <v>0</v>
      </c>
      <c r="N243" s="11">
        <f t="shared" si="38"/>
        <v>0</v>
      </c>
      <c r="O243" s="12">
        <f t="shared" si="39"/>
        <v>0</v>
      </c>
      <c r="R243" s="11">
        <f t="shared" si="40"/>
        <v>0</v>
      </c>
      <c r="S243" s="12">
        <f t="shared" si="41"/>
        <v>0</v>
      </c>
      <c r="V243" s="11">
        <f t="shared" si="42"/>
        <v>0</v>
      </c>
      <c r="W243" s="12">
        <f t="shared" si="43"/>
        <v>0</v>
      </c>
      <c r="Z243" s="11">
        <f t="shared" si="44"/>
        <v>0</v>
      </c>
      <c r="AA243" s="12">
        <f t="shared" si="45"/>
        <v>0</v>
      </c>
      <c r="AB243" s="9">
        <v>1</v>
      </c>
      <c r="AC243" s="10">
        <v>1</v>
      </c>
      <c r="AD243" s="11">
        <f t="shared" si="46"/>
        <v>1</v>
      </c>
      <c r="AE243" s="12">
        <f t="shared" si="47"/>
        <v>1</v>
      </c>
    </row>
    <row r="244" spans="1:31">
      <c r="A244">
        <v>54</v>
      </c>
      <c r="B244">
        <v>196</v>
      </c>
      <c r="C244">
        <v>0</v>
      </c>
      <c r="D244">
        <v>0</v>
      </c>
      <c r="E244">
        <v>50</v>
      </c>
      <c r="F244" s="2" t="s">
        <v>247</v>
      </c>
      <c r="G244" s="2" t="s">
        <v>398</v>
      </c>
      <c r="J244" s="11">
        <f t="shared" si="36"/>
        <v>0</v>
      </c>
      <c r="K244" s="12">
        <f t="shared" si="37"/>
        <v>0</v>
      </c>
      <c r="N244" s="11">
        <f t="shared" si="38"/>
        <v>0</v>
      </c>
      <c r="O244" s="12">
        <f t="shared" si="39"/>
        <v>0</v>
      </c>
      <c r="R244" s="11">
        <f t="shared" si="40"/>
        <v>0</v>
      </c>
      <c r="S244" s="12">
        <f t="shared" si="41"/>
        <v>0</v>
      </c>
      <c r="V244" s="11">
        <f t="shared" si="42"/>
        <v>0</v>
      </c>
      <c r="W244" s="12">
        <f t="shared" si="43"/>
        <v>0</v>
      </c>
      <c r="Z244" s="11">
        <f t="shared" si="44"/>
        <v>0</v>
      </c>
      <c r="AA244" s="12">
        <f t="shared" si="45"/>
        <v>0</v>
      </c>
      <c r="AB244" s="9">
        <v>1</v>
      </c>
      <c r="AC244" s="10">
        <v>1</v>
      </c>
      <c r="AD244" s="11">
        <f t="shared" si="46"/>
        <v>1</v>
      </c>
      <c r="AE244" s="12">
        <f t="shared" si="47"/>
        <v>1</v>
      </c>
    </row>
    <row r="245" spans="1:31">
      <c r="A245">
        <v>61</v>
      </c>
      <c r="B245">
        <v>416</v>
      </c>
      <c r="C245">
        <v>0</v>
      </c>
      <c r="D245">
        <v>0</v>
      </c>
      <c r="E245">
        <v>50</v>
      </c>
      <c r="F245" s="2" t="s">
        <v>248</v>
      </c>
      <c r="G245" s="2" t="s">
        <v>398</v>
      </c>
      <c r="J245" s="11">
        <f t="shared" si="36"/>
        <v>0</v>
      </c>
      <c r="K245" s="12">
        <f t="shared" si="37"/>
        <v>0</v>
      </c>
      <c r="N245" s="11">
        <f t="shared" si="38"/>
        <v>0</v>
      </c>
      <c r="O245" s="12">
        <f t="shared" si="39"/>
        <v>0</v>
      </c>
      <c r="R245" s="11">
        <f t="shared" si="40"/>
        <v>0</v>
      </c>
      <c r="S245" s="12">
        <f t="shared" si="41"/>
        <v>0</v>
      </c>
      <c r="V245" s="11">
        <f t="shared" si="42"/>
        <v>0</v>
      </c>
      <c r="W245" s="12">
        <f t="shared" si="43"/>
        <v>0</v>
      </c>
      <c r="Z245" s="11">
        <f t="shared" si="44"/>
        <v>0</v>
      </c>
      <c r="AA245" s="12">
        <f t="shared" si="45"/>
        <v>0</v>
      </c>
      <c r="AB245" s="9">
        <v>1</v>
      </c>
      <c r="AC245" s="10">
        <v>1</v>
      </c>
      <c r="AD245" s="11">
        <f t="shared" si="46"/>
        <v>1</v>
      </c>
      <c r="AE245" s="12">
        <f t="shared" si="47"/>
        <v>1</v>
      </c>
    </row>
    <row r="246" spans="1:31">
      <c r="A246">
        <v>66</v>
      </c>
      <c r="B246">
        <v>241</v>
      </c>
      <c r="C246">
        <v>0</v>
      </c>
      <c r="D246">
        <v>0</v>
      </c>
      <c r="E246">
        <v>50</v>
      </c>
      <c r="F246" s="2" t="s">
        <v>12</v>
      </c>
      <c r="G246" s="2" t="s">
        <v>398</v>
      </c>
      <c r="J246" s="11">
        <f t="shared" si="36"/>
        <v>0</v>
      </c>
      <c r="K246" s="12">
        <f t="shared" si="37"/>
        <v>0</v>
      </c>
      <c r="N246" s="11">
        <f t="shared" si="38"/>
        <v>0</v>
      </c>
      <c r="O246" s="12">
        <f t="shared" si="39"/>
        <v>0</v>
      </c>
      <c r="R246" s="11">
        <f t="shared" si="40"/>
        <v>0</v>
      </c>
      <c r="S246" s="12">
        <f t="shared" si="41"/>
        <v>0</v>
      </c>
      <c r="V246" s="11">
        <f t="shared" si="42"/>
        <v>0</v>
      </c>
      <c r="W246" s="12">
        <f t="shared" si="43"/>
        <v>0</v>
      </c>
      <c r="Z246" s="11">
        <f t="shared" si="44"/>
        <v>0</v>
      </c>
      <c r="AA246" s="12">
        <f t="shared" si="45"/>
        <v>0</v>
      </c>
      <c r="AB246" s="9">
        <v>1</v>
      </c>
      <c r="AC246" s="10">
        <v>1</v>
      </c>
      <c r="AD246" s="11">
        <f t="shared" si="46"/>
        <v>1</v>
      </c>
      <c r="AE246" s="12">
        <f t="shared" si="47"/>
        <v>1</v>
      </c>
    </row>
    <row r="247" spans="1:31">
      <c r="A247">
        <v>77</v>
      </c>
      <c r="B247">
        <v>176</v>
      </c>
      <c r="C247">
        <v>0</v>
      </c>
      <c r="D247">
        <v>0</v>
      </c>
      <c r="E247">
        <v>50</v>
      </c>
      <c r="F247" s="2" t="s">
        <v>249</v>
      </c>
      <c r="G247" s="2" t="s">
        <v>398</v>
      </c>
      <c r="J247" s="11">
        <f t="shared" si="36"/>
        <v>0</v>
      </c>
      <c r="K247" s="12">
        <f t="shared" si="37"/>
        <v>0</v>
      </c>
      <c r="N247" s="11">
        <f t="shared" si="38"/>
        <v>0</v>
      </c>
      <c r="O247" s="12">
        <f t="shared" si="39"/>
        <v>0</v>
      </c>
      <c r="R247" s="11">
        <f t="shared" si="40"/>
        <v>0</v>
      </c>
      <c r="S247" s="12">
        <f t="shared" si="41"/>
        <v>0</v>
      </c>
      <c r="V247" s="11">
        <f t="shared" si="42"/>
        <v>0</v>
      </c>
      <c r="W247" s="12">
        <f t="shared" si="43"/>
        <v>0</v>
      </c>
      <c r="Z247" s="11">
        <f t="shared" si="44"/>
        <v>0</v>
      </c>
      <c r="AA247" s="12">
        <f t="shared" si="45"/>
        <v>0</v>
      </c>
      <c r="AB247" s="9">
        <v>1</v>
      </c>
      <c r="AC247" s="10">
        <v>1</v>
      </c>
      <c r="AD247" s="11">
        <f t="shared" si="46"/>
        <v>1</v>
      </c>
      <c r="AE247" s="12">
        <f t="shared" si="47"/>
        <v>1</v>
      </c>
    </row>
    <row r="248" spans="1:31">
      <c r="A248">
        <v>79</v>
      </c>
      <c r="B248">
        <v>525</v>
      </c>
      <c r="C248">
        <v>0</v>
      </c>
      <c r="D248">
        <v>0</v>
      </c>
      <c r="E248">
        <v>50</v>
      </c>
      <c r="F248" s="2" t="s">
        <v>250</v>
      </c>
      <c r="G248" s="2" t="s">
        <v>398</v>
      </c>
      <c r="J248" s="11">
        <f t="shared" si="36"/>
        <v>0</v>
      </c>
      <c r="K248" s="12">
        <f t="shared" si="37"/>
        <v>0</v>
      </c>
      <c r="N248" s="11">
        <f t="shared" si="38"/>
        <v>0</v>
      </c>
      <c r="O248" s="12">
        <f t="shared" si="39"/>
        <v>0</v>
      </c>
      <c r="R248" s="11">
        <f t="shared" si="40"/>
        <v>0</v>
      </c>
      <c r="S248" s="12">
        <f t="shared" si="41"/>
        <v>0</v>
      </c>
      <c r="V248" s="11">
        <f t="shared" si="42"/>
        <v>0</v>
      </c>
      <c r="W248" s="12">
        <f t="shared" si="43"/>
        <v>0</v>
      </c>
      <c r="Z248" s="11">
        <f t="shared" si="44"/>
        <v>0</v>
      </c>
      <c r="AA248" s="12">
        <f t="shared" si="45"/>
        <v>0</v>
      </c>
      <c r="AB248" s="9">
        <v>1</v>
      </c>
      <c r="AC248" s="10">
        <v>1</v>
      </c>
      <c r="AD248" s="11">
        <f t="shared" si="46"/>
        <v>1</v>
      </c>
      <c r="AE248" s="12">
        <f t="shared" si="47"/>
        <v>1</v>
      </c>
    </row>
    <row r="249" spans="1:31">
      <c r="A249">
        <v>82</v>
      </c>
      <c r="B249">
        <v>103</v>
      </c>
      <c r="C249">
        <v>0</v>
      </c>
      <c r="D249">
        <v>0</v>
      </c>
      <c r="E249">
        <v>51</v>
      </c>
      <c r="F249" s="2" t="s">
        <v>251</v>
      </c>
      <c r="G249" s="2" t="s">
        <v>398</v>
      </c>
      <c r="J249" s="11">
        <f t="shared" si="36"/>
        <v>0</v>
      </c>
      <c r="K249" s="12">
        <f t="shared" si="37"/>
        <v>0</v>
      </c>
      <c r="N249" s="11">
        <f t="shared" si="38"/>
        <v>0</v>
      </c>
      <c r="O249" s="12">
        <f t="shared" si="39"/>
        <v>0</v>
      </c>
      <c r="R249" s="11">
        <f t="shared" si="40"/>
        <v>0</v>
      </c>
      <c r="S249" s="12">
        <f t="shared" si="41"/>
        <v>0</v>
      </c>
      <c r="V249" s="11">
        <f t="shared" si="42"/>
        <v>0</v>
      </c>
      <c r="W249" s="12">
        <f t="shared" si="43"/>
        <v>0</v>
      </c>
      <c r="Z249" s="11">
        <f t="shared" si="44"/>
        <v>0</v>
      </c>
      <c r="AA249" s="12">
        <f t="shared" si="45"/>
        <v>0</v>
      </c>
      <c r="AB249" s="9">
        <v>1</v>
      </c>
      <c r="AC249" s="10">
        <v>1</v>
      </c>
      <c r="AD249" s="11">
        <f t="shared" si="46"/>
        <v>1</v>
      </c>
      <c r="AE249" s="12">
        <f t="shared" si="47"/>
        <v>1</v>
      </c>
    </row>
    <row r="250" spans="1:31">
      <c r="A250">
        <v>86</v>
      </c>
      <c r="B250">
        <v>467</v>
      </c>
      <c r="C250">
        <v>0</v>
      </c>
      <c r="D250">
        <v>0</v>
      </c>
      <c r="E250">
        <v>60</v>
      </c>
      <c r="F250" s="2" t="s">
        <v>252</v>
      </c>
      <c r="G250" s="2" t="s">
        <v>398</v>
      </c>
      <c r="J250" s="11">
        <f t="shared" si="36"/>
        <v>0</v>
      </c>
      <c r="K250" s="12">
        <f t="shared" si="37"/>
        <v>0</v>
      </c>
      <c r="N250" s="11">
        <f t="shared" si="38"/>
        <v>0</v>
      </c>
      <c r="O250" s="12">
        <f t="shared" si="39"/>
        <v>0</v>
      </c>
      <c r="R250" s="11">
        <f t="shared" si="40"/>
        <v>0</v>
      </c>
      <c r="S250" s="12">
        <f t="shared" si="41"/>
        <v>0</v>
      </c>
      <c r="V250" s="11">
        <f t="shared" si="42"/>
        <v>0</v>
      </c>
      <c r="W250" s="12">
        <f t="shared" si="43"/>
        <v>0</v>
      </c>
      <c r="Z250" s="11">
        <f t="shared" si="44"/>
        <v>0</v>
      </c>
      <c r="AA250" s="12">
        <f t="shared" si="45"/>
        <v>0</v>
      </c>
      <c r="AB250" s="9">
        <v>1</v>
      </c>
      <c r="AC250" s="10">
        <v>1</v>
      </c>
      <c r="AD250" s="11">
        <f t="shared" si="46"/>
        <v>1</v>
      </c>
      <c r="AE250" s="12">
        <f t="shared" si="47"/>
        <v>1</v>
      </c>
    </row>
    <row r="251" spans="1:31">
      <c r="A251">
        <v>88</v>
      </c>
      <c r="B251">
        <v>312</v>
      </c>
      <c r="C251">
        <v>0</v>
      </c>
      <c r="D251">
        <v>0</v>
      </c>
      <c r="E251">
        <v>73</v>
      </c>
      <c r="F251" s="2" t="s">
        <v>253</v>
      </c>
      <c r="G251" s="2" t="s">
        <v>398</v>
      </c>
      <c r="J251" s="11">
        <f t="shared" si="36"/>
        <v>0</v>
      </c>
      <c r="K251" s="12">
        <f t="shared" si="37"/>
        <v>0</v>
      </c>
      <c r="N251" s="11">
        <f t="shared" si="38"/>
        <v>0</v>
      </c>
      <c r="O251" s="12">
        <f t="shared" si="39"/>
        <v>0</v>
      </c>
      <c r="R251" s="11">
        <f t="shared" si="40"/>
        <v>0</v>
      </c>
      <c r="S251" s="12">
        <f t="shared" si="41"/>
        <v>0</v>
      </c>
      <c r="V251" s="11">
        <f t="shared" si="42"/>
        <v>0</v>
      </c>
      <c r="W251" s="12">
        <f t="shared" si="43"/>
        <v>0</v>
      </c>
      <c r="Z251" s="11">
        <f t="shared" si="44"/>
        <v>0</v>
      </c>
      <c r="AA251" s="12">
        <f t="shared" si="45"/>
        <v>0</v>
      </c>
      <c r="AB251" s="9">
        <v>1</v>
      </c>
      <c r="AC251" s="10">
        <v>1</v>
      </c>
      <c r="AD251" s="11">
        <f t="shared" si="46"/>
        <v>1</v>
      </c>
      <c r="AE251" s="12">
        <f t="shared" si="47"/>
        <v>1</v>
      </c>
    </row>
    <row r="252" spans="1:31">
      <c r="A252">
        <v>89</v>
      </c>
      <c r="B252">
        <v>149</v>
      </c>
      <c r="C252">
        <v>0</v>
      </c>
      <c r="D252">
        <v>0</v>
      </c>
      <c r="E252">
        <v>75</v>
      </c>
      <c r="F252" s="2" t="s">
        <v>254</v>
      </c>
      <c r="G252" s="2" t="s">
        <v>398</v>
      </c>
      <c r="J252" s="11">
        <f t="shared" si="36"/>
        <v>0</v>
      </c>
      <c r="K252" s="12">
        <f t="shared" si="37"/>
        <v>0</v>
      </c>
      <c r="N252" s="11">
        <f t="shared" si="38"/>
        <v>0</v>
      </c>
      <c r="O252" s="12">
        <f t="shared" si="39"/>
        <v>0</v>
      </c>
      <c r="R252" s="11">
        <f t="shared" si="40"/>
        <v>0</v>
      </c>
      <c r="S252" s="12">
        <f t="shared" si="41"/>
        <v>0</v>
      </c>
      <c r="V252" s="11">
        <f t="shared" si="42"/>
        <v>0</v>
      </c>
      <c r="W252" s="12">
        <f t="shared" si="43"/>
        <v>0</v>
      </c>
      <c r="Z252" s="11">
        <f t="shared" si="44"/>
        <v>0</v>
      </c>
      <c r="AA252" s="12">
        <f t="shared" si="45"/>
        <v>0</v>
      </c>
      <c r="AB252" s="9">
        <v>1</v>
      </c>
      <c r="AC252" s="10">
        <v>1</v>
      </c>
      <c r="AD252" s="11">
        <f t="shared" si="46"/>
        <v>1</v>
      </c>
      <c r="AE252" s="12">
        <f t="shared" si="47"/>
        <v>1</v>
      </c>
    </row>
    <row r="253" spans="1:31">
      <c r="A253">
        <v>90</v>
      </c>
      <c r="B253">
        <v>508</v>
      </c>
      <c r="C253">
        <v>0</v>
      </c>
      <c r="D253">
        <v>0</v>
      </c>
      <c r="E253">
        <v>75</v>
      </c>
      <c r="F253" s="2" t="s">
        <v>255</v>
      </c>
      <c r="G253" s="2" t="s">
        <v>398</v>
      </c>
      <c r="J253" s="11">
        <f t="shared" si="36"/>
        <v>0</v>
      </c>
      <c r="K253" s="12">
        <f t="shared" si="37"/>
        <v>0</v>
      </c>
      <c r="N253" s="11">
        <f t="shared" si="38"/>
        <v>0</v>
      </c>
      <c r="O253" s="12">
        <f t="shared" si="39"/>
        <v>0</v>
      </c>
      <c r="R253" s="11">
        <f t="shared" si="40"/>
        <v>0</v>
      </c>
      <c r="S253" s="12">
        <f t="shared" si="41"/>
        <v>0</v>
      </c>
      <c r="V253" s="11">
        <f t="shared" si="42"/>
        <v>0</v>
      </c>
      <c r="W253" s="12">
        <f t="shared" si="43"/>
        <v>0</v>
      </c>
      <c r="Z253" s="11">
        <f t="shared" si="44"/>
        <v>0</v>
      </c>
      <c r="AA253" s="12">
        <f t="shared" si="45"/>
        <v>0</v>
      </c>
      <c r="AB253" s="9">
        <v>1</v>
      </c>
      <c r="AC253" s="10">
        <v>1</v>
      </c>
      <c r="AD253" s="11">
        <f t="shared" si="46"/>
        <v>1</v>
      </c>
      <c r="AE253" s="12">
        <f t="shared" si="47"/>
        <v>1</v>
      </c>
    </row>
    <row r="254" spans="1:31">
      <c r="A254">
        <v>91</v>
      </c>
      <c r="B254">
        <v>124</v>
      </c>
      <c r="C254">
        <v>0</v>
      </c>
      <c r="D254">
        <v>0</v>
      </c>
      <c r="E254">
        <v>81</v>
      </c>
      <c r="F254" s="2" t="s">
        <v>256</v>
      </c>
      <c r="G254" s="2" t="s">
        <v>398</v>
      </c>
      <c r="J254" s="11">
        <f t="shared" si="36"/>
        <v>0</v>
      </c>
      <c r="K254" s="12">
        <f t="shared" si="37"/>
        <v>0</v>
      </c>
      <c r="N254" s="11">
        <f t="shared" si="38"/>
        <v>0</v>
      </c>
      <c r="O254" s="12">
        <f t="shared" si="39"/>
        <v>0</v>
      </c>
      <c r="R254" s="11">
        <f t="shared" si="40"/>
        <v>0</v>
      </c>
      <c r="S254" s="12">
        <f t="shared" si="41"/>
        <v>0</v>
      </c>
      <c r="V254" s="11">
        <f t="shared" si="42"/>
        <v>0</v>
      </c>
      <c r="W254" s="12">
        <f t="shared" si="43"/>
        <v>0</v>
      </c>
      <c r="Z254" s="11">
        <f t="shared" si="44"/>
        <v>0</v>
      </c>
      <c r="AA254" s="12">
        <f t="shared" si="45"/>
        <v>0</v>
      </c>
      <c r="AB254" s="9">
        <v>1</v>
      </c>
      <c r="AC254" s="10">
        <v>1</v>
      </c>
      <c r="AD254" s="11">
        <f t="shared" si="46"/>
        <v>1</v>
      </c>
      <c r="AE254" s="12">
        <f t="shared" si="47"/>
        <v>1</v>
      </c>
    </row>
    <row r="255" spans="1:31">
      <c r="A255">
        <v>92</v>
      </c>
      <c r="B255">
        <v>247</v>
      </c>
      <c r="C255">
        <v>0</v>
      </c>
      <c r="D255">
        <v>0</v>
      </c>
      <c r="E255">
        <v>90</v>
      </c>
      <c r="F255" s="2" t="s">
        <v>257</v>
      </c>
      <c r="G255" s="2" t="s">
        <v>398</v>
      </c>
      <c r="J255" s="11">
        <f t="shared" si="36"/>
        <v>0</v>
      </c>
      <c r="K255" s="12">
        <f t="shared" si="37"/>
        <v>0</v>
      </c>
      <c r="N255" s="11">
        <f t="shared" si="38"/>
        <v>0</v>
      </c>
      <c r="O255" s="12">
        <f t="shared" si="39"/>
        <v>0</v>
      </c>
      <c r="R255" s="11">
        <f t="shared" si="40"/>
        <v>0</v>
      </c>
      <c r="S255" s="12">
        <f t="shared" si="41"/>
        <v>0</v>
      </c>
      <c r="V255" s="11">
        <f t="shared" si="42"/>
        <v>0</v>
      </c>
      <c r="W255" s="12">
        <f t="shared" si="43"/>
        <v>0</v>
      </c>
      <c r="Z255" s="11">
        <f t="shared" si="44"/>
        <v>0</v>
      </c>
      <c r="AA255" s="12">
        <f t="shared" si="45"/>
        <v>0</v>
      </c>
      <c r="AB255" s="9">
        <v>1</v>
      </c>
      <c r="AC255" s="10">
        <v>1</v>
      </c>
      <c r="AD255" s="11">
        <f t="shared" si="46"/>
        <v>1</v>
      </c>
      <c r="AE255" s="12">
        <f t="shared" si="47"/>
        <v>1</v>
      </c>
    </row>
    <row r="256" spans="1:31">
      <c r="A256">
        <v>93</v>
      </c>
      <c r="B256">
        <v>429</v>
      </c>
      <c r="C256">
        <v>0</v>
      </c>
      <c r="D256">
        <v>0</v>
      </c>
      <c r="E256">
        <v>100</v>
      </c>
      <c r="F256" s="2" t="s">
        <v>258</v>
      </c>
      <c r="G256" s="2" t="s">
        <v>398</v>
      </c>
      <c r="J256" s="11">
        <f t="shared" si="36"/>
        <v>0</v>
      </c>
      <c r="K256" s="12">
        <f t="shared" si="37"/>
        <v>0</v>
      </c>
      <c r="N256" s="11">
        <f t="shared" si="38"/>
        <v>0</v>
      </c>
      <c r="O256" s="12">
        <f t="shared" si="39"/>
        <v>0</v>
      </c>
      <c r="R256" s="11">
        <f t="shared" si="40"/>
        <v>0</v>
      </c>
      <c r="S256" s="12">
        <f t="shared" si="41"/>
        <v>0</v>
      </c>
      <c r="V256" s="11">
        <f t="shared" si="42"/>
        <v>0</v>
      </c>
      <c r="W256" s="12">
        <f t="shared" si="43"/>
        <v>0</v>
      </c>
      <c r="Z256" s="11">
        <f t="shared" si="44"/>
        <v>0</v>
      </c>
      <c r="AA256" s="12">
        <f t="shared" si="45"/>
        <v>0</v>
      </c>
      <c r="AB256" s="9">
        <v>1</v>
      </c>
      <c r="AC256" s="10">
        <v>1</v>
      </c>
      <c r="AD256" s="11">
        <f t="shared" si="46"/>
        <v>1</v>
      </c>
      <c r="AE256" s="12">
        <f t="shared" si="47"/>
        <v>1</v>
      </c>
    </row>
    <row r="257" spans="1:31">
      <c r="A257">
        <v>94</v>
      </c>
      <c r="B257">
        <v>263</v>
      </c>
      <c r="C257">
        <v>0</v>
      </c>
      <c r="D257">
        <v>1</v>
      </c>
      <c r="E257">
        <v>20</v>
      </c>
      <c r="F257" s="2" t="s">
        <v>259</v>
      </c>
      <c r="G257" s="2" t="s">
        <v>398</v>
      </c>
      <c r="J257" s="11">
        <f t="shared" si="36"/>
        <v>0</v>
      </c>
      <c r="K257" s="12">
        <f t="shared" si="37"/>
        <v>0</v>
      </c>
      <c r="N257" s="11">
        <f t="shared" si="38"/>
        <v>0</v>
      </c>
      <c r="O257" s="12">
        <f t="shared" si="39"/>
        <v>0</v>
      </c>
      <c r="R257" s="11">
        <f t="shared" si="40"/>
        <v>0</v>
      </c>
      <c r="S257" s="12">
        <f t="shared" si="41"/>
        <v>0</v>
      </c>
      <c r="V257" s="11">
        <f t="shared" si="42"/>
        <v>0</v>
      </c>
      <c r="W257" s="12">
        <f t="shared" si="43"/>
        <v>0</v>
      </c>
      <c r="Z257" s="11">
        <f t="shared" si="44"/>
        <v>0</v>
      </c>
      <c r="AA257" s="12">
        <f t="shared" si="45"/>
        <v>0</v>
      </c>
      <c r="AB257" s="9">
        <v>1</v>
      </c>
      <c r="AC257" s="10">
        <v>1</v>
      </c>
      <c r="AD257" s="11">
        <f t="shared" si="46"/>
        <v>1</v>
      </c>
      <c r="AE257" s="12">
        <f t="shared" si="47"/>
        <v>1</v>
      </c>
    </row>
    <row r="258" spans="1:31">
      <c r="A258">
        <v>95</v>
      </c>
      <c r="B258">
        <v>55</v>
      </c>
      <c r="C258">
        <v>0</v>
      </c>
      <c r="D258">
        <v>1</v>
      </c>
      <c r="E258">
        <v>48</v>
      </c>
      <c r="F258" s="2" t="s">
        <v>260</v>
      </c>
      <c r="G258" s="2" t="s">
        <v>398</v>
      </c>
      <c r="J258" s="11">
        <f t="shared" si="36"/>
        <v>0</v>
      </c>
      <c r="K258" s="12">
        <f t="shared" si="37"/>
        <v>0</v>
      </c>
      <c r="N258" s="11">
        <f t="shared" si="38"/>
        <v>0</v>
      </c>
      <c r="O258" s="12">
        <f t="shared" si="39"/>
        <v>0</v>
      </c>
      <c r="R258" s="11">
        <f t="shared" si="40"/>
        <v>0</v>
      </c>
      <c r="S258" s="12">
        <f t="shared" si="41"/>
        <v>0</v>
      </c>
      <c r="V258" s="11">
        <f t="shared" si="42"/>
        <v>0</v>
      </c>
      <c r="W258" s="12">
        <f t="shared" si="43"/>
        <v>0</v>
      </c>
      <c r="Z258" s="11">
        <f t="shared" si="44"/>
        <v>0</v>
      </c>
      <c r="AA258" s="12">
        <f t="shared" si="45"/>
        <v>0</v>
      </c>
      <c r="AB258" s="9">
        <v>1</v>
      </c>
      <c r="AC258" s="10">
        <v>1</v>
      </c>
      <c r="AD258" s="11">
        <f t="shared" si="46"/>
        <v>1</v>
      </c>
      <c r="AE258" s="12">
        <f t="shared" si="47"/>
        <v>1</v>
      </c>
    </row>
    <row r="259" spans="1:31">
      <c r="A259">
        <v>96</v>
      </c>
      <c r="B259">
        <v>330</v>
      </c>
      <c r="C259">
        <v>0</v>
      </c>
      <c r="D259">
        <v>1</v>
      </c>
      <c r="E259">
        <v>49</v>
      </c>
      <c r="F259" s="2" t="s">
        <v>261</v>
      </c>
      <c r="G259" s="2" t="s">
        <v>398</v>
      </c>
      <c r="J259" s="11">
        <f t="shared" ref="J259:J322" si="48">IF(I259=H259,H259, "!")</f>
        <v>0</v>
      </c>
      <c r="K259" s="12">
        <f t="shared" ref="K259:K322" si="49">IF(J259="!", "Discuss", H259)</f>
        <v>0</v>
      </c>
      <c r="N259" s="11">
        <f t="shared" ref="N259:N322" si="50">IF(M259=L259,L259, "!")</f>
        <v>0</v>
      </c>
      <c r="O259" s="12">
        <f t="shared" ref="O259:O322" si="51">IF(N259="!", "Discuss", L259)</f>
        <v>0</v>
      </c>
      <c r="R259" s="11">
        <f t="shared" ref="R259:R322" si="52">IF(Q259=P259,P259, "!")</f>
        <v>0</v>
      </c>
      <c r="S259" s="12">
        <f t="shared" ref="S259:S322" si="53">IF(R259="!", "Discuss", P259)</f>
        <v>0</v>
      </c>
      <c r="V259" s="11">
        <f t="shared" ref="V259:V322" si="54">IF(U259=T259,T259, "!")</f>
        <v>0</v>
      </c>
      <c r="W259" s="12">
        <f t="shared" ref="W259:W322" si="55">IF(V259="!", "Discuss", T259)</f>
        <v>0</v>
      </c>
      <c r="Z259" s="11">
        <f t="shared" ref="Z259:Z322" si="56">IF(Y259=X259,X259, "!")</f>
        <v>0</v>
      </c>
      <c r="AA259" s="12">
        <f t="shared" ref="AA259:AA322" si="57">IF(Z259="!", "Discuss", X259)</f>
        <v>0</v>
      </c>
      <c r="AB259" s="9">
        <v>1</v>
      </c>
      <c r="AC259" s="10">
        <v>1</v>
      </c>
      <c r="AD259" s="11">
        <f t="shared" ref="AD259:AD322" si="58">IF(AC259=AB259,AB259, "!")</f>
        <v>1</v>
      </c>
      <c r="AE259" s="12">
        <f t="shared" ref="AE259:AE322" si="59">IF(AD259="!", "Discuss", AB259)</f>
        <v>1</v>
      </c>
    </row>
    <row r="260" spans="1:31">
      <c r="A260">
        <v>103</v>
      </c>
      <c r="B260">
        <v>253</v>
      </c>
      <c r="C260">
        <v>0</v>
      </c>
      <c r="D260">
        <v>1</v>
      </c>
      <c r="E260">
        <v>50</v>
      </c>
      <c r="F260" s="2" t="s">
        <v>262</v>
      </c>
      <c r="G260" s="2" t="s">
        <v>398</v>
      </c>
      <c r="J260" s="11">
        <f t="shared" si="48"/>
        <v>0</v>
      </c>
      <c r="K260" s="12">
        <f t="shared" si="49"/>
        <v>0</v>
      </c>
      <c r="N260" s="11">
        <f t="shared" si="50"/>
        <v>0</v>
      </c>
      <c r="O260" s="12">
        <f t="shared" si="51"/>
        <v>0</v>
      </c>
      <c r="R260" s="11">
        <f t="shared" si="52"/>
        <v>0</v>
      </c>
      <c r="S260" s="12">
        <f t="shared" si="53"/>
        <v>0</v>
      </c>
      <c r="V260" s="11">
        <f t="shared" si="54"/>
        <v>0</v>
      </c>
      <c r="W260" s="12">
        <f t="shared" si="55"/>
        <v>0</v>
      </c>
      <c r="Z260" s="11">
        <f t="shared" si="56"/>
        <v>0</v>
      </c>
      <c r="AA260" s="12">
        <f t="shared" si="57"/>
        <v>0</v>
      </c>
      <c r="AB260" s="9">
        <v>1</v>
      </c>
      <c r="AC260" s="10">
        <v>1</v>
      </c>
      <c r="AD260" s="11">
        <f t="shared" si="58"/>
        <v>1</v>
      </c>
      <c r="AE260" s="12">
        <f t="shared" si="59"/>
        <v>1</v>
      </c>
    </row>
    <row r="261" spans="1:31">
      <c r="A261">
        <v>106</v>
      </c>
      <c r="B261">
        <v>244</v>
      </c>
      <c r="C261">
        <v>0</v>
      </c>
      <c r="D261">
        <v>1</v>
      </c>
      <c r="E261">
        <v>50</v>
      </c>
      <c r="F261" s="2" t="s">
        <v>263</v>
      </c>
      <c r="G261" s="2" t="s">
        <v>398</v>
      </c>
      <c r="J261" s="11">
        <f t="shared" si="48"/>
        <v>0</v>
      </c>
      <c r="K261" s="12">
        <f t="shared" si="49"/>
        <v>0</v>
      </c>
      <c r="N261" s="11">
        <f t="shared" si="50"/>
        <v>0</v>
      </c>
      <c r="O261" s="12">
        <f t="shared" si="51"/>
        <v>0</v>
      </c>
      <c r="R261" s="11">
        <f t="shared" si="52"/>
        <v>0</v>
      </c>
      <c r="S261" s="12">
        <f t="shared" si="53"/>
        <v>0</v>
      </c>
      <c r="V261" s="11">
        <f t="shared" si="54"/>
        <v>0</v>
      </c>
      <c r="W261" s="12">
        <f t="shared" si="55"/>
        <v>0</v>
      </c>
      <c r="Z261" s="11">
        <f t="shared" si="56"/>
        <v>0</v>
      </c>
      <c r="AA261" s="12">
        <f t="shared" si="57"/>
        <v>0</v>
      </c>
      <c r="AB261" s="9">
        <v>1</v>
      </c>
      <c r="AC261" s="10">
        <v>1</v>
      </c>
      <c r="AD261" s="11">
        <f t="shared" si="58"/>
        <v>1</v>
      </c>
      <c r="AE261" s="12">
        <f t="shared" si="59"/>
        <v>1</v>
      </c>
    </row>
    <row r="262" spans="1:31">
      <c r="A262">
        <v>112</v>
      </c>
      <c r="B262">
        <v>647</v>
      </c>
      <c r="C262">
        <v>0</v>
      </c>
      <c r="D262">
        <v>1</v>
      </c>
      <c r="E262">
        <v>50</v>
      </c>
      <c r="F262" s="2" t="s">
        <v>264</v>
      </c>
      <c r="G262" s="2" t="s">
        <v>398</v>
      </c>
      <c r="J262" s="11">
        <f t="shared" si="48"/>
        <v>0</v>
      </c>
      <c r="K262" s="12">
        <f t="shared" si="49"/>
        <v>0</v>
      </c>
      <c r="N262" s="11">
        <f t="shared" si="50"/>
        <v>0</v>
      </c>
      <c r="O262" s="12">
        <f t="shared" si="51"/>
        <v>0</v>
      </c>
      <c r="R262" s="11">
        <f t="shared" si="52"/>
        <v>0</v>
      </c>
      <c r="S262" s="12">
        <f t="shared" si="53"/>
        <v>0</v>
      </c>
      <c r="V262" s="11">
        <f t="shared" si="54"/>
        <v>0</v>
      </c>
      <c r="W262" s="12">
        <f t="shared" si="55"/>
        <v>0</v>
      </c>
      <c r="Z262" s="11">
        <f t="shared" si="56"/>
        <v>0</v>
      </c>
      <c r="AA262" s="12">
        <f t="shared" si="57"/>
        <v>0</v>
      </c>
      <c r="AB262" s="9">
        <v>1</v>
      </c>
      <c r="AC262" s="10">
        <v>1</v>
      </c>
      <c r="AD262" s="11">
        <f t="shared" si="58"/>
        <v>1</v>
      </c>
      <c r="AE262" s="12">
        <f t="shared" si="59"/>
        <v>1</v>
      </c>
    </row>
    <row r="263" spans="1:31">
      <c r="A263">
        <v>113</v>
      </c>
      <c r="B263">
        <v>397</v>
      </c>
      <c r="C263">
        <v>0</v>
      </c>
      <c r="D263">
        <v>1</v>
      </c>
      <c r="E263">
        <v>50</v>
      </c>
      <c r="F263" s="2" t="s">
        <v>265</v>
      </c>
      <c r="G263" s="2" t="s">
        <v>398</v>
      </c>
      <c r="J263" s="11">
        <f t="shared" si="48"/>
        <v>0</v>
      </c>
      <c r="K263" s="12">
        <f t="shared" si="49"/>
        <v>0</v>
      </c>
      <c r="N263" s="11">
        <f t="shared" si="50"/>
        <v>0</v>
      </c>
      <c r="O263" s="12">
        <f t="shared" si="51"/>
        <v>0</v>
      </c>
      <c r="R263" s="11">
        <f t="shared" si="52"/>
        <v>0</v>
      </c>
      <c r="S263" s="12">
        <f t="shared" si="53"/>
        <v>0</v>
      </c>
      <c r="V263" s="11">
        <f t="shared" si="54"/>
        <v>0</v>
      </c>
      <c r="W263" s="12">
        <f t="shared" si="55"/>
        <v>0</v>
      </c>
      <c r="Z263" s="11">
        <f t="shared" si="56"/>
        <v>0</v>
      </c>
      <c r="AA263" s="12">
        <f t="shared" si="57"/>
        <v>0</v>
      </c>
      <c r="AB263" s="9">
        <v>1</v>
      </c>
      <c r="AC263" s="10">
        <v>1</v>
      </c>
      <c r="AD263" s="11">
        <f t="shared" si="58"/>
        <v>1</v>
      </c>
      <c r="AE263" s="12">
        <f t="shared" si="59"/>
        <v>1</v>
      </c>
    </row>
    <row r="264" spans="1:31">
      <c r="A264">
        <v>119</v>
      </c>
      <c r="B264">
        <v>327</v>
      </c>
      <c r="C264">
        <v>0</v>
      </c>
      <c r="D264">
        <v>1</v>
      </c>
      <c r="E264">
        <v>51</v>
      </c>
      <c r="F264" s="2" t="s">
        <v>266</v>
      </c>
      <c r="G264" s="2" t="s">
        <v>398</v>
      </c>
      <c r="J264" s="11">
        <f t="shared" si="48"/>
        <v>0</v>
      </c>
      <c r="K264" s="12">
        <f t="shared" si="49"/>
        <v>0</v>
      </c>
      <c r="N264" s="11">
        <f t="shared" si="50"/>
        <v>0</v>
      </c>
      <c r="O264" s="12">
        <f t="shared" si="51"/>
        <v>0</v>
      </c>
      <c r="R264" s="11">
        <f t="shared" si="52"/>
        <v>0</v>
      </c>
      <c r="S264" s="12">
        <f t="shared" si="53"/>
        <v>0</v>
      </c>
      <c r="V264" s="11">
        <f t="shared" si="54"/>
        <v>0</v>
      </c>
      <c r="W264" s="12">
        <f t="shared" si="55"/>
        <v>0</v>
      </c>
      <c r="Z264" s="11">
        <f t="shared" si="56"/>
        <v>0</v>
      </c>
      <c r="AA264" s="12">
        <f t="shared" si="57"/>
        <v>0</v>
      </c>
      <c r="AB264" s="9">
        <v>1</v>
      </c>
      <c r="AC264" s="10">
        <v>1</v>
      </c>
      <c r="AD264" s="11">
        <f t="shared" si="58"/>
        <v>1</v>
      </c>
      <c r="AE264" s="12">
        <f t="shared" si="59"/>
        <v>1</v>
      </c>
    </row>
    <row r="265" spans="1:31">
      <c r="A265">
        <v>121</v>
      </c>
      <c r="B265">
        <v>258</v>
      </c>
      <c r="C265">
        <v>0</v>
      </c>
      <c r="D265">
        <v>1</v>
      </c>
      <c r="E265">
        <v>60</v>
      </c>
      <c r="F265" s="2" t="s">
        <v>13</v>
      </c>
      <c r="G265" s="2" t="s">
        <v>398</v>
      </c>
      <c r="J265" s="11">
        <f t="shared" si="48"/>
        <v>0</v>
      </c>
      <c r="K265" s="12">
        <f t="shared" si="49"/>
        <v>0</v>
      </c>
      <c r="N265" s="11">
        <f t="shared" si="50"/>
        <v>0</v>
      </c>
      <c r="O265" s="12">
        <f t="shared" si="51"/>
        <v>0</v>
      </c>
      <c r="R265" s="11">
        <f t="shared" si="52"/>
        <v>0</v>
      </c>
      <c r="S265" s="12">
        <f t="shared" si="53"/>
        <v>0</v>
      </c>
      <c r="V265" s="11">
        <f t="shared" si="54"/>
        <v>0</v>
      </c>
      <c r="W265" s="12">
        <f t="shared" si="55"/>
        <v>0</v>
      </c>
      <c r="Z265" s="11">
        <f t="shared" si="56"/>
        <v>0</v>
      </c>
      <c r="AA265" s="12">
        <f t="shared" si="57"/>
        <v>0</v>
      </c>
      <c r="AB265" s="9">
        <v>1</v>
      </c>
      <c r="AC265" s="10">
        <v>1</v>
      </c>
      <c r="AD265" s="11">
        <f t="shared" si="58"/>
        <v>1</v>
      </c>
      <c r="AE265" s="12">
        <f t="shared" si="59"/>
        <v>1</v>
      </c>
    </row>
    <row r="266" spans="1:31">
      <c r="A266">
        <v>126</v>
      </c>
      <c r="B266">
        <v>107</v>
      </c>
      <c r="C266">
        <v>0</v>
      </c>
      <c r="D266">
        <v>1</v>
      </c>
      <c r="E266">
        <v>60</v>
      </c>
      <c r="F266" s="2" t="s">
        <v>267</v>
      </c>
      <c r="G266" s="2" t="s">
        <v>398</v>
      </c>
      <c r="J266" s="11">
        <f t="shared" si="48"/>
        <v>0</v>
      </c>
      <c r="K266" s="12">
        <f t="shared" si="49"/>
        <v>0</v>
      </c>
      <c r="N266" s="11">
        <f t="shared" si="50"/>
        <v>0</v>
      </c>
      <c r="O266" s="12">
        <f t="shared" si="51"/>
        <v>0</v>
      </c>
      <c r="R266" s="11">
        <f t="shared" si="52"/>
        <v>0</v>
      </c>
      <c r="S266" s="12">
        <f t="shared" si="53"/>
        <v>0</v>
      </c>
      <c r="V266" s="11">
        <f t="shared" si="54"/>
        <v>0</v>
      </c>
      <c r="W266" s="12">
        <f t="shared" si="55"/>
        <v>0</v>
      </c>
      <c r="Z266" s="11">
        <f t="shared" si="56"/>
        <v>0</v>
      </c>
      <c r="AA266" s="12">
        <f t="shared" si="57"/>
        <v>0</v>
      </c>
      <c r="AB266" s="9">
        <v>1</v>
      </c>
      <c r="AC266" s="10">
        <v>1</v>
      </c>
      <c r="AD266" s="11">
        <f t="shared" si="58"/>
        <v>1</v>
      </c>
      <c r="AE266" s="12">
        <f t="shared" si="59"/>
        <v>1</v>
      </c>
    </row>
    <row r="267" spans="1:31">
      <c r="A267">
        <v>132</v>
      </c>
      <c r="B267">
        <v>258</v>
      </c>
      <c r="C267">
        <v>0</v>
      </c>
      <c r="D267">
        <v>1</v>
      </c>
      <c r="E267">
        <v>65</v>
      </c>
      <c r="F267" s="2" t="s">
        <v>268</v>
      </c>
      <c r="G267" s="2" t="s">
        <v>398</v>
      </c>
      <c r="J267" s="11">
        <f t="shared" si="48"/>
        <v>0</v>
      </c>
      <c r="K267" s="12">
        <f t="shared" si="49"/>
        <v>0</v>
      </c>
      <c r="N267" s="11">
        <f t="shared" si="50"/>
        <v>0</v>
      </c>
      <c r="O267" s="12">
        <f t="shared" si="51"/>
        <v>0</v>
      </c>
      <c r="R267" s="11">
        <f t="shared" si="52"/>
        <v>0</v>
      </c>
      <c r="S267" s="12">
        <f t="shared" si="53"/>
        <v>0</v>
      </c>
      <c r="V267" s="11">
        <f t="shared" si="54"/>
        <v>0</v>
      </c>
      <c r="W267" s="12">
        <f t="shared" si="55"/>
        <v>0</v>
      </c>
      <c r="Z267" s="11">
        <f t="shared" si="56"/>
        <v>0</v>
      </c>
      <c r="AA267" s="12">
        <f t="shared" si="57"/>
        <v>0</v>
      </c>
      <c r="AB267" s="9">
        <v>1</v>
      </c>
      <c r="AC267" s="10">
        <v>1</v>
      </c>
      <c r="AD267" s="11">
        <f t="shared" si="58"/>
        <v>1</v>
      </c>
      <c r="AE267" s="12">
        <f t="shared" si="59"/>
        <v>1</v>
      </c>
    </row>
    <row r="268" spans="1:31">
      <c r="A268">
        <v>134</v>
      </c>
      <c r="B268">
        <v>233</v>
      </c>
      <c r="C268">
        <v>0</v>
      </c>
      <c r="D268">
        <v>1</v>
      </c>
      <c r="E268">
        <v>65</v>
      </c>
      <c r="F268" s="2" t="s">
        <v>269</v>
      </c>
      <c r="G268" s="2" t="s">
        <v>398</v>
      </c>
      <c r="J268" s="11">
        <f t="shared" si="48"/>
        <v>0</v>
      </c>
      <c r="K268" s="12">
        <f t="shared" si="49"/>
        <v>0</v>
      </c>
      <c r="N268" s="11">
        <f t="shared" si="50"/>
        <v>0</v>
      </c>
      <c r="O268" s="12">
        <f t="shared" si="51"/>
        <v>0</v>
      </c>
      <c r="R268" s="11">
        <f t="shared" si="52"/>
        <v>0</v>
      </c>
      <c r="S268" s="12">
        <f t="shared" si="53"/>
        <v>0</v>
      </c>
      <c r="V268" s="11">
        <f t="shared" si="54"/>
        <v>0</v>
      </c>
      <c r="W268" s="12">
        <f t="shared" si="55"/>
        <v>0</v>
      </c>
      <c r="Z268" s="11">
        <f t="shared" si="56"/>
        <v>0</v>
      </c>
      <c r="AA268" s="12">
        <f t="shared" si="57"/>
        <v>0</v>
      </c>
      <c r="AB268" s="9">
        <v>1</v>
      </c>
      <c r="AC268" s="10">
        <v>1</v>
      </c>
      <c r="AD268" s="11">
        <f t="shared" si="58"/>
        <v>1</v>
      </c>
      <c r="AE268" s="12">
        <f t="shared" si="59"/>
        <v>1</v>
      </c>
    </row>
    <row r="269" spans="1:31">
      <c r="A269">
        <v>136</v>
      </c>
      <c r="B269">
        <v>1401</v>
      </c>
      <c r="C269">
        <v>0</v>
      </c>
      <c r="D269">
        <v>1</v>
      </c>
      <c r="E269">
        <v>65</v>
      </c>
      <c r="F269" s="2" t="s">
        <v>270</v>
      </c>
      <c r="G269" s="2" t="s">
        <v>398</v>
      </c>
      <c r="J269" s="11">
        <f t="shared" si="48"/>
        <v>0</v>
      </c>
      <c r="K269" s="12">
        <f t="shared" si="49"/>
        <v>0</v>
      </c>
      <c r="N269" s="11">
        <f t="shared" si="50"/>
        <v>0</v>
      </c>
      <c r="O269" s="12">
        <f t="shared" si="51"/>
        <v>0</v>
      </c>
      <c r="R269" s="11">
        <f t="shared" si="52"/>
        <v>0</v>
      </c>
      <c r="S269" s="12">
        <f t="shared" si="53"/>
        <v>0</v>
      </c>
      <c r="V269" s="11">
        <f t="shared" si="54"/>
        <v>0</v>
      </c>
      <c r="W269" s="12">
        <f t="shared" si="55"/>
        <v>0</v>
      </c>
      <c r="Z269" s="11">
        <f t="shared" si="56"/>
        <v>0</v>
      </c>
      <c r="AA269" s="12">
        <f t="shared" si="57"/>
        <v>0</v>
      </c>
      <c r="AB269" s="9">
        <v>1</v>
      </c>
      <c r="AC269" s="10">
        <v>1</v>
      </c>
      <c r="AD269" s="11">
        <f t="shared" si="58"/>
        <v>1</v>
      </c>
      <c r="AE269" s="12">
        <f t="shared" si="59"/>
        <v>1</v>
      </c>
    </row>
    <row r="270" spans="1:31">
      <c r="A270">
        <v>139</v>
      </c>
      <c r="B270">
        <v>186</v>
      </c>
      <c r="C270">
        <v>0</v>
      </c>
      <c r="D270">
        <v>1</v>
      </c>
      <c r="E270">
        <v>68</v>
      </c>
      <c r="F270" s="2" t="s">
        <v>271</v>
      </c>
      <c r="G270" s="2" t="s">
        <v>398</v>
      </c>
      <c r="J270" s="11">
        <f t="shared" si="48"/>
        <v>0</v>
      </c>
      <c r="K270" s="12">
        <f t="shared" si="49"/>
        <v>0</v>
      </c>
      <c r="N270" s="11">
        <f t="shared" si="50"/>
        <v>0</v>
      </c>
      <c r="O270" s="12">
        <f t="shared" si="51"/>
        <v>0</v>
      </c>
      <c r="R270" s="11">
        <f t="shared" si="52"/>
        <v>0</v>
      </c>
      <c r="S270" s="12">
        <f t="shared" si="53"/>
        <v>0</v>
      </c>
      <c r="V270" s="11">
        <f t="shared" si="54"/>
        <v>0</v>
      </c>
      <c r="W270" s="12">
        <f t="shared" si="55"/>
        <v>0</v>
      </c>
      <c r="Z270" s="11">
        <f t="shared" si="56"/>
        <v>0</v>
      </c>
      <c r="AA270" s="12">
        <f t="shared" si="57"/>
        <v>0</v>
      </c>
      <c r="AB270" s="9">
        <v>1</v>
      </c>
      <c r="AC270" s="10">
        <v>1</v>
      </c>
      <c r="AD270" s="11">
        <f t="shared" si="58"/>
        <v>1</v>
      </c>
      <c r="AE270" s="12">
        <f t="shared" si="59"/>
        <v>1</v>
      </c>
    </row>
    <row r="271" spans="1:31">
      <c r="A271">
        <v>147</v>
      </c>
      <c r="B271">
        <v>156</v>
      </c>
      <c r="C271">
        <v>0</v>
      </c>
      <c r="D271">
        <v>1</v>
      </c>
      <c r="E271">
        <v>70</v>
      </c>
      <c r="F271" s="2" t="s">
        <v>272</v>
      </c>
      <c r="G271" s="2" t="s">
        <v>398</v>
      </c>
      <c r="J271" s="11">
        <f t="shared" si="48"/>
        <v>0</v>
      </c>
      <c r="K271" s="12">
        <f t="shared" si="49"/>
        <v>0</v>
      </c>
      <c r="N271" s="11">
        <f t="shared" si="50"/>
        <v>0</v>
      </c>
      <c r="O271" s="12">
        <f t="shared" si="51"/>
        <v>0</v>
      </c>
      <c r="R271" s="11">
        <f t="shared" si="52"/>
        <v>0</v>
      </c>
      <c r="S271" s="12">
        <f t="shared" si="53"/>
        <v>0</v>
      </c>
      <c r="V271" s="11">
        <f t="shared" si="54"/>
        <v>0</v>
      </c>
      <c r="W271" s="12">
        <f t="shared" si="55"/>
        <v>0</v>
      </c>
      <c r="Z271" s="11">
        <f t="shared" si="56"/>
        <v>0</v>
      </c>
      <c r="AA271" s="12">
        <f t="shared" si="57"/>
        <v>0</v>
      </c>
      <c r="AB271" s="9">
        <v>1</v>
      </c>
      <c r="AC271" s="10">
        <v>1</v>
      </c>
      <c r="AD271" s="11">
        <f t="shared" si="58"/>
        <v>1</v>
      </c>
      <c r="AE271" s="12">
        <f t="shared" si="59"/>
        <v>1</v>
      </c>
    </row>
    <row r="272" spans="1:31">
      <c r="A272">
        <v>148</v>
      </c>
      <c r="B272">
        <v>338</v>
      </c>
      <c r="C272">
        <v>0</v>
      </c>
      <c r="D272">
        <v>1</v>
      </c>
      <c r="E272">
        <v>70</v>
      </c>
      <c r="F272" s="2" t="s">
        <v>273</v>
      </c>
      <c r="G272" s="2" t="s">
        <v>398</v>
      </c>
      <c r="J272" s="11">
        <f t="shared" si="48"/>
        <v>0</v>
      </c>
      <c r="K272" s="12">
        <f t="shared" si="49"/>
        <v>0</v>
      </c>
      <c r="N272" s="11">
        <f t="shared" si="50"/>
        <v>0</v>
      </c>
      <c r="O272" s="12">
        <f t="shared" si="51"/>
        <v>0</v>
      </c>
      <c r="R272" s="11">
        <f t="shared" si="52"/>
        <v>0</v>
      </c>
      <c r="S272" s="12">
        <f t="shared" si="53"/>
        <v>0</v>
      </c>
      <c r="V272" s="11">
        <f t="shared" si="54"/>
        <v>0</v>
      </c>
      <c r="W272" s="12">
        <f t="shared" si="55"/>
        <v>0</v>
      </c>
      <c r="Z272" s="11">
        <f t="shared" si="56"/>
        <v>0</v>
      </c>
      <c r="AA272" s="12">
        <f t="shared" si="57"/>
        <v>0</v>
      </c>
      <c r="AB272" s="9">
        <v>1</v>
      </c>
      <c r="AC272" s="10">
        <v>1</v>
      </c>
      <c r="AD272" s="11">
        <f t="shared" si="58"/>
        <v>1</v>
      </c>
      <c r="AE272" s="12">
        <f t="shared" si="59"/>
        <v>1</v>
      </c>
    </row>
    <row r="273" spans="1:31">
      <c r="A273">
        <v>153</v>
      </c>
      <c r="B273">
        <v>468</v>
      </c>
      <c r="C273">
        <v>0</v>
      </c>
      <c r="D273">
        <v>1</v>
      </c>
      <c r="E273">
        <v>70</v>
      </c>
      <c r="F273" s="2" t="s">
        <v>274</v>
      </c>
      <c r="G273" s="2" t="s">
        <v>398</v>
      </c>
      <c r="J273" s="11">
        <f t="shared" si="48"/>
        <v>0</v>
      </c>
      <c r="K273" s="12">
        <f t="shared" si="49"/>
        <v>0</v>
      </c>
      <c r="N273" s="11">
        <f t="shared" si="50"/>
        <v>0</v>
      </c>
      <c r="O273" s="12">
        <f t="shared" si="51"/>
        <v>0</v>
      </c>
      <c r="R273" s="11">
        <f t="shared" si="52"/>
        <v>0</v>
      </c>
      <c r="S273" s="12">
        <f t="shared" si="53"/>
        <v>0</v>
      </c>
      <c r="V273" s="11">
        <f t="shared" si="54"/>
        <v>0</v>
      </c>
      <c r="W273" s="12">
        <f t="shared" si="55"/>
        <v>0</v>
      </c>
      <c r="Z273" s="11">
        <f t="shared" si="56"/>
        <v>0</v>
      </c>
      <c r="AA273" s="12">
        <f t="shared" si="57"/>
        <v>0</v>
      </c>
      <c r="AB273" s="9">
        <v>1</v>
      </c>
      <c r="AC273" s="10">
        <v>1</v>
      </c>
      <c r="AD273" s="11">
        <f t="shared" si="58"/>
        <v>1</v>
      </c>
      <c r="AE273" s="12">
        <f t="shared" si="59"/>
        <v>1</v>
      </c>
    </row>
    <row r="274" spans="1:31">
      <c r="A274">
        <v>157</v>
      </c>
      <c r="B274">
        <v>286</v>
      </c>
      <c r="C274">
        <v>0</v>
      </c>
      <c r="D274">
        <v>1</v>
      </c>
      <c r="E274">
        <v>71</v>
      </c>
      <c r="F274" s="2" t="s">
        <v>275</v>
      </c>
      <c r="G274" s="2" t="s">
        <v>398</v>
      </c>
      <c r="J274" s="11">
        <f t="shared" si="48"/>
        <v>0</v>
      </c>
      <c r="K274" s="12">
        <f t="shared" si="49"/>
        <v>0</v>
      </c>
      <c r="N274" s="11">
        <f t="shared" si="50"/>
        <v>0</v>
      </c>
      <c r="O274" s="12">
        <f t="shared" si="51"/>
        <v>0</v>
      </c>
      <c r="R274" s="11">
        <f t="shared" si="52"/>
        <v>0</v>
      </c>
      <c r="S274" s="12">
        <f t="shared" si="53"/>
        <v>0</v>
      </c>
      <c r="V274" s="11">
        <f t="shared" si="54"/>
        <v>0</v>
      </c>
      <c r="W274" s="12">
        <f t="shared" si="55"/>
        <v>0</v>
      </c>
      <c r="Z274" s="11">
        <f t="shared" si="56"/>
        <v>0</v>
      </c>
      <c r="AA274" s="12">
        <f t="shared" si="57"/>
        <v>0</v>
      </c>
      <c r="AB274" s="9">
        <v>1</v>
      </c>
      <c r="AC274" s="10">
        <v>1</v>
      </c>
      <c r="AD274" s="11">
        <f t="shared" si="58"/>
        <v>1</v>
      </c>
      <c r="AE274" s="12">
        <f t="shared" si="59"/>
        <v>1</v>
      </c>
    </row>
    <row r="275" spans="1:31">
      <c r="A275">
        <v>158</v>
      </c>
      <c r="B275">
        <v>422</v>
      </c>
      <c r="C275">
        <v>0</v>
      </c>
      <c r="D275">
        <v>1</v>
      </c>
      <c r="E275">
        <v>71</v>
      </c>
      <c r="F275" s="2" t="s">
        <v>276</v>
      </c>
      <c r="G275" s="2" t="s">
        <v>398</v>
      </c>
      <c r="J275" s="11">
        <f t="shared" si="48"/>
        <v>0</v>
      </c>
      <c r="K275" s="12">
        <f t="shared" si="49"/>
        <v>0</v>
      </c>
      <c r="N275" s="11">
        <f t="shared" si="50"/>
        <v>0</v>
      </c>
      <c r="O275" s="12">
        <f t="shared" si="51"/>
        <v>0</v>
      </c>
      <c r="R275" s="11">
        <f t="shared" si="52"/>
        <v>0</v>
      </c>
      <c r="S275" s="12">
        <f t="shared" si="53"/>
        <v>0</v>
      </c>
      <c r="V275" s="11">
        <f t="shared" si="54"/>
        <v>0</v>
      </c>
      <c r="W275" s="12">
        <f t="shared" si="55"/>
        <v>0</v>
      </c>
      <c r="Z275" s="11">
        <f t="shared" si="56"/>
        <v>0</v>
      </c>
      <c r="AA275" s="12">
        <f t="shared" si="57"/>
        <v>0</v>
      </c>
      <c r="AB275" s="9">
        <v>1</v>
      </c>
      <c r="AC275" s="10">
        <v>1</v>
      </c>
      <c r="AD275" s="11">
        <f t="shared" si="58"/>
        <v>1</v>
      </c>
      <c r="AE275" s="12">
        <f t="shared" si="59"/>
        <v>1</v>
      </c>
    </row>
    <row r="276" spans="1:31">
      <c r="A276">
        <v>167</v>
      </c>
      <c r="B276">
        <v>283</v>
      </c>
      <c r="C276">
        <v>0</v>
      </c>
      <c r="D276">
        <v>1</v>
      </c>
      <c r="E276">
        <v>75</v>
      </c>
      <c r="F276" s="2" t="s">
        <v>277</v>
      </c>
      <c r="G276" s="2" t="s">
        <v>398</v>
      </c>
      <c r="J276" s="11">
        <f t="shared" si="48"/>
        <v>0</v>
      </c>
      <c r="K276" s="12">
        <f t="shared" si="49"/>
        <v>0</v>
      </c>
      <c r="N276" s="11">
        <f t="shared" si="50"/>
        <v>0</v>
      </c>
      <c r="O276" s="12">
        <f t="shared" si="51"/>
        <v>0</v>
      </c>
      <c r="R276" s="11">
        <f t="shared" si="52"/>
        <v>0</v>
      </c>
      <c r="S276" s="12">
        <f t="shared" si="53"/>
        <v>0</v>
      </c>
      <c r="V276" s="11">
        <f t="shared" si="54"/>
        <v>0</v>
      </c>
      <c r="W276" s="12">
        <f t="shared" si="55"/>
        <v>0</v>
      </c>
      <c r="Z276" s="11">
        <f t="shared" si="56"/>
        <v>0</v>
      </c>
      <c r="AA276" s="12">
        <f t="shared" si="57"/>
        <v>0</v>
      </c>
      <c r="AB276" s="9">
        <v>1</v>
      </c>
      <c r="AC276" s="10">
        <v>1</v>
      </c>
      <c r="AD276" s="11">
        <f t="shared" si="58"/>
        <v>1</v>
      </c>
      <c r="AE276" s="12">
        <f t="shared" si="59"/>
        <v>1</v>
      </c>
    </row>
    <row r="277" spans="1:31">
      <c r="A277">
        <v>170</v>
      </c>
      <c r="B277">
        <v>244</v>
      </c>
      <c r="C277">
        <v>0</v>
      </c>
      <c r="D277">
        <v>1</v>
      </c>
      <c r="E277">
        <v>76</v>
      </c>
      <c r="F277" s="2" t="s">
        <v>278</v>
      </c>
      <c r="G277" s="2" t="s">
        <v>398</v>
      </c>
      <c r="J277" s="11">
        <f t="shared" si="48"/>
        <v>0</v>
      </c>
      <c r="K277" s="12">
        <f t="shared" si="49"/>
        <v>0</v>
      </c>
      <c r="N277" s="11">
        <f t="shared" si="50"/>
        <v>0</v>
      </c>
      <c r="O277" s="12">
        <f t="shared" si="51"/>
        <v>0</v>
      </c>
      <c r="R277" s="11">
        <f t="shared" si="52"/>
        <v>0</v>
      </c>
      <c r="S277" s="12">
        <f t="shared" si="53"/>
        <v>0</v>
      </c>
      <c r="V277" s="11">
        <f t="shared" si="54"/>
        <v>0</v>
      </c>
      <c r="W277" s="12">
        <f t="shared" si="55"/>
        <v>0</v>
      </c>
      <c r="Z277" s="11">
        <f t="shared" si="56"/>
        <v>0</v>
      </c>
      <c r="AA277" s="12">
        <f t="shared" si="57"/>
        <v>0</v>
      </c>
      <c r="AB277" s="9">
        <v>1</v>
      </c>
      <c r="AC277" s="10">
        <v>1</v>
      </c>
      <c r="AD277" s="11">
        <f t="shared" si="58"/>
        <v>1</v>
      </c>
      <c r="AE277" s="12">
        <f t="shared" si="59"/>
        <v>1</v>
      </c>
    </row>
    <row r="278" spans="1:31">
      <c r="A278">
        <v>174</v>
      </c>
      <c r="B278">
        <v>758</v>
      </c>
      <c r="C278">
        <v>0</v>
      </c>
      <c r="D278">
        <v>1</v>
      </c>
      <c r="E278">
        <v>80</v>
      </c>
      <c r="F278" s="2" t="s">
        <v>279</v>
      </c>
      <c r="G278" s="2" t="s">
        <v>398</v>
      </c>
      <c r="J278" s="11">
        <f t="shared" si="48"/>
        <v>0</v>
      </c>
      <c r="K278" s="12">
        <f t="shared" si="49"/>
        <v>0</v>
      </c>
      <c r="N278" s="11">
        <f t="shared" si="50"/>
        <v>0</v>
      </c>
      <c r="O278" s="12">
        <f t="shared" si="51"/>
        <v>0</v>
      </c>
      <c r="R278" s="11">
        <f t="shared" si="52"/>
        <v>0</v>
      </c>
      <c r="S278" s="12">
        <f t="shared" si="53"/>
        <v>0</v>
      </c>
      <c r="V278" s="11">
        <f t="shared" si="54"/>
        <v>0</v>
      </c>
      <c r="W278" s="12">
        <f t="shared" si="55"/>
        <v>0</v>
      </c>
      <c r="Z278" s="11">
        <f t="shared" si="56"/>
        <v>0</v>
      </c>
      <c r="AA278" s="12">
        <f t="shared" si="57"/>
        <v>0</v>
      </c>
      <c r="AB278" s="9">
        <v>1</v>
      </c>
      <c r="AC278" s="10">
        <v>1</v>
      </c>
      <c r="AD278" s="11">
        <f t="shared" si="58"/>
        <v>1</v>
      </c>
      <c r="AE278" s="12">
        <f t="shared" si="59"/>
        <v>1</v>
      </c>
    </row>
    <row r="279" spans="1:31">
      <c r="A279">
        <v>175</v>
      </c>
      <c r="B279">
        <v>197</v>
      </c>
      <c r="C279">
        <v>0</v>
      </c>
      <c r="D279">
        <v>1</v>
      </c>
      <c r="E279">
        <v>80</v>
      </c>
      <c r="F279" s="2" t="s">
        <v>280</v>
      </c>
      <c r="G279" s="2" t="s">
        <v>398</v>
      </c>
      <c r="J279" s="11">
        <f t="shared" si="48"/>
        <v>0</v>
      </c>
      <c r="K279" s="12">
        <f t="shared" si="49"/>
        <v>0</v>
      </c>
      <c r="N279" s="11">
        <f t="shared" si="50"/>
        <v>0</v>
      </c>
      <c r="O279" s="12">
        <f t="shared" si="51"/>
        <v>0</v>
      </c>
      <c r="R279" s="11">
        <f t="shared" si="52"/>
        <v>0</v>
      </c>
      <c r="S279" s="12">
        <f t="shared" si="53"/>
        <v>0</v>
      </c>
      <c r="V279" s="11">
        <f t="shared" si="54"/>
        <v>0</v>
      </c>
      <c r="W279" s="12">
        <f t="shared" si="55"/>
        <v>0</v>
      </c>
      <c r="Z279" s="11">
        <f t="shared" si="56"/>
        <v>0</v>
      </c>
      <c r="AA279" s="12">
        <f t="shared" si="57"/>
        <v>0</v>
      </c>
      <c r="AB279" s="9">
        <v>1</v>
      </c>
      <c r="AC279" s="10">
        <v>1</v>
      </c>
      <c r="AD279" s="11">
        <f t="shared" si="58"/>
        <v>1</v>
      </c>
      <c r="AE279" s="12">
        <f t="shared" si="59"/>
        <v>1</v>
      </c>
    </row>
    <row r="280" spans="1:31">
      <c r="A280">
        <v>181</v>
      </c>
      <c r="B280">
        <v>139</v>
      </c>
      <c r="C280">
        <v>0</v>
      </c>
      <c r="D280">
        <v>1</v>
      </c>
      <c r="E280">
        <v>90</v>
      </c>
      <c r="F280" s="2" t="s">
        <v>281</v>
      </c>
      <c r="G280" s="2" t="s">
        <v>398</v>
      </c>
      <c r="J280" s="11">
        <f t="shared" si="48"/>
        <v>0</v>
      </c>
      <c r="K280" s="12">
        <f t="shared" si="49"/>
        <v>0</v>
      </c>
      <c r="N280" s="11">
        <f t="shared" si="50"/>
        <v>0</v>
      </c>
      <c r="O280" s="12">
        <f t="shared" si="51"/>
        <v>0</v>
      </c>
      <c r="R280" s="11">
        <f t="shared" si="52"/>
        <v>0</v>
      </c>
      <c r="S280" s="12">
        <f t="shared" si="53"/>
        <v>0</v>
      </c>
      <c r="V280" s="11">
        <f t="shared" si="54"/>
        <v>0</v>
      </c>
      <c r="W280" s="12">
        <f t="shared" si="55"/>
        <v>0</v>
      </c>
      <c r="Z280" s="11">
        <f t="shared" si="56"/>
        <v>0</v>
      </c>
      <c r="AA280" s="12">
        <f t="shared" si="57"/>
        <v>0</v>
      </c>
      <c r="AB280" s="9">
        <v>1</v>
      </c>
      <c r="AC280" s="10">
        <v>1</v>
      </c>
      <c r="AD280" s="11">
        <f t="shared" si="58"/>
        <v>1</v>
      </c>
      <c r="AE280" s="12">
        <f t="shared" si="59"/>
        <v>1</v>
      </c>
    </row>
    <row r="281" spans="1:31">
      <c r="A281">
        <v>186</v>
      </c>
      <c r="B281">
        <v>192</v>
      </c>
      <c r="C281">
        <v>1</v>
      </c>
      <c r="D281">
        <v>0</v>
      </c>
      <c r="E281">
        <v>0</v>
      </c>
      <c r="F281" s="2" t="s">
        <v>282</v>
      </c>
      <c r="G281" s="2" t="s">
        <v>398</v>
      </c>
      <c r="J281" s="11">
        <f t="shared" si="48"/>
        <v>0</v>
      </c>
      <c r="K281" s="12">
        <f t="shared" si="49"/>
        <v>0</v>
      </c>
      <c r="N281" s="11">
        <f t="shared" si="50"/>
        <v>0</v>
      </c>
      <c r="O281" s="12">
        <f t="shared" si="51"/>
        <v>0</v>
      </c>
      <c r="R281" s="11">
        <f t="shared" si="52"/>
        <v>0</v>
      </c>
      <c r="S281" s="12">
        <f t="shared" si="53"/>
        <v>0</v>
      </c>
      <c r="V281" s="11">
        <f t="shared" si="54"/>
        <v>0</v>
      </c>
      <c r="W281" s="12">
        <f t="shared" si="55"/>
        <v>0</v>
      </c>
      <c r="Z281" s="11">
        <f t="shared" si="56"/>
        <v>0</v>
      </c>
      <c r="AA281" s="12">
        <f t="shared" si="57"/>
        <v>0</v>
      </c>
      <c r="AB281" s="9">
        <v>1</v>
      </c>
      <c r="AC281" s="10">
        <v>1</v>
      </c>
      <c r="AD281" s="11">
        <f t="shared" si="58"/>
        <v>1</v>
      </c>
      <c r="AE281" s="12">
        <f t="shared" si="59"/>
        <v>1</v>
      </c>
    </row>
    <row r="282" spans="1:31">
      <c r="A282">
        <v>187</v>
      </c>
      <c r="B282">
        <v>250</v>
      </c>
      <c r="C282">
        <v>1</v>
      </c>
      <c r="D282">
        <v>0</v>
      </c>
      <c r="E282">
        <v>1</v>
      </c>
      <c r="F282" s="2" t="s">
        <v>283</v>
      </c>
      <c r="G282" s="2" t="s">
        <v>398</v>
      </c>
      <c r="J282" s="11">
        <f t="shared" si="48"/>
        <v>0</v>
      </c>
      <c r="K282" s="12">
        <f t="shared" si="49"/>
        <v>0</v>
      </c>
      <c r="N282" s="11">
        <f t="shared" si="50"/>
        <v>0</v>
      </c>
      <c r="O282" s="12">
        <f t="shared" si="51"/>
        <v>0</v>
      </c>
      <c r="R282" s="11">
        <f t="shared" si="52"/>
        <v>0</v>
      </c>
      <c r="S282" s="12">
        <f t="shared" si="53"/>
        <v>0</v>
      </c>
      <c r="V282" s="11">
        <f t="shared" si="54"/>
        <v>0</v>
      </c>
      <c r="W282" s="12">
        <f t="shared" si="55"/>
        <v>0</v>
      </c>
      <c r="Z282" s="11">
        <f t="shared" si="56"/>
        <v>0</v>
      </c>
      <c r="AA282" s="12">
        <f t="shared" si="57"/>
        <v>0</v>
      </c>
      <c r="AB282" s="9">
        <v>1</v>
      </c>
      <c r="AC282" s="10">
        <v>1</v>
      </c>
      <c r="AD282" s="11">
        <f t="shared" si="58"/>
        <v>1</v>
      </c>
      <c r="AE282" s="12">
        <f t="shared" si="59"/>
        <v>1</v>
      </c>
    </row>
    <row r="283" spans="1:31">
      <c r="A283">
        <v>188</v>
      </c>
      <c r="B283">
        <v>157</v>
      </c>
      <c r="C283">
        <v>1</v>
      </c>
      <c r="D283">
        <v>0</v>
      </c>
      <c r="E283">
        <v>3</v>
      </c>
      <c r="F283" s="2" t="s">
        <v>284</v>
      </c>
      <c r="G283" s="2" t="s">
        <v>398</v>
      </c>
      <c r="J283" s="11">
        <f t="shared" si="48"/>
        <v>0</v>
      </c>
      <c r="K283" s="12">
        <f t="shared" si="49"/>
        <v>0</v>
      </c>
      <c r="N283" s="11">
        <f t="shared" si="50"/>
        <v>0</v>
      </c>
      <c r="O283" s="12">
        <f t="shared" si="51"/>
        <v>0</v>
      </c>
      <c r="R283" s="11">
        <f t="shared" si="52"/>
        <v>0</v>
      </c>
      <c r="S283" s="12">
        <f t="shared" si="53"/>
        <v>0</v>
      </c>
      <c r="V283" s="11">
        <f t="shared" si="54"/>
        <v>0</v>
      </c>
      <c r="W283" s="12">
        <f t="shared" si="55"/>
        <v>0</v>
      </c>
      <c r="Z283" s="11">
        <f t="shared" si="56"/>
        <v>0</v>
      </c>
      <c r="AA283" s="12">
        <f t="shared" si="57"/>
        <v>0</v>
      </c>
      <c r="AB283" s="9">
        <v>1</v>
      </c>
      <c r="AC283" s="10">
        <v>1</v>
      </c>
      <c r="AD283" s="11">
        <f t="shared" si="58"/>
        <v>1</v>
      </c>
      <c r="AE283" s="12">
        <f t="shared" si="59"/>
        <v>1</v>
      </c>
    </row>
    <row r="284" spans="1:31">
      <c r="A284">
        <v>191</v>
      </c>
      <c r="B284">
        <v>169</v>
      </c>
      <c r="C284">
        <v>1</v>
      </c>
      <c r="D284">
        <v>0</v>
      </c>
      <c r="E284">
        <v>10</v>
      </c>
      <c r="F284" s="2" t="s">
        <v>285</v>
      </c>
      <c r="G284" s="2" t="s">
        <v>398</v>
      </c>
      <c r="J284" s="11">
        <f t="shared" si="48"/>
        <v>0</v>
      </c>
      <c r="K284" s="12">
        <f t="shared" si="49"/>
        <v>0</v>
      </c>
      <c r="N284" s="11">
        <f t="shared" si="50"/>
        <v>0</v>
      </c>
      <c r="O284" s="12">
        <f t="shared" si="51"/>
        <v>0</v>
      </c>
      <c r="R284" s="11">
        <f t="shared" si="52"/>
        <v>0</v>
      </c>
      <c r="S284" s="12">
        <f t="shared" si="53"/>
        <v>0</v>
      </c>
      <c r="V284" s="11">
        <f t="shared" si="54"/>
        <v>0</v>
      </c>
      <c r="W284" s="12">
        <f t="shared" si="55"/>
        <v>0</v>
      </c>
      <c r="Z284" s="11">
        <f t="shared" si="56"/>
        <v>0</v>
      </c>
      <c r="AA284" s="12">
        <f t="shared" si="57"/>
        <v>0</v>
      </c>
      <c r="AB284" s="9">
        <v>1</v>
      </c>
      <c r="AC284" s="10">
        <v>1</v>
      </c>
      <c r="AD284" s="11">
        <f t="shared" si="58"/>
        <v>1</v>
      </c>
      <c r="AE284" s="12">
        <f t="shared" si="59"/>
        <v>1</v>
      </c>
    </row>
    <row r="285" spans="1:31">
      <c r="A285">
        <v>192</v>
      </c>
      <c r="B285">
        <v>327</v>
      </c>
      <c r="C285">
        <v>1</v>
      </c>
      <c r="D285">
        <v>0</v>
      </c>
      <c r="E285">
        <v>15</v>
      </c>
      <c r="F285" s="2" t="s">
        <v>286</v>
      </c>
      <c r="G285" s="2" t="s">
        <v>398</v>
      </c>
      <c r="J285" s="11">
        <f t="shared" si="48"/>
        <v>0</v>
      </c>
      <c r="K285" s="12">
        <f t="shared" si="49"/>
        <v>0</v>
      </c>
      <c r="N285" s="11">
        <f t="shared" si="50"/>
        <v>0</v>
      </c>
      <c r="O285" s="12">
        <f t="shared" si="51"/>
        <v>0</v>
      </c>
      <c r="R285" s="11">
        <f t="shared" si="52"/>
        <v>0</v>
      </c>
      <c r="S285" s="12">
        <f t="shared" si="53"/>
        <v>0</v>
      </c>
      <c r="V285" s="11">
        <f t="shared" si="54"/>
        <v>0</v>
      </c>
      <c r="W285" s="12">
        <f t="shared" si="55"/>
        <v>0</v>
      </c>
      <c r="Z285" s="11">
        <f t="shared" si="56"/>
        <v>0</v>
      </c>
      <c r="AA285" s="12">
        <f t="shared" si="57"/>
        <v>0</v>
      </c>
      <c r="AB285" s="9">
        <v>1</v>
      </c>
      <c r="AC285" s="10">
        <v>1</v>
      </c>
      <c r="AD285" s="11">
        <f t="shared" si="58"/>
        <v>1</v>
      </c>
      <c r="AE285" s="12">
        <f t="shared" si="59"/>
        <v>1</v>
      </c>
    </row>
    <row r="286" spans="1:31">
      <c r="A286">
        <v>193</v>
      </c>
      <c r="B286">
        <v>175</v>
      </c>
      <c r="C286">
        <v>1</v>
      </c>
      <c r="D286">
        <v>0</v>
      </c>
      <c r="E286">
        <v>21</v>
      </c>
      <c r="F286" s="2" t="s">
        <v>287</v>
      </c>
      <c r="G286" s="2" t="s">
        <v>398</v>
      </c>
      <c r="J286" s="11">
        <f t="shared" si="48"/>
        <v>0</v>
      </c>
      <c r="K286" s="12">
        <f t="shared" si="49"/>
        <v>0</v>
      </c>
      <c r="N286" s="11">
        <f t="shared" si="50"/>
        <v>0</v>
      </c>
      <c r="O286" s="12">
        <f t="shared" si="51"/>
        <v>0</v>
      </c>
      <c r="R286" s="11">
        <f t="shared" si="52"/>
        <v>0</v>
      </c>
      <c r="S286" s="12">
        <f t="shared" si="53"/>
        <v>0</v>
      </c>
      <c r="V286" s="11">
        <f t="shared" si="54"/>
        <v>0</v>
      </c>
      <c r="W286" s="12">
        <f t="shared" si="55"/>
        <v>0</v>
      </c>
      <c r="Z286" s="11">
        <f t="shared" si="56"/>
        <v>0</v>
      </c>
      <c r="AA286" s="12">
        <f t="shared" si="57"/>
        <v>0</v>
      </c>
      <c r="AB286" s="9">
        <v>1</v>
      </c>
      <c r="AC286" s="10">
        <v>1</v>
      </c>
      <c r="AD286" s="11">
        <f t="shared" si="58"/>
        <v>1</v>
      </c>
      <c r="AE286" s="12">
        <f t="shared" si="59"/>
        <v>1</v>
      </c>
    </row>
    <row r="287" spans="1:31">
      <c r="A287">
        <v>195</v>
      </c>
      <c r="B287">
        <v>353</v>
      </c>
      <c r="C287">
        <v>1</v>
      </c>
      <c r="D287">
        <v>0</v>
      </c>
      <c r="E287">
        <v>29</v>
      </c>
      <c r="F287" s="2" t="s">
        <v>288</v>
      </c>
      <c r="G287" s="2" t="s">
        <v>398</v>
      </c>
      <c r="J287" s="11">
        <f t="shared" si="48"/>
        <v>0</v>
      </c>
      <c r="K287" s="12">
        <f t="shared" si="49"/>
        <v>0</v>
      </c>
      <c r="N287" s="11">
        <f t="shared" si="50"/>
        <v>0</v>
      </c>
      <c r="O287" s="12">
        <f t="shared" si="51"/>
        <v>0</v>
      </c>
      <c r="R287" s="11">
        <f t="shared" si="52"/>
        <v>0</v>
      </c>
      <c r="S287" s="12">
        <f t="shared" si="53"/>
        <v>0</v>
      </c>
      <c r="V287" s="11">
        <f t="shared" si="54"/>
        <v>0</v>
      </c>
      <c r="W287" s="12">
        <f t="shared" si="55"/>
        <v>0</v>
      </c>
      <c r="Z287" s="11">
        <f t="shared" si="56"/>
        <v>0</v>
      </c>
      <c r="AA287" s="12">
        <f t="shared" si="57"/>
        <v>0</v>
      </c>
      <c r="AB287" s="9">
        <v>1</v>
      </c>
      <c r="AC287" s="10">
        <v>1</v>
      </c>
      <c r="AD287" s="11">
        <f t="shared" si="58"/>
        <v>1</v>
      </c>
      <c r="AE287" s="12">
        <f t="shared" si="59"/>
        <v>1</v>
      </c>
    </row>
    <row r="288" spans="1:31">
      <c r="A288">
        <v>196</v>
      </c>
      <c r="B288">
        <v>251</v>
      </c>
      <c r="C288">
        <v>1</v>
      </c>
      <c r="D288">
        <v>0</v>
      </c>
      <c r="E288">
        <v>30</v>
      </c>
      <c r="F288" s="2" t="s">
        <v>289</v>
      </c>
      <c r="G288" s="2" t="s">
        <v>398</v>
      </c>
      <c r="J288" s="11">
        <f t="shared" si="48"/>
        <v>0</v>
      </c>
      <c r="K288" s="12">
        <f t="shared" si="49"/>
        <v>0</v>
      </c>
      <c r="N288" s="11">
        <f t="shared" si="50"/>
        <v>0</v>
      </c>
      <c r="O288" s="12">
        <f t="shared" si="51"/>
        <v>0</v>
      </c>
      <c r="R288" s="11">
        <f t="shared" si="52"/>
        <v>0</v>
      </c>
      <c r="S288" s="12">
        <f t="shared" si="53"/>
        <v>0</v>
      </c>
      <c r="V288" s="11">
        <f t="shared" si="54"/>
        <v>0</v>
      </c>
      <c r="W288" s="12">
        <f t="shared" si="55"/>
        <v>0</v>
      </c>
      <c r="Z288" s="11">
        <f t="shared" si="56"/>
        <v>0</v>
      </c>
      <c r="AA288" s="12">
        <f t="shared" si="57"/>
        <v>0</v>
      </c>
      <c r="AB288" s="9">
        <v>1</v>
      </c>
      <c r="AC288" s="10">
        <v>1</v>
      </c>
      <c r="AD288" s="11">
        <f t="shared" si="58"/>
        <v>1</v>
      </c>
      <c r="AE288" s="12">
        <f t="shared" si="59"/>
        <v>1</v>
      </c>
    </row>
    <row r="289" spans="1:31">
      <c r="A289">
        <v>198</v>
      </c>
      <c r="B289">
        <v>256</v>
      </c>
      <c r="C289">
        <v>1</v>
      </c>
      <c r="D289">
        <v>0</v>
      </c>
      <c r="E289">
        <v>30</v>
      </c>
      <c r="F289" s="2" t="s">
        <v>290</v>
      </c>
      <c r="G289" s="2" t="s">
        <v>398</v>
      </c>
      <c r="J289" s="11">
        <f t="shared" si="48"/>
        <v>0</v>
      </c>
      <c r="K289" s="12">
        <f t="shared" si="49"/>
        <v>0</v>
      </c>
      <c r="N289" s="11">
        <f t="shared" si="50"/>
        <v>0</v>
      </c>
      <c r="O289" s="12">
        <f t="shared" si="51"/>
        <v>0</v>
      </c>
      <c r="R289" s="11">
        <f t="shared" si="52"/>
        <v>0</v>
      </c>
      <c r="S289" s="12">
        <f t="shared" si="53"/>
        <v>0</v>
      </c>
      <c r="V289" s="11">
        <f t="shared" si="54"/>
        <v>0</v>
      </c>
      <c r="W289" s="12">
        <f t="shared" si="55"/>
        <v>0</v>
      </c>
      <c r="Z289" s="11">
        <f t="shared" si="56"/>
        <v>0</v>
      </c>
      <c r="AA289" s="12">
        <f t="shared" si="57"/>
        <v>0</v>
      </c>
      <c r="AB289" s="9">
        <v>1</v>
      </c>
      <c r="AC289" s="10">
        <v>1</v>
      </c>
      <c r="AD289" s="11">
        <f t="shared" si="58"/>
        <v>1</v>
      </c>
      <c r="AE289" s="12">
        <f t="shared" si="59"/>
        <v>1</v>
      </c>
    </row>
    <row r="290" spans="1:31">
      <c r="A290">
        <v>200</v>
      </c>
      <c r="B290">
        <v>685</v>
      </c>
      <c r="C290">
        <v>1</v>
      </c>
      <c r="D290">
        <v>0</v>
      </c>
      <c r="E290">
        <v>31</v>
      </c>
      <c r="F290" s="2" t="s">
        <v>291</v>
      </c>
      <c r="G290" s="2" t="s">
        <v>398</v>
      </c>
      <c r="J290" s="11">
        <f t="shared" si="48"/>
        <v>0</v>
      </c>
      <c r="K290" s="12">
        <f t="shared" si="49"/>
        <v>0</v>
      </c>
      <c r="N290" s="11">
        <f t="shared" si="50"/>
        <v>0</v>
      </c>
      <c r="O290" s="12">
        <f t="shared" si="51"/>
        <v>0</v>
      </c>
      <c r="R290" s="11">
        <f t="shared" si="52"/>
        <v>0</v>
      </c>
      <c r="S290" s="12">
        <f t="shared" si="53"/>
        <v>0</v>
      </c>
      <c r="V290" s="11">
        <f t="shared" si="54"/>
        <v>0</v>
      </c>
      <c r="W290" s="12">
        <f t="shared" si="55"/>
        <v>0</v>
      </c>
      <c r="Z290" s="11">
        <f t="shared" si="56"/>
        <v>0</v>
      </c>
      <c r="AA290" s="12">
        <f t="shared" si="57"/>
        <v>0</v>
      </c>
      <c r="AB290" s="9">
        <v>1</v>
      </c>
      <c r="AC290" s="10">
        <v>1</v>
      </c>
      <c r="AD290" s="11">
        <f t="shared" si="58"/>
        <v>1</v>
      </c>
      <c r="AE290" s="12">
        <f t="shared" si="59"/>
        <v>1</v>
      </c>
    </row>
    <row r="291" spans="1:31">
      <c r="A291">
        <v>202</v>
      </c>
      <c r="B291">
        <v>85</v>
      </c>
      <c r="C291">
        <v>1</v>
      </c>
      <c r="D291">
        <v>0</v>
      </c>
      <c r="E291">
        <v>40</v>
      </c>
      <c r="F291" s="2" t="s">
        <v>16</v>
      </c>
      <c r="G291" s="2" t="s">
        <v>398</v>
      </c>
      <c r="J291" s="11">
        <f t="shared" si="48"/>
        <v>0</v>
      </c>
      <c r="K291" s="12">
        <f t="shared" si="49"/>
        <v>0</v>
      </c>
      <c r="N291" s="11">
        <f t="shared" si="50"/>
        <v>0</v>
      </c>
      <c r="O291" s="12">
        <f t="shared" si="51"/>
        <v>0</v>
      </c>
      <c r="R291" s="11">
        <f t="shared" si="52"/>
        <v>0</v>
      </c>
      <c r="S291" s="12">
        <f t="shared" si="53"/>
        <v>0</v>
      </c>
      <c r="V291" s="11">
        <f t="shared" si="54"/>
        <v>0</v>
      </c>
      <c r="W291" s="12">
        <f t="shared" si="55"/>
        <v>0</v>
      </c>
      <c r="Z291" s="11">
        <f t="shared" si="56"/>
        <v>0</v>
      </c>
      <c r="AA291" s="12">
        <f t="shared" si="57"/>
        <v>0</v>
      </c>
      <c r="AB291" s="9">
        <v>1</v>
      </c>
      <c r="AC291" s="10">
        <v>1</v>
      </c>
      <c r="AD291" s="11">
        <f t="shared" si="58"/>
        <v>1</v>
      </c>
      <c r="AE291" s="12">
        <f t="shared" si="59"/>
        <v>1</v>
      </c>
    </row>
    <row r="292" spans="1:31">
      <c r="A292">
        <v>204</v>
      </c>
      <c r="B292">
        <v>171</v>
      </c>
      <c r="C292">
        <v>1</v>
      </c>
      <c r="D292">
        <v>0</v>
      </c>
      <c r="E292">
        <v>41</v>
      </c>
      <c r="F292" s="2" t="s">
        <v>292</v>
      </c>
      <c r="G292" s="2" t="s">
        <v>398</v>
      </c>
      <c r="J292" s="11">
        <f t="shared" si="48"/>
        <v>0</v>
      </c>
      <c r="K292" s="12">
        <f t="shared" si="49"/>
        <v>0</v>
      </c>
      <c r="N292" s="11">
        <f t="shared" si="50"/>
        <v>0</v>
      </c>
      <c r="O292" s="12">
        <f t="shared" si="51"/>
        <v>0</v>
      </c>
      <c r="R292" s="11">
        <f t="shared" si="52"/>
        <v>0</v>
      </c>
      <c r="S292" s="12">
        <f t="shared" si="53"/>
        <v>0</v>
      </c>
      <c r="V292" s="11">
        <f t="shared" si="54"/>
        <v>0</v>
      </c>
      <c r="W292" s="12">
        <f t="shared" si="55"/>
        <v>0</v>
      </c>
      <c r="Z292" s="11">
        <f t="shared" si="56"/>
        <v>0</v>
      </c>
      <c r="AA292" s="12">
        <f t="shared" si="57"/>
        <v>0</v>
      </c>
      <c r="AB292" s="9">
        <v>1</v>
      </c>
      <c r="AC292" s="10">
        <v>1</v>
      </c>
      <c r="AD292" s="11">
        <f t="shared" si="58"/>
        <v>1</v>
      </c>
      <c r="AE292" s="12">
        <f t="shared" si="59"/>
        <v>1</v>
      </c>
    </row>
    <row r="293" spans="1:31">
      <c r="A293">
        <v>207</v>
      </c>
      <c r="B293">
        <v>1309</v>
      </c>
      <c r="C293">
        <v>1</v>
      </c>
      <c r="D293">
        <v>0</v>
      </c>
      <c r="E293">
        <v>49</v>
      </c>
      <c r="F293" s="2" t="s">
        <v>293</v>
      </c>
      <c r="G293" s="2" t="s">
        <v>398</v>
      </c>
      <c r="J293" s="11">
        <f t="shared" si="48"/>
        <v>0</v>
      </c>
      <c r="K293" s="12">
        <f t="shared" si="49"/>
        <v>0</v>
      </c>
      <c r="N293" s="11">
        <f t="shared" si="50"/>
        <v>0</v>
      </c>
      <c r="O293" s="12">
        <f t="shared" si="51"/>
        <v>0</v>
      </c>
      <c r="R293" s="11">
        <f t="shared" si="52"/>
        <v>0</v>
      </c>
      <c r="S293" s="12">
        <f t="shared" si="53"/>
        <v>0</v>
      </c>
      <c r="V293" s="11">
        <f t="shared" si="54"/>
        <v>0</v>
      </c>
      <c r="W293" s="12">
        <f t="shared" si="55"/>
        <v>0</v>
      </c>
      <c r="Z293" s="11">
        <f t="shared" si="56"/>
        <v>0</v>
      </c>
      <c r="AA293" s="12">
        <f t="shared" si="57"/>
        <v>0</v>
      </c>
      <c r="AB293" s="9">
        <v>1</v>
      </c>
      <c r="AC293" s="10">
        <v>1</v>
      </c>
      <c r="AD293" s="11">
        <f t="shared" si="58"/>
        <v>1</v>
      </c>
      <c r="AE293" s="12">
        <f t="shared" si="59"/>
        <v>1</v>
      </c>
    </row>
    <row r="294" spans="1:31">
      <c r="A294">
        <v>210</v>
      </c>
      <c r="B294">
        <v>168</v>
      </c>
      <c r="C294">
        <v>1</v>
      </c>
      <c r="D294">
        <v>0</v>
      </c>
      <c r="E294">
        <v>50</v>
      </c>
      <c r="F294" s="2" t="s">
        <v>17</v>
      </c>
      <c r="G294" s="2" t="s">
        <v>398</v>
      </c>
      <c r="J294" s="11">
        <f t="shared" si="48"/>
        <v>0</v>
      </c>
      <c r="K294" s="12">
        <f t="shared" si="49"/>
        <v>0</v>
      </c>
      <c r="N294" s="11">
        <f t="shared" si="50"/>
        <v>0</v>
      </c>
      <c r="O294" s="12">
        <f t="shared" si="51"/>
        <v>0</v>
      </c>
      <c r="R294" s="11">
        <f t="shared" si="52"/>
        <v>0</v>
      </c>
      <c r="S294" s="12">
        <f t="shared" si="53"/>
        <v>0</v>
      </c>
      <c r="V294" s="11">
        <f t="shared" si="54"/>
        <v>0</v>
      </c>
      <c r="W294" s="12">
        <f t="shared" si="55"/>
        <v>0</v>
      </c>
      <c r="Z294" s="11">
        <f t="shared" si="56"/>
        <v>0</v>
      </c>
      <c r="AA294" s="12">
        <f t="shared" si="57"/>
        <v>0</v>
      </c>
      <c r="AB294" s="9">
        <v>1</v>
      </c>
      <c r="AC294" s="10">
        <v>1</v>
      </c>
      <c r="AD294" s="11">
        <f t="shared" si="58"/>
        <v>1</v>
      </c>
      <c r="AE294" s="12">
        <f t="shared" si="59"/>
        <v>1</v>
      </c>
    </row>
    <row r="295" spans="1:31">
      <c r="A295">
        <v>212</v>
      </c>
      <c r="B295">
        <v>162</v>
      </c>
      <c r="C295">
        <v>1</v>
      </c>
      <c r="D295">
        <v>0</v>
      </c>
      <c r="E295">
        <v>50</v>
      </c>
      <c r="F295" s="2" t="s">
        <v>294</v>
      </c>
      <c r="G295" s="2" t="s">
        <v>398</v>
      </c>
      <c r="J295" s="11">
        <f t="shared" si="48"/>
        <v>0</v>
      </c>
      <c r="K295" s="12">
        <f t="shared" si="49"/>
        <v>0</v>
      </c>
      <c r="N295" s="11">
        <f t="shared" si="50"/>
        <v>0</v>
      </c>
      <c r="O295" s="12">
        <f t="shared" si="51"/>
        <v>0</v>
      </c>
      <c r="R295" s="11">
        <f t="shared" si="52"/>
        <v>0</v>
      </c>
      <c r="S295" s="12">
        <f t="shared" si="53"/>
        <v>0</v>
      </c>
      <c r="V295" s="11">
        <f t="shared" si="54"/>
        <v>0</v>
      </c>
      <c r="W295" s="12">
        <f t="shared" si="55"/>
        <v>0</v>
      </c>
      <c r="Z295" s="11">
        <f t="shared" si="56"/>
        <v>0</v>
      </c>
      <c r="AA295" s="12">
        <f t="shared" si="57"/>
        <v>0</v>
      </c>
      <c r="AB295" s="9">
        <v>1</v>
      </c>
      <c r="AC295" s="10">
        <v>1</v>
      </c>
      <c r="AD295" s="11">
        <f t="shared" si="58"/>
        <v>1</v>
      </c>
      <c r="AE295" s="12">
        <f t="shared" si="59"/>
        <v>1</v>
      </c>
    </row>
    <row r="296" spans="1:31">
      <c r="A296">
        <v>219</v>
      </c>
      <c r="B296">
        <v>112</v>
      </c>
      <c r="C296">
        <v>1</v>
      </c>
      <c r="D296">
        <v>0</v>
      </c>
      <c r="E296">
        <v>50</v>
      </c>
      <c r="F296" s="2" t="s">
        <v>295</v>
      </c>
      <c r="G296" s="2" t="s">
        <v>398</v>
      </c>
      <c r="J296" s="11">
        <f t="shared" si="48"/>
        <v>0</v>
      </c>
      <c r="K296" s="12">
        <f t="shared" si="49"/>
        <v>0</v>
      </c>
      <c r="N296" s="11">
        <f t="shared" si="50"/>
        <v>0</v>
      </c>
      <c r="O296" s="12">
        <f t="shared" si="51"/>
        <v>0</v>
      </c>
      <c r="R296" s="11">
        <f t="shared" si="52"/>
        <v>0</v>
      </c>
      <c r="S296" s="12">
        <f t="shared" si="53"/>
        <v>0</v>
      </c>
      <c r="V296" s="11">
        <f t="shared" si="54"/>
        <v>0</v>
      </c>
      <c r="W296" s="12">
        <f t="shared" si="55"/>
        <v>0</v>
      </c>
      <c r="Z296" s="11">
        <f t="shared" si="56"/>
        <v>0</v>
      </c>
      <c r="AA296" s="12">
        <f t="shared" si="57"/>
        <v>0</v>
      </c>
      <c r="AB296" s="9">
        <v>1</v>
      </c>
      <c r="AC296" s="10">
        <v>1</v>
      </c>
      <c r="AD296" s="11">
        <f t="shared" si="58"/>
        <v>1</v>
      </c>
      <c r="AE296" s="12">
        <f t="shared" si="59"/>
        <v>1</v>
      </c>
    </row>
    <row r="297" spans="1:31">
      <c r="A297">
        <v>223</v>
      </c>
      <c r="B297">
        <v>372</v>
      </c>
      <c r="C297">
        <v>1</v>
      </c>
      <c r="D297">
        <v>0</v>
      </c>
      <c r="E297">
        <v>50</v>
      </c>
      <c r="F297" s="2" t="s">
        <v>296</v>
      </c>
      <c r="G297" s="2" t="s">
        <v>398</v>
      </c>
      <c r="J297" s="11">
        <f t="shared" si="48"/>
        <v>0</v>
      </c>
      <c r="K297" s="12">
        <f t="shared" si="49"/>
        <v>0</v>
      </c>
      <c r="N297" s="11">
        <f t="shared" si="50"/>
        <v>0</v>
      </c>
      <c r="O297" s="12">
        <f t="shared" si="51"/>
        <v>0</v>
      </c>
      <c r="R297" s="11">
        <f t="shared" si="52"/>
        <v>0</v>
      </c>
      <c r="S297" s="12">
        <f t="shared" si="53"/>
        <v>0</v>
      </c>
      <c r="V297" s="11">
        <f t="shared" si="54"/>
        <v>0</v>
      </c>
      <c r="W297" s="12">
        <f t="shared" si="55"/>
        <v>0</v>
      </c>
      <c r="Z297" s="11">
        <f t="shared" si="56"/>
        <v>0</v>
      </c>
      <c r="AA297" s="12">
        <f t="shared" si="57"/>
        <v>0</v>
      </c>
      <c r="AB297" s="9">
        <v>1</v>
      </c>
      <c r="AC297" s="10">
        <v>1</v>
      </c>
      <c r="AD297" s="11">
        <f t="shared" si="58"/>
        <v>1</v>
      </c>
      <c r="AE297" s="12">
        <f t="shared" si="59"/>
        <v>1</v>
      </c>
    </row>
    <row r="298" spans="1:31">
      <c r="A298">
        <v>232</v>
      </c>
      <c r="B298">
        <v>339</v>
      </c>
      <c r="C298">
        <v>1</v>
      </c>
      <c r="D298">
        <v>0</v>
      </c>
      <c r="E298">
        <v>50</v>
      </c>
      <c r="F298" s="2" t="s">
        <v>297</v>
      </c>
      <c r="G298" s="2" t="s">
        <v>398</v>
      </c>
      <c r="J298" s="11">
        <f t="shared" si="48"/>
        <v>0</v>
      </c>
      <c r="K298" s="12">
        <f t="shared" si="49"/>
        <v>0</v>
      </c>
      <c r="N298" s="11">
        <f t="shared" si="50"/>
        <v>0</v>
      </c>
      <c r="O298" s="12">
        <f t="shared" si="51"/>
        <v>0</v>
      </c>
      <c r="R298" s="11">
        <f t="shared" si="52"/>
        <v>0</v>
      </c>
      <c r="S298" s="12">
        <f t="shared" si="53"/>
        <v>0</v>
      </c>
      <c r="V298" s="11">
        <f t="shared" si="54"/>
        <v>0</v>
      </c>
      <c r="W298" s="12">
        <f t="shared" si="55"/>
        <v>0</v>
      </c>
      <c r="Z298" s="11">
        <f t="shared" si="56"/>
        <v>0</v>
      </c>
      <c r="AA298" s="12">
        <f t="shared" si="57"/>
        <v>0</v>
      </c>
      <c r="AB298" s="9">
        <v>1</v>
      </c>
      <c r="AC298" s="10">
        <v>1</v>
      </c>
      <c r="AD298" s="11">
        <f t="shared" si="58"/>
        <v>1</v>
      </c>
      <c r="AE298" s="12">
        <f t="shared" si="59"/>
        <v>1</v>
      </c>
    </row>
    <row r="299" spans="1:31">
      <c r="A299">
        <v>233</v>
      </c>
      <c r="B299">
        <v>820</v>
      </c>
      <c r="C299">
        <v>1</v>
      </c>
      <c r="D299">
        <v>0</v>
      </c>
      <c r="E299">
        <v>50</v>
      </c>
      <c r="F299" s="2" t="s">
        <v>298</v>
      </c>
      <c r="G299" s="2" t="s">
        <v>398</v>
      </c>
      <c r="J299" s="11">
        <f t="shared" si="48"/>
        <v>0</v>
      </c>
      <c r="K299" s="12">
        <f t="shared" si="49"/>
        <v>0</v>
      </c>
      <c r="N299" s="11">
        <f t="shared" si="50"/>
        <v>0</v>
      </c>
      <c r="O299" s="12">
        <f t="shared" si="51"/>
        <v>0</v>
      </c>
      <c r="R299" s="11">
        <f t="shared" si="52"/>
        <v>0</v>
      </c>
      <c r="S299" s="12">
        <f t="shared" si="53"/>
        <v>0</v>
      </c>
      <c r="V299" s="11">
        <f t="shared" si="54"/>
        <v>0</v>
      </c>
      <c r="W299" s="12">
        <f t="shared" si="55"/>
        <v>0</v>
      </c>
      <c r="Z299" s="11">
        <f t="shared" si="56"/>
        <v>0</v>
      </c>
      <c r="AA299" s="12">
        <f t="shared" si="57"/>
        <v>0</v>
      </c>
      <c r="AB299" s="9">
        <v>1</v>
      </c>
      <c r="AC299" s="10">
        <v>1</v>
      </c>
      <c r="AD299" s="11">
        <f t="shared" si="58"/>
        <v>1</v>
      </c>
      <c r="AE299" s="12">
        <f t="shared" si="59"/>
        <v>1</v>
      </c>
    </row>
    <row r="300" spans="1:31">
      <c r="A300">
        <v>235</v>
      </c>
      <c r="B300">
        <v>363</v>
      </c>
      <c r="C300">
        <v>1</v>
      </c>
      <c r="D300">
        <v>0</v>
      </c>
      <c r="E300">
        <v>50</v>
      </c>
      <c r="F300" s="2" t="s">
        <v>299</v>
      </c>
      <c r="G300" s="2" t="s">
        <v>398</v>
      </c>
      <c r="J300" s="11">
        <f t="shared" si="48"/>
        <v>0</v>
      </c>
      <c r="K300" s="12">
        <f t="shared" si="49"/>
        <v>0</v>
      </c>
      <c r="N300" s="11">
        <f t="shared" si="50"/>
        <v>0</v>
      </c>
      <c r="O300" s="12">
        <f t="shared" si="51"/>
        <v>0</v>
      </c>
      <c r="R300" s="11">
        <f t="shared" si="52"/>
        <v>0</v>
      </c>
      <c r="S300" s="12">
        <f t="shared" si="53"/>
        <v>0</v>
      </c>
      <c r="V300" s="11">
        <f t="shared" si="54"/>
        <v>0</v>
      </c>
      <c r="W300" s="12">
        <f t="shared" si="55"/>
        <v>0</v>
      </c>
      <c r="Z300" s="11">
        <f t="shared" si="56"/>
        <v>0</v>
      </c>
      <c r="AA300" s="12">
        <f t="shared" si="57"/>
        <v>0</v>
      </c>
      <c r="AB300" s="9">
        <v>1</v>
      </c>
      <c r="AC300" s="10">
        <v>1</v>
      </c>
      <c r="AD300" s="11">
        <f t="shared" si="58"/>
        <v>1</v>
      </c>
      <c r="AE300" s="12">
        <f t="shared" si="59"/>
        <v>1</v>
      </c>
    </row>
    <row r="301" spans="1:31">
      <c r="A301">
        <v>238</v>
      </c>
      <c r="B301">
        <v>242</v>
      </c>
      <c r="C301">
        <v>1</v>
      </c>
      <c r="D301">
        <v>0</v>
      </c>
      <c r="E301">
        <v>51</v>
      </c>
      <c r="F301" s="2" t="s">
        <v>300</v>
      </c>
      <c r="G301" s="2" t="s">
        <v>398</v>
      </c>
      <c r="J301" s="11">
        <f t="shared" si="48"/>
        <v>0</v>
      </c>
      <c r="K301" s="12">
        <f t="shared" si="49"/>
        <v>0</v>
      </c>
      <c r="N301" s="11">
        <f t="shared" si="50"/>
        <v>0</v>
      </c>
      <c r="O301" s="12">
        <f t="shared" si="51"/>
        <v>0</v>
      </c>
      <c r="R301" s="11">
        <f t="shared" si="52"/>
        <v>0</v>
      </c>
      <c r="S301" s="12">
        <f t="shared" si="53"/>
        <v>0</v>
      </c>
      <c r="V301" s="11">
        <f t="shared" si="54"/>
        <v>0</v>
      </c>
      <c r="W301" s="12">
        <f t="shared" si="55"/>
        <v>0</v>
      </c>
      <c r="Z301" s="11">
        <f t="shared" si="56"/>
        <v>0</v>
      </c>
      <c r="AA301" s="12">
        <f t="shared" si="57"/>
        <v>0</v>
      </c>
      <c r="AB301" s="9">
        <v>1</v>
      </c>
      <c r="AC301" s="10">
        <v>1</v>
      </c>
      <c r="AD301" s="11">
        <f t="shared" si="58"/>
        <v>1</v>
      </c>
      <c r="AE301" s="12">
        <f t="shared" si="59"/>
        <v>1</v>
      </c>
    </row>
    <row r="302" spans="1:31">
      <c r="A302">
        <v>239</v>
      </c>
      <c r="B302">
        <v>120</v>
      </c>
      <c r="C302">
        <v>1</v>
      </c>
      <c r="D302">
        <v>0</v>
      </c>
      <c r="E302">
        <v>51</v>
      </c>
      <c r="F302" s="2" t="s">
        <v>19</v>
      </c>
      <c r="G302" s="2" t="s">
        <v>398</v>
      </c>
      <c r="J302" s="11">
        <f t="shared" si="48"/>
        <v>0</v>
      </c>
      <c r="K302" s="12">
        <f t="shared" si="49"/>
        <v>0</v>
      </c>
      <c r="N302" s="11">
        <f t="shared" si="50"/>
        <v>0</v>
      </c>
      <c r="O302" s="12">
        <f t="shared" si="51"/>
        <v>0</v>
      </c>
      <c r="R302" s="11">
        <f t="shared" si="52"/>
        <v>0</v>
      </c>
      <c r="S302" s="12">
        <f t="shared" si="53"/>
        <v>0</v>
      </c>
      <c r="V302" s="11">
        <f t="shared" si="54"/>
        <v>0</v>
      </c>
      <c r="W302" s="12">
        <f t="shared" si="55"/>
        <v>0</v>
      </c>
      <c r="Z302" s="11">
        <f t="shared" si="56"/>
        <v>0</v>
      </c>
      <c r="AA302" s="12">
        <f t="shared" si="57"/>
        <v>0</v>
      </c>
      <c r="AB302" s="9">
        <v>1</v>
      </c>
      <c r="AC302" s="10">
        <v>1</v>
      </c>
      <c r="AD302" s="11">
        <f t="shared" si="58"/>
        <v>1</v>
      </c>
      <c r="AE302" s="12">
        <f t="shared" si="59"/>
        <v>1</v>
      </c>
    </row>
    <row r="303" spans="1:31">
      <c r="A303">
        <v>244</v>
      </c>
      <c r="B303">
        <v>141</v>
      </c>
      <c r="C303">
        <v>1</v>
      </c>
      <c r="D303">
        <v>0</v>
      </c>
      <c r="E303">
        <v>58</v>
      </c>
      <c r="F303" s="2" t="s">
        <v>301</v>
      </c>
      <c r="G303" s="2" t="s">
        <v>398</v>
      </c>
      <c r="J303" s="11">
        <f t="shared" si="48"/>
        <v>0</v>
      </c>
      <c r="K303" s="12">
        <f t="shared" si="49"/>
        <v>0</v>
      </c>
      <c r="N303" s="11">
        <f t="shared" si="50"/>
        <v>0</v>
      </c>
      <c r="O303" s="12">
        <f t="shared" si="51"/>
        <v>0</v>
      </c>
      <c r="R303" s="11">
        <f t="shared" si="52"/>
        <v>0</v>
      </c>
      <c r="S303" s="12">
        <f t="shared" si="53"/>
        <v>0</v>
      </c>
      <c r="V303" s="11">
        <f t="shared" si="54"/>
        <v>0</v>
      </c>
      <c r="W303" s="12">
        <f t="shared" si="55"/>
        <v>0</v>
      </c>
      <c r="Z303" s="11">
        <f t="shared" si="56"/>
        <v>0</v>
      </c>
      <c r="AA303" s="12">
        <f t="shared" si="57"/>
        <v>0</v>
      </c>
      <c r="AB303" s="9">
        <v>1</v>
      </c>
      <c r="AC303" s="10">
        <v>1</v>
      </c>
      <c r="AD303" s="11">
        <f t="shared" si="58"/>
        <v>1</v>
      </c>
      <c r="AE303" s="12">
        <f t="shared" si="59"/>
        <v>1</v>
      </c>
    </row>
    <row r="304" spans="1:31">
      <c r="A304">
        <v>246</v>
      </c>
      <c r="B304">
        <v>245</v>
      </c>
      <c r="C304">
        <v>1</v>
      </c>
      <c r="D304">
        <v>0</v>
      </c>
      <c r="E304">
        <v>60</v>
      </c>
      <c r="F304" s="2" t="s">
        <v>20</v>
      </c>
      <c r="G304" s="2" t="s">
        <v>398</v>
      </c>
      <c r="J304" s="11">
        <f t="shared" si="48"/>
        <v>0</v>
      </c>
      <c r="K304" s="12">
        <f t="shared" si="49"/>
        <v>0</v>
      </c>
      <c r="N304" s="11">
        <f t="shared" si="50"/>
        <v>0</v>
      </c>
      <c r="O304" s="12">
        <f t="shared" si="51"/>
        <v>0</v>
      </c>
      <c r="R304" s="11">
        <f t="shared" si="52"/>
        <v>0</v>
      </c>
      <c r="S304" s="12">
        <f t="shared" si="53"/>
        <v>0</v>
      </c>
      <c r="V304" s="11">
        <f t="shared" si="54"/>
        <v>0</v>
      </c>
      <c r="W304" s="12">
        <f t="shared" si="55"/>
        <v>0</v>
      </c>
      <c r="Z304" s="11">
        <f t="shared" si="56"/>
        <v>0</v>
      </c>
      <c r="AA304" s="12">
        <f t="shared" si="57"/>
        <v>0</v>
      </c>
      <c r="AB304" s="9">
        <v>1</v>
      </c>
      <c r="AC304" s="10">
        <v>1</v>
      </c>
      <c r="AD304" s="11">
        <f t="shared" si="58"/>
        <v>1</v>
      </c>
      <c r="AE304" s="12">
        <f t="shared" si="59"/>
        <v>1</v>
      </c>
    </row>
    <row r="305" spans="1:31">
      <c r="A305">
        <v>247</v>
      </c>
      <c r="B305">
        <v>438</v>
      </c>
      <c r="C305">
        <v>1</v>
      </c>
      <c r="D305">
        <v>0</v>
      </c>
      <c r="E305">
        <v>60</v>
      </c>
      <c r="F305" s="2" t="s">
        <v>302</v>
      </c>
      <c r="G305" s="2" t="s">
        <v>398</v>
      </c>
      <c r="J305" s="11">
        <f t="shared" si="48"/>
        <v>0</v>
      </c>
      <c r="K305" s="12">
        <f t="shared" si="49"/>
        <v>0</v>
      </c>
      <c r="N305" s="11">
        <f t="shared" si="50"/>
        <v>0</v>
      </c>
      <c r="O305" s="12">
        <f t="shared" si="51"/>
        <v>0</v>
      </c>
      <c r="R305" s="11">
        <f t="shared" si="52"/>
        <v>0</v>
      </c>
      <c r="S305" s="12">
        <f t="shared" si="53"/>
        <v>0</v>
      </c>
      <c r="V305" s="11">
        <f t="shared" si="54"/>
        <v>0</v>
      </c>
      <c r="W305" s="12">
        <f t="shared" si="55"/>
        <v>0</v>
      </c>
      <c r="Z305" s="11">
        <f t="shared" si="56"/>
        <v>0</v>
      </c>
      <c r="AA305" s="12">
        <f t="shared" si="57"/>
        <v>0</v>
      </c>
      <c r="AB305" s="9">
        <v>1</v>
      </c>
      <c r="AC305" s="10">
        <v>1</v>
      </c>
      <c r="AD305" s="11">
        <f t="shared" si="58"/>
        <v>1</v>
      </c>
      <c r="AE305" s="12">
        <f t="shared" si="59"/>
        <v>1</v>
      </c>
    </row>
    <row r="306" spans="1:31">
      <c r="A306">
        <v>248</v>
      </c>
      <c r="B306">
        <v>476</v>
      </c>
      <c r="C306">
        <v>1</v>
      </c>
      <c r="D306">
        <v>0</v>
      </c>
      <c r="E306">
        <v>60</v>
      </c>
      <c r="F306" s="2" t="s">
        <v>303</v>
      </c>
      <c r="G306" s="2" t="s">
        <v>398</v>
      </c>
      <c r="J306" s="11">
        <f t="shared" si="48"/>
        <v>0</v>
      </c>
      <c r="K306" s="12">
        <f t="shared" si="49"/>
        <v>0</v>
      </c>
      <c r="N306" s="11">
        <f t="shared" si="50"/>
        <v>0</v>
      </c>
      <c r="O306" s="12">
        <f t="shared" si="51"/>
        <v>0</v>
      </c>
      <c r="R306" s="11">
        <f t="shared" si="52"/>
        <v>0</v>
      </c>
      <c r="S306" s="12">
        <f t="shared" si="53"/>
        <v>0</v>
      </c>
      <c r="V306" s="11">
        <f t="shared" si="54"/>
        <v>0</v>
      </c>
      <c r="W306" s="12">
        <f t="shared" si="55"/>
        <v>0</v>
      </c>
      <c r="Z306" s="11">
        <f t="shared" si="56"/>
        <v>0</v>
      </c>
      <c r="AA306" s="12">
        <f t="shared" si="57"/>
        <v>0</v>
      </c>
      <c r="AB306" s="9">
        <v>1</v>
      </c>
      <c r="AC306" s="10">
        <v>1</v>
      </c>
      <c r="AD306" s="11">
        <f t="shared" si="58"/>
        <v>1</v>
      </c>
      <c r="AE306" s="12">
        <f t="shared" si="59"/>
        <v>1</v>
      </c>
    </row>
    <row r="307" spans="1:31">
      <c r="A307">
        <v>250</v>
      </c>
      <c r="B307">
        <v>117</v>
      </c>
      <c r="C307">
        <v>1</v>
      </c>
      <c r="D307">
        <v>0</v>
      </c>
      <c r="E307">
        <v>61</v>
      </c>
      <c r="F307" s="2" t="s">
        <v>21</v>
      </c>
      <c r="G307" s="2" t="s">
        <v>398</v>
      </c>
      <c r="J307" s="11">
        <f t="shared" si="48"/>
        <v>0</v>
      </c>
      <c r="K307" s="12">
        <f t="shared" si="49"/>
        <v>0</v>
      </c>
      <c r="N307" s="11">
        <f t="shared" si="50"/>
        <v>0</v>
      </c>
      <c r="O307" s="12">
        <f t="shared" si="51"/>
        <v>0</v>
      </c>
      <c r="R307" s="11">
        <f t="shared" si="52"/>
        <v>0</v>
      </c>
      <c r="S307" s="12">
        <f t="shared" si="53"/>
        <v>0</v>
      </c>
      <c r="V307" s="11">
        <f t="shared" si="54"/>
        <v>0</v>
      </c>
      <c r="W307" s="12">
        <f t="shared" si="55"/>
        <v>0</v>
      </c>
      <c r="Z307" s="11">
        <f t="shared" si="56"/>
        <v>0</v>
      </c>
      <c r="AA307" s="12">
        <f t="shared" si="57"/>
        <v>0</v>
      </c>
      <c r="AB307" s="9">
        <v>1</v>
      </c>
      <c r="AC307" s="10">
        <v>1</v>
      </c>
      <c r="AD307" s="11">
        <f t="shared" si="58"/>
        <v>1</v>
      </c>
      <c r="AE307" s="12">
        <f t="shared" si="59"/>
        <v>1</v>
      </c>
    </row>
    <row r="308" spans="1:31">
      <c r="A308">
        <v>251</v>
      </c>
      <c r="B308">
        <v>151</v>
      </c>
      <c r="C308">
        <v>1</v>
      </c>
      <c r="D308">
        <v>0</v>
      </c>
      <c r="E308">
        <v>65</v>
      </c>
      <c r="F308" s="2" t="s">
        <v>304</v>
      </c>
      <c r="G308" s="2" t="s">
        <v>398</v>
      </c>
      <c r="J308" s="11">
        <f t="shared" si="48"/>
        <v>0</v>
      </c>
      <c r="K308" s="12">
        <f t="shared" si="49"/>
        <v>0</v>
      </c>
      <c r="N308" s="11">
        <f t="shared" si="50"/>
        <v>0</v>
      </c>
      <c r="O308" s="12">
        <f t="shared" si="51"/>
        <v>0</v>
      </c>
      <c r="R308" s="11">
        <f t="shared" si="52"/>
        <v>0</v>
      </c>
      <c r="S308" s="12">
        <f t="shared" si="53"/>
        <v>0</v>
      </c>
      <c r="V308" s="11">
        <f t="shared" si="54"/>
        <v>0</v>
      </c>
      <c r="W308" s="12">
        <f t="shared" si="55"/>
        <v>0</v>
      </c>
      <c r="Z308" s="11">
        <f t="shared" si="56"/>
        <v>0</v>
      </c>
      <c r="AA308" s="12">
        <f t="shared" si="57"/>
        <v>0</v>
      </c>
      <c r="AB308" s="9">
        <v>1</v>
      </c>
      <c r="AC308" s="10">
        <v>1</v>
      </c>
      <c r="AD308" s="11">
        <f t="shared" si="58"/>
        <v>1</v>
      </c>
      <c r="AE308" s="12">
        <f t="shared" si="59"/>
        <v>1</v>
      </c>
    </row>
    <row r="309" spans="1:31">
      <c r="A309">
        <v>253</v>
      </c>
      <c r="B309">
        <v>181</v>
      </c>
      <c r="C309">
        <v>1</v>
      </c>
      <c r="D309">
        <v>0</v>
      </c>
      <c r="E309">
        <v>66</v>
      </c>
      <c r="F309" s="2" t="s">
        <v>305</v>
      </c>
      <c r="G309" s="2" t="s">
        <v>398</v>
      </c>
      <c r="J309" s="11">
        <f t="shared" si="48"/>
        <v>0</v>
      </c>
      <c r="K309" s="12">
        <f t="shared" si="49"/>
        <v>0</v>
      </c>
      <c r="N309" s="11">
        <f t="shared" si="50"/>
        <v>0</v>
      </c>
      <c r="O309" s="12">
        <f t="shared" si="51"/>
        <v>0</v>
      </c>
      <c r="R309" s="11">
        <f t="shared" si="52"/>
        <v>0</v>
      </c>
      <c r="S309" s="12">
        <f t="shared" si="53"/>
        <v>0</v>
      </c>
      <c r="V309" s="11">
        <f t="shared" si="54"/>
        <v>0</v>
      </c>
      <c r="W309" s="12">
        <f t="shared" si="55"/>
        <v>0</v>
      </c>
      <c r="Z309" s="11">
        <f t="shared" si="56"/>
        <v>0</v>
      </c>
      <c r="AA309" s="12">
        <f t="shared" si="57"/>
        <v>0</v>
      </c>
      <c r="AB309" s="9">
        <v>1</v>
      </c>
      <c r="AC309" s="10">
        <v>1</v>
      </c>
      <c r="AD309" s="11">
        <f t="shared" si="58"/>
        <v>1</v>
      </c>
      <c r="AE309" s="12">
        <f t="shared" si="59"/>
        <v>1</v>
      </c>
    </row>
    <row r="310" spans="1:31">
      <c r="A310">
        <v>254</v>
      </c>
      <c r="B310">
        <v>303</v>
      </c>
      <c r="C310">
        <v>1</v>
      </c>
      <c r="D310">
        <v>0</v>
      </c>
      <c r="E310">
        <v>70</v>
      </c>
      <c r="F310" s="2" t="s">
        <v>306</v>
      </c>
      <c r="G310" s="2" t="s">
        <v>398</v>
      </c>
      <c r="J310" s="11">
        <f t="shared" si="48"/>
        <v>0</v>
      </c>
      <c r="K310" s="12">
        <f t="shared" si="49"/>
        <v>0</v>
      </c>
      <c r="N310" s="11">
        <f t="shared" si="50"/>
        <v>0</v>
      </c>
      <c r="O310" s="12">
        <f t="shared" si="51"/>
        <v>0</v>
      </c>
      <c r="R310" s="11">
        <f t="shared" si="52"/>
        <v>0</v>
      </c>
      <c r="S310" s="12">
        <f t="shared" si="53"/>
        <v>0</v>
      </c>
      <c r="V310" s="11">
        <f t="shared" si="54"/>
        <v>0</v>
      </c>
      <c r="W310" s="12">
        <f t="shared" si="55"/>
        <v>0</v>
      </c>
      <c r="Z310" s="11">
        <f t="shared" si="56"/>
        <v>0</v>
      </c>
      <c r="AA310" s="12">
        <f t="shared" si="57"/>
        <v>0</v>
      </c>
      <c r="AB310" s="9">
        <v>1</v>
      </c>
      <c r="AC310" s="10">
        <v>1</v>
      </c>
      <c r="AD310" s="11">
        <f t="shared" si="58"/>
        <v>1</v>
      </c>
      <c r="AE310" s="12">
        <f t="shared" si="59"/>
        <v>1</v>
      </c>
    </row>
    <row r="311" spans="1:31">
      <c r="A311">
        <v>256</v>
      </c>
      <c r="B311">
        <v>425</v>
      </c>
      <c r="C311">
        <v>1</v>
      </c>
      <c r="D311">
        <v>0</v>
      </c>
      <c r="E311">
        <v>70</v>
      </c>
      <c r="F311" s="2" t="s">
        <v>307</v>
      </c>
      <c r="G311" s="2" t="s">
        <v>398</v>
      </c>
      <c r="J311" s="11">
        <f t="shared" si="48"/>
        <v>0</v>
      </c>
      <c r="K311" s="12">
        <f t="shared" si="49"/>
        <v>0</v>
      </c>
      <c r="N311" s="11">
        <f t="shared" si="50"/>
        <v>0</v>
      </c>
      <c r="O311" s="12">
        <f t="shared" si="51"/>
        <v>0</v>
      </c>
      <c r="R311" s="11">
        <f t="shared" si="52"/>
        <v>0</v>
      </c>
      <c r="S311" s="12">
        <f t="shared" si="53"/>
        <v>0</v>
      </c>
      <c r="V311" s="11">
        <f t="shared" si="54"/>
        <v>0</v>
      </c>
      <c r="W311" s="12">
        <f t="shared" si="55"/>
        <v>0</v>
      </c>
      <c r="Z311" s="11">
        <f t="shared" si="56"/>
        <v>0</v>
      </c>
      <c r="AA311" s="12">
        <f t="shared" si="57"/>
        <v>0</v>
      </c>
      <c r="AB311" s="9">
        <v>1</v>
      </c>
      <c r="AC311" s="10">
        <v>1</v>
      </c>
      <c r="AD311" s="11">
        <f t="shared" si="58"/>
        <v>1</v>
      </c>
      <c r="AE311" s="12">
        <f t="shared" si="59"/>
        <v>1</v>
      </c>
    </row>
    <row r="312" spans="1:31">
      <c r="A312">
        <v>257</v>
      </c>
      <c r="B312">
        <v>428</v>
      </c>
      <c r="C312">
        <v>1</v>
      </c>
      <c r="D312">
        <v>0</v>
      </c>
      <c r="E312">
        <v>70</v>
      </c>
      <c r="F312" s="2" t="s">
        <v>308</v>
      </c>
      <c r="G312" s="2" t="s">
        <v>398</v>
      </c>
      <c r="J312" s="11">
        <f t="shared" si="48"/>
        <v>0</v>
      </c>
      <c r="K312" s="12">
        <f t="shared" si="49"/>
        <v>0</v>
      </c>
      <c r="N312" s="11">
        <f t="shared" si="50"/>
        <v>0</v>
      </c>
      <c r="O312" s="12">
        <f t="shared" si="51"/>
        <v>0</v>
      </c>
      <c r="R312" s="11">
        <f t="shared" si="52"/>
        <v>0</v>
      </c>
      <c r="S312" s="12">
        <f t="shared" si="53"/>
        <v>0</v>
      </c>
      <c r="V312" s="11">
        <f t="shared" si="54"/>
        <v>0</v>
      </c>
      <c r="W312" s="12">
        <f t="shared" si="55"/>
        <v>0</v>
      </c>
      <c r="Z312" s="11">
        <f t="shared" si="56"/>
        <v>0</v>
      </c>
      <c r="AA312" s="12">
        <f t="shared" si="57"/>
        <v>0</v>
      </c>
      <c r="AB312" s="9">
        <v>1</v>
      </c>
      <c r="AC312" s="10">
        <v>1</v>
      </c>
      <c r="AD312" s="11">
        <f t="shared" si="58"/>
        <v>1</v>
      </c>
      <c r="AE312" s="12">
        <f t="shared" si="59"/>
        <v>1</v>
      </c>
    </row>
    <row r="313" spans="1:31">
      <c r="A313">
        <v>258</v>
      </c>
      <c r="B313">
        <v>255</v>
      </c>
      <c r="C313">
        <v>1</v>
      </c>
      <c r="D313">
        <v>0</v>
      </c>
      <c r="E313">
        <v>71</v>
      </c>
      <c r="F313" s="2" t="s">
        <v>309</v>
      </c>
      <c r="G313" s="2" t="s">
        <v>398</v>
      </c>
      <c r="J313" s="11">
        <f t="shared" si="48"/>
        <v>0</v>
      </c>
      <c r="K313" s="12">
        <f t="shared" si="49"/>
        <v>0</v>
      </c>
      <c r="N313" s="11">
        <f t="shared" si="50"/>
        <v>0</v>
      </c>
      <c r="O313" s="12">
        <f t="shared" si="51"/>
        <v>0</v>
      </c>
      <c r="R313" s="11">
        <f t="shared" si="52"/>
        <v>0</v>
      </c>
      <c r="S313" s="12">
        <f t="shared" si="53"/>
        <v>0</v>
      </c>
      <c r="V313" s="11">
        <f t="shared" si="54"/>
        <v>0</v>
      </c>
      <c r="W313" s="12">
        <f t="shared" si="55"/>
        <v>0</v>
      </c>
      <c r="Z313" s="11">
        <f t="shared" si="56"/>
        <v>0</v>
      </c>
      <c r="AA313" s="12">
        <f t="shared" si="57"/>
        <v>0</v>
      </c>
      <c r="AB313" s="9">
        <v>1</v>
      </c>
      <c r="AC313" s="10">
        <v>1</v>
      </c>
      <c r="AD313" s="11">
        <f t="shared" si="58"/>
        <v>1</v>
      </c>
      <c r="AE313" s="12">
        <f t="shared" si="59"/>
        <v>1</v>
      </c>
    </row>
    <row r="314" spans="1:31">
      <c r="A314">
        <v>259</v>
      </c>
      <c r="B314">
        <v>153</v>
      </c>
      <c r="C314">
        <v>1</v>
      </c>
      <c r="D314">
        <v>0</v>
      </c>
      <c r="E314">
        <v>75</v>
      </c>
      <c r="F314" s="2" t="s">
        <v>310</v>
      </c>
      <c r="G314" s="2" t="s">
        <v>398</v>
      </c>
      <c r="J314" s="11">
        <f t="shared" si="48"/>
        <v>0</v>
      </c>
      <c r="K314" s="12">
        <f t="shared" si="49"/>
        <v>0</v>
      </c>
      <c r="N314" s="11">
        <f t="shared" si="50"/>
        <v>0</v>
      </c>
      <c r="O314" s="12">
        <f t="shared" si="51"/>
        <v>0</v>
      </c>
      <c r="R314" s="11">
        <f t="shared" si="52"/>
        <v>0</v>
      </c>
      <c r="S314" s="12">
        <f t="shared" si="53"/>
        <v>0</v>
      </c>
      <c r="V314" s="11">
        <f t="shared" si="54"/>
        <v>0</v>
      </c>
      <c r="W314" s="12">
        <f t="shared" si="55"/>
        <v>0</v>
      </c>
      <c r="Z314" s="11">
        <f t="shared" si="56"/>
        <v>0</v>
      </c>
      <c r="AA314" s="12">
        <f t="shared" si="57"/>
        <v>0</v>
      </c>
      <c r="AB314" s="9">
        <v>1</v>
      </c>
      <c r="AC314" s="10">
        <v>1</v>
      </c>
      <c r="AD314" s="11">
        <f t="shared" si="58"/>
        <v>1</v>
      </c>
      <c r="AE314" s="12">
        <f t="shared" si="59"/>
        <v>1</v>
      </c>
    </row>
    <row r="315" spans="1:31">
      <c r="A315">
        <v>261</v>
      </c>
      <c r="B315">
        <v>242</v>
      </c>
      <c r="C315">
        <v>1</v>
      </c>
      <c r="D315">
        <v>0</v>
      </c>
      <c r="E315">
        <v>80</v>
      </c>
      <c r="F315" s="2" t="s">
        <v>311</v>
      </c>
      <c r="G315" s="2" t="s">
        <v>398</v>
      </c>
      <c r="J315" s="11">
        <f t="shared" si="48"/>
        <v>0</v>
      </c>
      <c r="K315" s="12">
        <f t="shared" si="49"/>
        <v>0</v>
      </c>
      <c r="N315" s="11">
        <f t="shared" si="50"/>
        <v>0</v>
      </c>
      <c r="O315" s="12">
        <f t="shared" si="51"/>
        <v>0</v>
      </c>
      <c r="R315" s="11">
        <f t="shared" si="52"/>
        <v>0</v>
      </c>
      <c r="S315" s="12">
        <f t="shared" si="53"/>
        <v>0</v>
      </c>
      <c r="V315" s="11">
        <f t="shared" si="54"/>
        <v>0</v>
      </c>
      <c r="W315" s="12">
        <f t="shared" si="55"/>
        <v>0</v>
      </c>
      <c r="Z315" s="11">
        <f t="shared" si="56"/>
        <v>0</v>
      </c>
      <c r="AA315" s="12">
        <f t="shared" si="57"/>
        <v>0</v>
      </c>
      <c r="AB315" s="9">
        <v>1</v>
      </c>
      <c r="AC315" s="10">
        <v>1</v>
      </c>
      <c r="AD315" s="11">
        <f t="shared" si="58"/>
        <v>1</v>
      </c>
      <c r="AE315" s="12">
        <f t="shared" si="59"/>
        <v>1</v>
      </c>
    </row>
    <row r="316" spans="1:31">
      <c r="A316">
        <v>262</v>
      </c>
      <c r="B316">
        <v>1033</v>
      </c>
      <c r="C316">
        <v>1</v>
      </c>
      <c r="D316">
        <v>0</v>
      </c>
      <c r="E316">
        <v>80</v>
      </c>
      <c r="F316" s="2" t="s">
        <v>312</v>
      </c>
      <c r="G316" s="2" t="s">
        <v>398</v>
      </c>
      <c r="J316" s="11">
        <f t="shared" si="48"/>
        <v>0</v>
      </c>
      <c r="K316" s="12">
        <f t="shared" si="49"/>
        <v>0</v>
      </c>
      <c r="N316" s="11">
        <f t="shared" si="50"/>
        <v>0</v>
      </c>
      <c r="O316" s="12">
        <f t="shared" si="51"/>
        <v>0</v>
      </c>
      <c r="R316" s="11">
        <f t="shared" si="52"/>
        <v>0</v>
      </c>
      <c r="S316" s="12">
        <f t="shared" si="53"/>
        <v>0</v>
      </c>
      <c r="V316" s="11">
        <f t="shared" si="54"/>
        <v>0</v>
      </c>
      <c r="W316" s="12">
        <f t="shared" si="55"/>
        <v>0</v>
      </c>
      <c r="Z316" s="11">
        <f t="shared" si="56"/>
        <v>0</v>
      </c>
      <c r="AA316" s="12">
        <f t="shared" si="57"/>
        <v>0</v>
      </c>
      <c r="AB316" s="9">
        <v>1</v>
      </c>
      <c r="AC316" s="10">
        <v>1</v>
      </c>
      <c r="AD316" s="11">
        <f t="shared" si="58"/>
        <v>1</v>
      </c>
      <c r="AE316" s="12">
        <f t="shared" si="59"/>
        <v>1</v>
      </c>
    </row>
    <row r="317" spans="1:31">
      <c r="A317">
        <v>264</v>
      </c>
      <c r="B317">
        <v>119</v>
      </c>
      <c r="C317">
        <v>1</v>
      </c>
      <c r="D317">
        <v>0</v>
      </c>
      <c r="E317">
        <v>80</v>
      </c>
      <c r="F317" s="2" t="s">
        <v>313</v>
      </c>
      <c r="G317" s="2" t="s">
        <v>398</v>
      </c>
      <c r="J317" s="11">
        <f t="shared" si="48"/>
        <v>0</v>
      </c>
      <c r="K317" s="12">
        <f t="shared" si="49"/>
        <v>0</v>
      </c>
      <c r="N317" s="11">
        <f t="shared" si="50"/>
        <v>0</v>
      </c>
      <c r="O317" s="12">
        <f t="shared" si="51"/>
        <v>0</v>
      </c>
      <c r="R317" s="11">
        <f t="shared" si="52"/>
        <v>0</v>
      </c>
      <c r="S317" s="12">
        <f t="shared" si="53"/>
        <v>0</v>
      </c>
      <c r="V317" s="11">
        <f t="shared" si="54"/>
        <v>0</v>
      </c>
      <c r="W317" s="12">
        <f t="shared" si="55"/>
        <v>0</v>
      </c>
      <c r="Z317" s="11">
        <f t="shared" si="56"/>
        <v>0</v>
      </c>
      <c r="AA317" s="12">
        <f t="shared" si="57"/>
        <v>0</v>
      </c>
      <c r="AB317" s="9">
        <v>1</v>
      </c>
      <c r="AC317" s="10">
        <v>1</v>
      </c>
      <c r="AD317" s="11">
        <f t="shared" si="58"/>
        <v>1</v>
      </c>
      <c r="AE317" s="12">
        <f t="shared" si="59"/>
        <v>1</v>
      </c>
    </row>
    <row r="318" spans="1:31">
      <c r="A318">
        <v>265</v>
      </c>
      <c r="B318">
        <v>412</v>
      </c>
      <c r="C318">
        <v>1</v>
      </c>
      <c r="D318">
        <v>0</v>
      </c>
      <c r="E318">
        <v>80</v>
      </c>
      <c r="F318" s="2" t="s">
        <v>314</v>
      </c>
      <c r="G318" s="2" t="s">
        <v>398</v>
      </c>
      <c r="J318" s="11">
        <f t="shared" si="48"/>
        <v>0</v>
      </c>
      <c r="K318" s="12">
        <f t="shared" si="49"/>
        <v>0</v>
      </c>
      <c r="N318" s="11">
        <f t="shared" si="50"/>
        <v>0</v>
      </c>
      <c r="O318" s="12">
        <f t="shared" si="51"/>
        <v>0</v>
      </c>
      <c r="R318" s="11">
        <f t="shared" si="52"/>
        <v>0</v>
      </c>
      <c r="S318" s="12">
        <f t="shared" si="53"/>
        <v>0</v>
      </c>
      <c r="V318" s="11">
        <f t="shared" si="54"/>
        <v>0</v>
      </c>
      <c r="W318" s="12">
        <f t="shared" si="55"/>
        <v>0</v>
      </c>
      <c r="Z318" s="11">
        <f t="shared" si="56"/>
        <v>0</v>
      </c>
      <c r="AA318" s="12">
        <f t="shared" si="57"/>
        <v>0</v>
      </c>
      <c r="AB318" s="9">
        <v>1</v>
      </c>
      <c r="AC318" s="10">
        <v>1</v>
      </c>
      <c r="AD318" s="11">
        <f t="shared" si="58"/>
        <v>1</v>
      </c>
      <c r="AE318" s="12">
        <f t="shared" si="59"/>
        <v>1</v>
      </c>
    </row>
    <row r="319" spans="1:31">
      <c r="A319">
        <v>266</v>
      </c>
      <c r="B319">
        <v>310</v>
      </c>
      <c r="C319">
        <v>1</v>
      </c>
      <c r="D319">
        <v>0</v>
      </c>
      <c r="E319">
        <v>81</v>
      </c>
      <c r="F319" s="2" t="s">
        <v>315</v>
      </c>
      <c r="G319" s="2" t="s">
        <v>398</v>
      </c>
      <c r="J319" s="11">
        <f t="shared" si="48"/>
        <v>0</v>
      </c>
      <c r="K319" s="12">
        <f t="shared" si="49"/>
        <v>0</v>
      </c>
      <c r="N319" s="11">
        <f t="shared" si="50"/>
        <v>0</v>
      </c>
      <c r="O319" s="12">
        <f t="shared" si="51"/>
        <v>0</v>
      </c>
      <c r="R319" s="11">
        <f t="shared" si="52"/>
        <v>0</v>
      </c>
      <c r="S319" s="12">
        <f t="shared" si="53"/>
        <v>0</v>
      </c>
      <c r="V319" s="11">
        <f t="shared" si="54"/>
        <v>0</v>
      </c>
      <c r="W319" s="12">
        <f t="shared" si="55"/>
        <v>0</v>
      </c>
      <c r="Z319" s="11">
        <f t="shared" si="56"/>
        <v>0</v>
      </c>
      <c r="AA319" s="12">
        <f t="shared" si="57"/>
        <v>0</v>
      </c>
      <c r="AB319" s="9">
        <v>1</v>
      </c>
      <c r="AC319" s="10">
        <v>1</v>
      </c>
      <c r="AD319" s="11">
        <f t="shared" si="58"/>
        <v>1</v>
      </c>
      <c r="AE319" s="12">
        <f t="shared" si="59"/>
        <v>1</v>
      </c>
    </row>
    <row r="320" spans="1:31">
      <c r="A320">
        <v>267</v>
      </c>
      <c r="B320">
        <v>178</v>
      </c>
      <c r="C320">
        <v>1</v>
      </c>
      <c r="D320">
        <v>0</v>
      </c>
      <c r="E320">
        <v>85</v>
      </c>
      <c r="F320" s="2" t="s">
        <v>22</v>
      </c>
      <c r="G320" s="2" t="s">
        <v>398</v>
      </c>
      <c r="J320" s="11">
        <f t="shared" si="48"/>
        <v>0</v>
      </c>
      <c r="K320" s="12">
        <f t="shared" si="49"/>
        <v>0</v>
      </c>
      <c r="N320" s="11">
        <f t="shared" si="50"/>
        <v>0</v>
      </c>
      <c r="O320" s="12">
        <f t="shared" si="51"/>
        <v>0</v>
      </c>
      <c r="R320" s="11">
        <f t="shared" si="52"/>
        <v>0</v>
      </c>
      <c r="S320" s="12">
        <f t="shared" si="53"/>
        <v>0</v>
      </c>
      <c r="V320" s="11">
        <f t="shared" si="54"/>
        <v>0</v>
      </c>
      <c r="W320" s="12">
        <f t="shared" si="55"/>
        <v>0</v>
      </c>
      <c r="Z320" s="11">
        <f t="shared" si="56"/>
        <v>0</v>
      </c>
      <c r="AA320" s="12">
        <f t="shared" si="57"/>
        <v>0</v>
      </c>
      <c r="AB320" s="9">
        <v>1</v>
      </c>
      <c r="AC320" s="10">
        <v>1</v>
      </c>
      <c r="AD320" s="11">
        <f t="shared" si="58"/>
        <v>1</v>
      </c>
      <c r="AE320" s="12">
        <f t="shared" si="59"/>
        <v>1</v>
      </c>
    </row>
    <row r="321" spans="1:31">
      <c r="A321">
        <v>269</v>
      </c>
      <c r="B321">
        <v>272</v>
      </c>
      <c r="C321">
        <v>1</v>
      </c>
      <c r="D321">
        <v>1</v>
      </c>
      <c r="E321">
        <v>0</v>
      </c>
      <c r="F321" s="2" t="s">
        <v>316</v>
      </c>
      <c r="G321" s="2" t="s">
        <v>398</v>
      </c>
      <c r="J321" s="11">
        <f t="shared" si="48"/>
        <v>0</v>
      </c>
      <c r="K321" s="12">
        <f t="shared" si="49"/>
        <v>0</v>
      </c>
      <c r="N321" s="11">
        <f t="shared" si="50"/>
        <v>0</v>
      </c>
      <c r="O321" s="12">
        <f t="shared" si="51"/>
        <v>0</v>
      </c>
      <c r="R321" s="11">
        <f t="shared" si="52"/>
        <v>0</v>
      </c>
      <c r="S321" s="12">
        <f t="shared" si="53"/>
        <v>0</v>
      </c>
      <c r="V321" s="11">
        <f t="shared" si="54"/>
        <v>0</v>
      </c>
      <c r="W321" s="12">
        <f t="shared" si="55"/>
        <v>0</v>
      </c>
      <c r="Z321" s="11">
        <f t="shared" si="56"/>
        <v>0</v>
      </c>
      <c r="AA321" s="12">
        <f t="shared" si="57"/>
        <v>0</v>
      </c>
      <c r="AB321" s="9">
        <v>1</v>
      </c>
      <c r="AC321" s="10">
        <v>1</v>
      </c>
      <c r="AD321" s="11">
        <f t="shared" si="58"/>
        <v>1</v>
      </c>
      <c r="AE321" s="12">
        <f t="shared" si="59"/>
        <v>1</v>
      </c>
    </row>
    <row r="322" spans="1:31">
      <c r="A322">
        <v>273</v>
      </c>
      <c r="B322">
        <v>123</v>
      </c>
      <c r="C322">
        <v>1</v>
      </c>
      <c r="D322">
        <v>1</v>
      </c>
      <c r="E322">
        <v>12</v>
      </c>
      <c r="F322" s="2" t="s">
        <v>317</v>
      </c>
      <c r="G322" s="2" t="s">
        <v>398</v>
      </c>
      <c r="J322" s="11">
        <f t="shared" si="48"/>
        <v>0</v>
      </c>
      <c r="K322" s="12">
        <f t="shared" si="49"/>
        <v>0</v>
      </c>
      <c r="N322" s="11">
        <f t="shared" si="50"/>
        <v>0</v>
      </c>
      <c r="O322" s="12">
        <f t="shared" si="51"/>
        <v>0</v>
      </c>
      <c r="R322" s="11">
        <f t="shared" si="52"/>
        <v>0</v>
      </c>
      <c r="S322" s="12">
        <f t="shared" si="53"/>
        <v>0</v>
      </c>
      <c r="V322" s="11">
        <f t="shared" si="54"/>
        <v>0</v>
      </c>
      <c r="W322" s="12">
        <f t="shared" si="55"/>
        <v>0</v>
      </c>
      <c r="Z322" s="11">
        <f t="shared" si="56"/>
        <v>0</v>
      </c>
      <c r="AA322" s="12">
        <f t="shared" si="57"/>
        <v>0</v>
      </c>
      <c r="AB322" s="9">
        <v>1</v>
      </c>
      <c r="AC322" s="10">
        <v>1</v>
      </c>
      <c r="AD322" s="11">
        <f t="shared" si="58"/>
        <v>1</v>
      </c>
      <c r="AE322" s="12">
        <f t="shared" si="59"/>
        <v>1</v>
      </c>
    </row>
    <row r="323" spans="1:31">
      <c r="A323">
        <v>275</v>
      </c>
      <c r="B323">
        <v>284</v>
      </c>
      <c r="C323">
        <v>1</v>
      </c>
      <c r="D323">
        <v>1</v>
      </c>
      <c r="E323">
        <v>20</v>
      </c>
      <c r="F323" s="2" t="s">
        <v>318</v>
      </c>
      <c r="G323" s="2" t="s">
        <v>398</v>
      </c>
      <c r="J323" s="11">
        <f t="shared" ref="J323:J364" si="60">IF(I323=H323,H323, "!")</f>
        <v>0</v>
      </c>
      <c r="K323" s="12">
        <f t="shared" ref="K323:K364" si="61">IF(J323="!", "Discuss", H323)</f>
        <v>0</v>
      </c>
      <c r="N323" s="11">
        <f t="shared" ref="N323:N364" si="62">IF(M323=L323,L323, "!")</f>
        <v>0</v>
      </c>
      <c r="O323" s="12">
        <f t="shared" ref="O323:O364" si="63">IF(N323="!", "Discuss", L323)</f>
        <v>0</v>
      </c>
      <c r="R323" s="11">
        <f t="shared" ref="R323:R364" si="64">IF(Q323=P323,P323, "!")</f>
        <v>0</v>
      </c>
      <c r="S323" s="12">
        <f t="shared" ref="S323:S364" si="65">IF(R323="!", "Discuss", P323)</f>
        <v>0</v>
      </c>
      <c r="V323" s="11">
        <f t="shared" ref="V323:V364" si="66">IF(U323=T323,T323, "!")</f>
        <v>0</v>
      </c>
      <c r="W323" s="12">
        <f t="shared" ref="W323:W364" si="67">IF(V323="!", "Discuss", T323)</f>
        <v>0</v>
      </c>
      <c r="Z323" s="11">
        <f t="shared" ref="Z323:Z364" si="68">IF(Y323=X323,X323, "!")</f>
        <v>0</v>
      </c>
      <c r="AA323" s="12">
        <f t="shared" ref="AA323:AA364" si="69">IF(Z323="!", "Discuss", X323)</f>
        <v>0</v>
      </c>
      <c r="AB323" s="9">
        <v>1</v>
      </c>
      <c r="AC323" s="10">
        <v>1</v>
      </c>
      <c r="AD323" s="11">
        <f t="shared" ref="AD323:AD364" si="70">IF(AC323=AB323,AB323, "!")</f>
        <v>1</v>
      </c>
      <c r="AE323" s="12">
        <f t="shared" ref="AE323:AE364" si="71">IF(AD323="!", "Discuss", AB323)</f>
        <v>1</v>
      </c>
    </row>
    <row r="324" spans="1:31">
      <c r="A324">
        <v>277</v>
      </c>
      <c r="B324">
        <v>553</v>
      </c>
      <c r="C324">
        <v>1</v>
      </c>
      <c r="D324">
        <v>1</v>
      </c>
      <c r="E324">
        <v>20</v>
      </c>
      <c r="F324" s="2" t="s">
        <v>319</v>
      </c>
      <c r="G324" s="2" t="s">
        <v>398</v>
      </c>
      <c r="J324" s="11">
        <f t="shared" si="60"/>
        <v>0</v>
      </c>
      <c r="K324" s="12">
        <f t="shared" si="61"/>
        <v>0</v>
      </c>
      <c r="N324" s="11">
        <f t="shared" si="62"/>
        <v>0</v>
      </c>
      <c r="O324" s="12">
        <f t="shared" si="63"/>
        <v>0</v>
      </c>
      <c r="R324" s="11">
        <f t="shared" si="64"/>
        <v>0</v>
      </c>
      <c r="S324" s="12">
        <f t="shared" si="65"/>
        <v>0</v>
      </c>
      <c r="V324" s="11">
        <f t="shared" si="66"/>
        <v>0</v>
      </c>
      <c r="W324" s="12">
        <f t="shared" si="67"/>
        <v>0</v>
      </c>
      <c r="Z324" s="11">
        <f t="shared" si="68"/>
        <v>0</v>
      </c>
      <c r="AA324" s="12">
        <f t="shared" si="69"/>
        <v>0</v>
      </c>
      <c r="AB324" s="9">
        <v>1</v>
      </c>
      <c r="AC324" s="10">
        <v>1</v>
      </c>
      <c r="AD324" s="11">
        <f t="shared" si="70"/>
        <v>1</v>
      </c>
      <c r="AE324" s="12">
        <f t="shared" si="71"/>
        <v>1</v>
      </c>
    </row>
    <row r="325" spans="1:31">
      <c r="A325">
        <v>278</v>
      </c>
      <c r="B325">
        <v>785</v>
      </c>
      <c r="C325">
        <v>1</v>
      </c>
      <c r="D325">
        <v>1</v>
      </c>
      <c r="E325">
        <v>20</v>
      </c>
      <c r="F325" s="2" t="s">
        <v>320</v>
      </c>
      <c r="G325" s="2" t="s">
        <v>398</v>
      </c>
      <c r="J325" s="11">
        <f t="shared" si="60"/>
        <v>0</v>
      </c>
      <c r="K325" s="12">
        <f t="shared" si="61"/>
        <v>0</v>
      </c>
      <c r="N325" s="11">
        <f t="shared" si="62"/>
        <v>0</v>
      </c>
      <c r="O325" s="12">
        <f t="shared" si="63"/>
        <v>0</v>
      </c>
      <c r="R325" s="11">
        <f t="shared" si="64"/>
        <v>0</v>
      </c>
      <c r="S325" s="12">
        <f t="shared" si="65"/>
        <v>0</v>
      </c>
      <c r="V325" s="11">
        <f t="shared" si="66"/>
        <v>0</v>
      </c>
      <c r="W325" s="12">
        <f t="shared" si="67"/>
        <v>0</v>
      </c>
      <c r="Z325" s="11">
        <f t="shared" si="68"/>
        <v>0</v>
      </c>
      <c r="AA325" s="12">
        <f t="shared" si="69"/>
        <v>0</v>
      </c>
      <c r="AB325" s="9">
        <v>1</v>
      </c>
      <c r="AC325" s="10">
        <v>1</v>
      </c>
      <c r="AD325" s="11">
        <f t="shared" si="70"/>
        <v>1</v>
      </c>
      <c r="AE325" s="12">
        <f t="shared" si="71"/>
        <v>1</v>
      </c>
    </row>
    <row r="326" spans="1:31">
      <c r="A326">
        <v>279</v>
      </c>
      <c r="B326">
        <v>268</v>
      </c>
      <c r="C326">
        <v>1</v>
      </c>
      <c r="D326">
        <v>1</v>
      </c>
      <c r="E326">
        <v>30</v>
      </c>
      <c r="F326" s="2" t="s">
        <v>321</v>
      </c>
      <c r="G326" s="2" t="s">
        <v>398</v>
      </c>
      <c r="J326" s="11">
        <f t="shared" si="60"/>
        <v>0</v>
      </c>
      <c r="K326" s="12">
        <f t="shared" si="61"/>
        <v>0</v>
      </c>
      <c r="N326" s="11">
        <f t="shared" si="62"/>
        <v>0</v>
      </c>
      <c r="O326" s="12">
        <f t="shared" si="63"/>
        <v>0</v>
      </c>
      <c r="R326" s="11">
        <f t="shared" si="64"/>
        <v>0</v>
      </c>
      <c r="S326" s="12">
        <f t="shared" si="65"/>
        <v>0</v>
      </c>
      <c r="V326" s="11">
        <f t="shared" si="66"/>
        <v>0</v>
      </c>
      <c r="W326" s="12">
        <f t="shared" si="67"/>
        <v>0</v>
      </c>
      <c r="Z326" s="11">
        <f t="shared" si="68"/>
        <v>0</v>
      </c>
      <c r="AA326" s="12">
        <f t="shared" si="69"/>
        <v>0</v>
      </c>
      <c r="AB326" s="9">
        <v>1</v>
      </c>
      <c r="AC326" s="10">
        <v>1</v>
      </c>
      <c r="AD326" s="11">
        <f t="shared" si="70"/>
        <v>1</v>
      </c>
      <c r="AE326" s="12">
        <f t="shared" si="71"/>
        <v>1</v>
      </c>
    </row>
    <row r="327" spans="1:31">
      <c r="A327">
        <v>281</v>
      </c>
      <c r="B327">
        <v>128</v>
      </c>
      <c r="C327">
        <v>1</v>
      </c>
      <c r="D327">
        <v>1</v>
      </c>
      <c r="E327">
        <v>40</v>
      </c>
      <c r="F327" s="2" t="s">
        <v>322</v>
      </c>
      <c r="G327" s="2" t="s">
        <v>398</v>
      </c>
      <c r="J327" s="11">
        <f t="shared" si="60"/>
        <v>0</v>
      </c>
      <c r="K327" s="12">
        <f t="shared" si="61"/>
        <v>0</v>
      </c>
      <c r="N327" s="11">
        <f t="shared" si="62"/>
        <v>0</v>
      </c>
      <c r="O327" s="12">
        <f t="shared" si="63"/>
        <v>0</v>
      </c>
      <c r="R327" s="11">
        <f t="shared" si="64"/>
        <v>0</v>
      </c>
      <c r="S327" s="12">
        <f t="shared" si="65"/>
        <v>0</v>
      </c>
      <c r="V327" s="11">
        <f t="shared" si="66"/>
        <v>0</v>
      </c>
      <c r="W327" s="12">
        <f t="shared" si="67"/>
        <v>0</v>
      </c>
      <c r="Z327" s="11">
        <f t="shared" si="68"/>
        <v>0</v>
      </c>
      <c r="AA327" s="12">
        <f t="shared" si="69"/>
        <v>0</v>
      </c>
      <c r="AB327" s="9">
        <v>1</v>
      </c>
      <c r="AC327" s="10">
        <v>1</v>
      </c>
      <c r="AD327" s="11">
        <f t="shared" si="70"/>
        <v>1</v>
      </c>
      <c r="AE327" s="12">
        <f t="shared" si="71"/>
        <v>1</v>
      </c>
    </row>
    <row r="328" spans="1:31">
      <c r="A328">
        <v>282</v>
      </c>
      <c r="B328">
        <v>113</v>
      </c>
      <c r="C328">
        <v>1</v>
      </c>
      <c r="D328">
        <v>1</v>
      </c>
      <c r="E328">
        <v>41</v>
      </c>
      <c r="F328" s="2" t="s">
        <v>323</v>
      </c>
      <c r="G328" s="2" t="s">
        <v>398</v>
      </c>
      <c r="J328" s="11">
        <f t="shared" si="60"/>
        <v>0</v>
      </c>
      <c r="K328" s="12">
        <f t="shared" si="61"/>
        <v>0</v>
      </c>
      <c r="N328" s="11">
        <f t="shared" si="62"/>
        <v>0</v>
      </c>
      <c r="O328" s="12">
        <f t="shared" si="63"/>
        <v>0</v>
      </c>
      <c r="R328" s="11">
        <f t="shared" si="64"/>
        <v>0</v>
      </c>
      <c r="S328" s="12">
        <f t="shared" si="65"/>
        <v>0</v>
      </c>
      <c r="V328" s="11">
        <f t="shared" si="66"/>
        <v>0</v>
      </c>
      <c r="W328" s="12">
        <f t="shared" si="67"/>
        <v>0</v>
      </c>
      <c r="Z328" s="11">
        <f t="shared" si="68"/>
        <v>0</v>
      </c>
      <c r="AA328" s="12">
        <f t="shared" si="69"/>
        <v>0</v>
      </c>
      <c r="AB328" s="9">
        <v>1</v>
      </c>
      <c r="AC328" s="10">
        <v>1</v>
      </c>
      <c r="AD328" s="11">
        <f t="shared" si="70"/>
        <v>1</v>
      </c>
      <c r="AE328" s="12">
        <f t="shared" si="71"/>
        <v>1</v>
      </c>
    </row>
    <row r="329" spans="1:31">
      <c r="A329">
        <v>284</v>
      </c>
      <c r="B329">
        <v>288</v>
      </c>
      <c r="C329">
        <v>1</v>
      </c>
      <c r="D329">
        <v>1</v>
      </c>
      <c r="E329">
        <v>49</v>
      </c>
      <c r="F329" s="2" t="s">
        <v>324</v>
      </c>
      <c r="G329" s="2" t="s">
        <v>398</v>
      </c>
      <c r="J329" s="11">
        <f t="shared" si="60"/>
        <v>0</v>
      </c>
      <c r="K329" s="12">
        <f t="shared" si="61"/>
        <v>0</v>
      </c>
      <c r="N329" s="11">
        <f t="shared" si="62"/>
        <v>0</v>
      </c>
      <c r="O329" s="12">
        <f t="shared" si="63"/>
        <v>0</v>
      </c>
      <c r="R329" s="11">
        <f t="shared" si="64"/>
        <v>0</v>
      </c>
      <c r="S329" s="12">
        <f t="shared" si="65"/>
        <v>0</v>
      </c>
      <c r="V329" s="11">
        <f t="shared" si="66"/>
        <v>0</v>
      </c>
      <c r="W329" s="12">
        <f t="shared" si="67"/>
        <v>0</v>
      </c>
      <c r="Z329" s="11">
        <f t="shared" si="68"/>
        <v>0</v>
      </c>
      <c r="AA329" s="12">
        <f t="shared" si="69"/>
        <v>0</v>
      </c>
      <c r="AB329" s="9">
        <v>1</v>
      </c>
      <c r="AC329" s="10">
        <v>1</v>
      </c>
      <c r="AD329" s="11">
        <f t="shared" si="70"/>
        <v>1</v>
      </c>
      <c r="AE329" s="12">
        <f t="shared" si="71"/>
        <v>1</v>
      </c>
    </row>
    <row r="330" spans="1:31">
      <c r="A330">
        <v>285</v>
      </c>
      <c r="B330">
        <v>471</v>
      </c>
      <c r="C330">
        <v>1</v>
      </c>
      <c r="D330">
        <v>1</v>
      </c>
      <c r="E330">
        <v>49</v>
      </c>
      <c r="F330" s="2" t="s">
        <v>325</v>
      </c>
      <c r="G330" s="2" t="s">
        <v>398</v>
      </c>
      <c r="J330" s="11">
        <f t="shared" si="60"/>
        <v>0</v>
      </c>
      <c r="K330" s="12">
        <f t="shared" si="61"/>
        <v>0</v>
      </c>
      <c r="N330" s="11">
        <f t="shared" si="62"/>
        <v>0</v>
      </c>
      <c r="O330" s="12">
        <f t="shared" si="63"/>
        <v>0</v>
      </c>
      <c r="R330" s="11">
        <f t="shared" si="64"/>
        <v>0</v>
      </c>
      <c r="S330" s="12">
        <f t="shared" si="65"/>
        <v>0</v>
      </c>
      <c r="V330" s="11">
        <f t="shared" si="66"/>
        <v>0</v>
      </c>
      <c r="W330" s="12">
        <f t="shared" si="67"/>
        <v>0</v>
      </c>
      <c r="Z330" s="11">
        <f t="shared" si="68"/>
        <v>0</v>
      </c>
      <c r="AA330" s="12">
        <f t="shared" si="69"/>
        <v>0</v>
      </c>
      <c r="AB330" s="9">
        <v>1</v>
      </c>
      <c r="AC330" s="10">
        <v>1</v>
      </c>
      <c r="AD330" s="11">
        <f t="shared" si="70"/>
        <v>1</v>
      </c>
      <c r="AE330" s="12">
        <f t="shared" si="71"/>
        <v>1</v>
      </c>
    </row>
    <row r="331" spans="1:31">
      <c r="A331">
        <v>287</v>
      </c>
      <c r="B331">
        <v>364</v>
      </c>
      <c r="C331">
        <v>1</v>
      </c>
      <c r="D331">
        <v>1</v>
      </c>
      <c r="E331">
        <v>50</v>
      </c>
      <c r="F331" s="2" t="s">
        <v>326</v>
      </c>
      <c r="G331" s="2" t="s">
        <v>398</v>
      </c>
      <c r="J331" s="11">
        <f t="shared" si="60"/>
        <v>0</v>
      </c>
      <c r="K331" s="12">
        <f t="shared" si="61"/>
        <v>0</v>
      </c>
      <c r="N331" s="11">
        <f t="shared" si="62"/>
        <v>0</v>
      </c>
      <c r="O331" s="12">
        <f t="shared" si="63"/>
        <v>0</v>
      </c>
      <c r="R331" s="11">
        <f t="shared" si="64"/>
        <v>0</v>
      </c>
      <c r="S331" s="12">
        <f t="shared" si="65"/>
        <v>0</v>
      </c>
      <c r="V331" s="11">
        <f t="shared" si="66"/>
        <v>0</v>
      </c>
      <c r="W331" s="12">
        <f t="shared" si="67"/>
        <v>0</v>
      </c>
      <c r="Z331" s="11">
        <f t="shared" si="68"/>
        <v>0</v>
      </c>
      <c r="AA331" s="12">
        <f t="shared" si="69"/>
        <v>0</v>
      </c>
      <c r="AB331" s="9">
        <v>1</v>
      </c>
      <c r="AC331" s="10">
        <v>1</v>
      </c>
      <c r="AD331" s="11">
        <f t="shared" si="70"/>
        <v>1</v>
      </c>
      <c r="AE331" s="12">
        <f t="shared" si="71"/>
        <v>1</v>
      </c>
    </row>
    <row r="332" spans="1:31">
      <c r="A332">
        <v>289</v>
      </c>
      <c r="B332">
        <v>267</v>
      </c>
      <c r="C332">
        <v>1</v>
      </c>
      <c r="D332">
        <v>1</v>
      </c>
      <c r="E332">
        <v>50</v>
      </c>
      <c r="F332" s="2" t="s">
        <v>327</v>
      </c>
      <c r="G332" s="2" t="s">
        <v>398</v>
      </c>
      <c r="J332" s="11">
        <f t="shared" si="60"/>
        <v>0</v>
      </c>
      <c r="K332" s="12">
        <f t="shared" si="61"/>
        <v>0</v>
      </c>
      <c r="N332" s="11">
        <f t="shared" si="62"/>
        <v>0</v>
      </c>
      <c r="O332" s="12">
        <f t="shared" si="63"/>
        <v>0</v>
      </c>
      <c r="R332" s="11">
        <f t="shared" si="64"/>
        <v>0</v>
      </c>
      <c r="S332" s="12">
        <f t="shared" si="65"/>
        <v>0</v>
      </c>
      <c r="V332" s="11">
        <f t="shared" si="66"/>
        <v>0</v>
      </c>
      <c r="W332" s="12">
        <f t="shared" si="67"/>
        <v>0</v>
      </c>
      <c r="Z332" s="11">
        <f t="shared" si="68"/>
        <v>0</v>
      </c>
      <c r="AA332" s="12">
        <f t="shared" si="69"/>
        <v>0</v>
      </c>
      <c r="AB332" s="9">
        <v>1</v>
      </c>
      <c r="AC332" s="10">
        <v>1</v>
      </c>
      <c r="AD332" s="11">
        <f t="shared" si="70"/>
        <v>1</v>
      </c>
      <c r="AE332" s="12">
        <f t="shared" si="71"/>
        <v>1</v>
      </c>
    </row>
    <row r="333" spans="1:31">
      <c r="A333">
        <v>299</v>
      </c>
      <c r="B333">
        <v>79</v>
      </c>
      <c r="C333">
        <v>1</v>
      </c>
      <c r="D333">
        <v>1</v>
      </c>
      <c r="E333">
        <v>50</v>
      </c>
      <c r="F333" s="2" t="s">
        <v>328</v>
      </c>
      <c r="G333" s="2" t="s">
        <v>398</v>
      </c>
      <c r="J333" s="11">
        <f t="shared" si="60"/>
        <v>0</v>
      </c>
      <c r="K333" s="12">
        <f t="shared" si="61"/>
        <v>0</v>
      </c>
      <c r="N333" s="11">
        <f t="shared" si="62"/>
        <v>0</v>
      </c>
      <c r="O333" s="12">
        <f t="shared" si="63"/>
        <v>0</v>
      </c>
      <c r="R333" s="11">
        <f t="shared" si="64"/>
        <v>0</v>
      </c>
      <c r="S333" s="12">
        <f t="shared" si="65"/>
        <v>0</v>
      </c>
      <c r="V333" s="11">
        <f t="shared" si="66"/>
        <v>0</v>
      </c>
      <c r="W333" s="12">
        <f t="shared" si="67"/>
        <v>0</v>
      </c>
      <c r="Z333" s="11">
        <f t="shared" si="68"/>
        <v>0</v>
      </c>
      <c r="AA333" s="12">
        <f t="shared" si="69"/>
        <v>0</v>
      </c>
      <c r="AB333" s="9">
        <v>1</v>
      </c>
      <c r="AC333" s="10">
        <v>1</v>
      </c>
      <c r="AD333" s="11">
        <f t="shared" si="70"/>
        <v>1</v>
      </c>
      <c r="AE333" s="12">
        <f t="shared" si="71"/>
        <v>1</v>
      </c>
    </row>
    <row r="334" spans="1:31">
      <c r="A334">
        <v>304</v>
      </c>
      <c r="B334">
        <v>148</v>
      </c>
      <c r="C334">
        <v>1</v>
      </c>
      <c r="D334">
        <v>1</v>
      </c>
      <c r="E334">
        <v>50</v>
      </c>
      <c r="F334" s="2" t="s">
        <v>329</v>
      </c>
      <c r="G334" s="2" t="s">
        <v>398</v>
      </c>
      <c r="J334" s="11">
        <f t="shared" si="60"/>
        <v>0</v>
      </c>
      <c r="K334" s="12">
        <f t="shared" si="61"/>
        <v>0</v>
      </c>
      <c r="N334" s="11">
        <f t="shared" si="62"/>
        <v>0</v>
      </c>
      <c r="O334" s="12">
        <f t="shared" si="63"/>
        <v>0</v>
      </c>
      <c r="R334" s="11">
        <f t="shared" si="64"/>
        <v>0</v>
      </c>
      <c r="S334" s="12">
        <f t="shared" si="65"/>
        <v>0</v>
      </c>
      <c r="V334" s="11">
        <f t="shared" si="66"/>
        <v>0</v>
      </c>
      <c r="W334" s="12">
        <f t="shared" si="67"/>
        <v>0</v>
      </c>
      <c r="Z334" s="11">
        <f t="shared" si="68"/>
        <v>0</v>
      </c>
      <c r="AA334" s="12">
        <f t="shared" si="69"/>
        <v>0</v>
      </c>
      <c r="AB334" s="9">
        <v>1</v>
      </c>
      <c r="AC334" s="10">
        <v>1</v>
      </c>
      <c r="AD334" s="11">
        <f t="shared" si="70"/>
        <v>1</v>
      </c>
      <c r="AE334" s="12">
        <f t="shared" si="71"/>
        <v>1</v>
      </c>
    </row>
    <row r="335" spans="1:31">
      <c r="A335">
        <v>305</v>
      </c>
      <c r="B335">
        <v>382</v>
      </c>
      <c r="C335">
        <v>1</v>
      </c>
      <c r="D335">
        <v>1</v>
      </c>
      <c r="E335">
        <v>50</v>
      </c>
      <c r="F335" s="2" t="s">
        <v>330</v>
      </c>
      <c r="G335" s="2" t="s">
        <v>398</v>
      </c>
      <c r="J335" s="11">
        <f t="shared" si="60"/>
        <v>0</v>
      </c>
      <c r="K335" s="12">
        <f t="shared" si="61"/>
        <v>0</v>
      </c>
      <c r="N335" s="11">
        <f t="shared" si="62"/>
        <v>0</v>
      </c>
      <c r="O335" s="12">
        <f t="shared" si="63"/>
        <v>0</v>
      </c>
      <c r="R335" s="11">
        <f t="shared" si="64"/>
        <v>0</v>
      </c>
      <c r="S335" s="12">
        <f t="shared" si="65"/>
        <v>0</v>
      </c>
      <c r="V335" s="11">
        <f t="shared" si="66"/>
        <v>0</v>
      </c>
      <c r="W335" s="12">
        <f t="shared" si="67"/>
        <v>0</v>
      </c>
      <c r="Z335" s="11">
        <f t="shared" si="68"/>
        <v>0</v>
      </c>
      <c r="AA335" s="12">
        <f t="shared" si="69"/>
        <v>0</v>
      </c>
      <c r="AB335" s="9">
        <v>1</v>
      </c>
      <c r="AC335" s="10">
        <v>1</v>
      </c>
      <c r="AD335" s="11">
        <f t="shared" si="70"/>
        <v>1</v>
      </c>
      <c r="AE335" s="12">
        <f t="shared" si="71"/>
        <v>1</v>
      </c>
    </row>
    <row r="336" spans="1:31">
      <c r="A336">
        <v>309</v>
      </c>
      <c r="B336">
        <v>192</v>
      </c>
      <c r="C336">
        <v>1</v>
      </c>
      <c r="D336">
        <v>1</v>
      </c>
      <c r="E336">
        <v>50</v>
      </c>
      <c r="F336" s="2" t="s">
        <v>331</v>
      </c>
      <c r="G336" s="2" t="s">
        <v>398</v>
      </c>
      <c r="J336" s="11">
        <f t="shared" si="60"/>
        <v>0</v>
      </c>
      <c r="K336" s="12">
        <f t="shared" si="61"/>
        <v>0</v>
      </c>
      <c r="N336" s="11">
        <f t="shared" si="62"/>
        <v>0</v>
      </c>
      <c r="O336" s="12">
        <f t="shared" si="63"/>
        <v>0</v>
      </c>
      <c r="R336" s="11">
        <f t="shared" si="64"/>
        <v>0</v>
      </c>
      <c r="S336" s="12">
        <f t="shared" si="65"/>
        <v>0</v>
      </c>
      <c r="V336" s="11">
        <f t="shared" si="66"/>
        <v>0</v>
      </c>
      <c r="W336" s="12">
        <f t="shared" si="67"/>
        <v>0</v>
      </c>
      <c r="Z336" s="11">
        <f t="shared" si="68"/>
        <v>0</v>
      </c>
      <c r="AA336" s="12">
        <f t="shared" si="69"/>
        <v>0</v>
      </c>
      <c r="AB336" s="9">
        <v>1</v>
      </c>
      <c r="AC336" s="10">
        <v>1</v>
      </c>
      <c r="AD336" s="11">
        <f t="shared" si="70"/>
        <v>1</v>
      </c>
      <c r="AE336" s="12">
        <f t="shared" si="71"/>
        <v>1</v>
      </c>
    </row>
    <row r="337" spans="1:31">
      <c r="A337">
        <v>314</v>
      </c>
      <c r="B337">
        <v>1177</v>
      </c>
      <c r="C337">
        <v>1</v>
      </c>
      <c r="D337">
        <v>1</v>
      </c>
      <c r="E337">
        <v>51</v>
      </c>
      <c r="F337" s="2" t="s">
        <v>332</v>
      </c>
      <c r="G337" s="2" t="s">
        <v>398</v>
      </c>
      <c r="J337" s="11">
        <f t="shared" si="60"/>
        <v>0</v>
      </c>
      <c r="K337" s="12">
        <f t="shared" si="61"/>
        <v>0</v>
      </c>
      <c r="N337" s="11">
        <f t="shared" si="62"/>
        <v>0</v>
      </c>
      <c r="O337" s="12">
        <f t="shared" si="63"/>
        <v>0</v>
      </c>
      <c r="R337" s="11">
        <f t="shared" si="64"/>
        <v>0</v>
      </c>
      <c r="S337" s="12">
        <f t="shared" si="65"/>
        <v>0</v>
      </c>
      <c r="V337" s="11">
        <f t="shared" si="66"/>
        <v>0</v>
      </c>
      <c r="W337" s="12">
        <f t="shared" si="67"/>
        <v>0</v>
      </c>
      <c r="Z337" s="11">
        <f t="shared" si="68"/>
        <v>0</v>
      </c>
      <c r="AA337" s="12">
        <f t="shared" si="69"/>
        <v>0</v>
      </c>
      <c r="AB337" s="9">
        <v>1</v>
      </c>
      <c r="AC337" s="10">
        <v>1</v>
      </c>
      <c r="AD337" s="11">
        <f t="shared" si="70"/>
        <v>1</v>
      </c>
      <c r="AE337" s="12">
        <f t="shared" si="71"/>
        <v>1</v>
      </c>
    </row>
    <row r="338" spans="1:31">
      <c r="A338">
        <v>316</v>
      </c>
      <c r="B338">
        <v>502</v>
      </c>
      <c r="C338">
        <v>1</v>
      </c>
      <c r="D338">
        <v>1</v>
      </c>
      <c r="E338">
        <v>56</v>
      </c>
      <c r="F338" s="2" t="s">
        <v>333</v>
      </c>
      <c r="G338" s="2" t="s">
        <v>398</v>
      </c>
      <c r="J338" s="11">
        <f t="shared" si="60"/>
        <v>0</v>
      </c>
      <c r="K338" s="12">
        <f t="shared" si="61"/>
        <v>0</v>
      </c>
      <c r="N338" s="11">
        <f t="shared" si="62"/>
        <v>0</v>
      </c>
      <c r="O338" s="12">
        <f t="shared" si="63"/>
        <v>0</v>
      </c>
      <c r="R338" s="11">
        <f t="shared" si="64"/>
        <v>0</v>
      </c>
      <c r="S338" s="12">
        <f t="shared" si="65"/>
        <v>0</v>
      </c>
      <c r="V338" s="11">
        <f t="shared" si="66"/>
        <v>0</v>
      </c>
      <c r="W338" s="12">
        <f t="shared" si="67"/>
        <v>0</v>
      </c>
      <c r="Z338" s="11">
        <f t="shared" si="68"/>
        <v>0</v>
      </c>
      <c r="AA338" s="12">
        <f t="shared" si="69"/>
        <v>0</v>
      </c>
      <c r="AB338" s="9">
        <v>1</v>
      </c>
      <c r="AC338" s="10">
        <v>1</v>
      </c>
      <c r="AD338" s="11">
        <f t="shared" si="70"/>
        <v>1</v>
      </c>
      <c r="AE338" s="12">
        <f t="shared" si="71"/>
        <v>1</v>
      </c>
    </row>
    <row r="339" spans="1:31">
      <c r="A339">
        <v>320</v>
      </c>
      <c r="B339">
        <v>440</v>
      </c>
      <c r="C339">
        <v>1</v>
      </c>
      <c r="D339">
        <v>1</v>
      </c>
      <c r="E339">
        <v>60</v>
      </c>
      <c r="F339" s="2" t="s">
        <v>334</v>
      </c>
      <c r="G339" s="2" t="s">
        <v>398</v>
      </c>
      <c r="J339" s="11">
        <f t="shared" si="60"/>
        <v>0</v>
      </c>
      <c r="K339" s="12">
        <f t="shared" si="61"/>
        <v>0</v>
      </c>
      <c r="N339" s="11">
        <f t="shared" si="62"/>
        <v>0</v>
      </c>
      <c r="O339" s="12">
        <f t="shared" si="63"/>
        <v>0</v>
      </c>
      <c r="R339" s="11">
        <f t="shared" si="64"/>
        <v>0</v>
      </c>
      <c r="S339" s="12">
        <f t="shared" si="65"/>
        <v>0</v>
      </c>
      <c r="V339" s="11">
        <f t="shared" si="66"/>
        <v>0</v>
      </c>
      <c r="W339" s="12">
        <f t="shared" si="67"/>
        <v>0</v>
      </c>
      <c r="Z339" s="11">
        <f t="shared" si="68"/>
        <v>0</v>
      </c>
      <c r="AA339" s="12">
        <f t="shared" si="69"/>
        <v>0</v>
      </c>
      <c r="AB339" s="9">
        <v>1</v>
      </c>
      <c r="AC339" s="10">
        <v>1</v>
      </c>
      <c r="AD339" s="11">
        <f t="shared" si="70"/>
        <v>1</v>
      </c>
      <c r="AE339" s="12">
        <f t="shared" si="71"/>
        <v>1</v>
      </c>
    </row>
    <row r="340" spans="1:31">
      <c r="A340">
        <v>321</v>
      </c>
      <c r="B340">
        <v>147</v>
      </c>
      <c r="C340">
        <v>1</v>
      </c>
      <c r="D340">
        <v>1</v>
      </c>
      <c r="E340">
        <v>60</v>
      </c>
      <c r="F340" s="2" t="s">
        <v>335</v>
      </c>
      <c r="G340" s="2" t="s">
        <v>398</v>
      </c>
      <c r="J340" s="11">
        <f t="shared" si="60"/>
        <v>0</v>
      </c>
      <c r="K340" s="12">
        <f t="shared" si="61"/>
        <v>0</v>
      </c>
      <c r="N340" s="11">
        <f t="shared" si="62"/>
        <v>0</v>
      </c>
      <c r="O340" s="12">
        <f t="shared" si="63"/>
        <v>0</v>
      </c>
      <c r="R340" s="11">
        <f t="shared" si="64"/>
        <v>0</v>
      </c>
      <c r="S340" s="12">
        <f t="shared" si="65"/>
        <v>0</v>
      </c>
      <c r="V340" s="11">
        <f t="shared" si="66"/>
        <v>0</v>
      </c>
      <c r="W340" s="12">
        <f t="shared" si="67"/>
        <v>0</v>
      </c>
      <c r="Z340" s="11">
        <f t="shared" si="68"/>
        <v>0</v>
      </c>
      <c r="AA340" s="12">
        <f t="shared" si="69"/>
        <v>0</v>
      </c>
      <c r="AB340" s="9">
        <v>1</v>
      </c>
      <c r="AC340" s="10">
        <v>1</v>
      </c>
      <c r="AD340" s="11">
        <f t="shared" si="70"/>
        <v>1</v>
      </c>
      <c r="AE340" s="12">
        <f t="shared" si="71"/>
        <v>1</v>
      </c>
    </row>
    <row r="341" spans="1:31">
      <c r="A341">
        <v>325</v>
      </c>
      <c r="B341">
        <v>241</v>
      </c>
      <c r="C341">
        <v>1</v>
      </c>
      <c r="D341">
        <v>1</v>
      </c>
      <c r="E341">
        <v>62</v>
      </c>
      <c r="F341" s="2" t="s">
        <v>336</v>
      </c>
      <c r="G341" s="2" t="s">
        <v>398</v>
      </c>
      <c r="J341" s="11">
        <f t="shared" si="60"/>
        <v>0</v>
      </c>
      <c r="K341" s="12">
        <f t="shared" si="61"/>
        <v>0</v>
      </c>
      <c r="N341" s="11">
        <f t="shared" si="62"/>
        <v>0</v>
      </c>
      <c r="O341" s="12">
        <f t="shared" si="63"/>
        <v>0</v>
      </c>
      <c r="R341" s="11">
        <f t="shared" si="64"/>
        <v>0</v>
      </c>
      <c r="S341" s="12">
        <f t="shared" si="65"/>
        <v>0</v>
      </c>
      <c r="V341" s="11">
        <f t="shared" si="66"/>
        <v>0</v>
      </c>
      <c r="W341" s="12">
        <f t="shared" si="67"/>
        <v>0</v>
      </c>
      <c r="Z341" s="11">
        <f t="shared" si="68"/>
        <v>0</v>
      </c>
      <c r="AA341" s="12">
        <f t="shared" si="69"/>
        <v>0</v>
      </c>
      <c r="AB341" s="9">
        <v>1</v>
      </c>
      <c r="AC341" s="10">
        <v>1</v>
      </c>
      <c r="AD341" s="11">
        <f t="shared" si="70"/>
        <v>1</v>
      </c>
      <c r="AE341" s="12">
        <f t="shared" si="71"/>
        <v>1</v>
      </c>
    </row>
    <row r="342" spans="1:31">
      <c r="A342">
        <v>326</v>
      </c>
      <c r="B342">
        <v>608</v>
      </c>
      <c r="C342">
        <v>1</v>
      </c>
      <c r="D342">
        <v>1</v>
      </c>
      <c r="E342">
        <v>62</v>
      </c>
      <c r="F342" s="2" t="s">
        <v>337</v>
      </c>
      <c r="G342" s="2" t="s">
        <v>398</v>
      </c>
      <c r="J342" s="11">
        <f t="shared" si="60"/>
        <v>0</v>
      </c>
      <c r="K342" s="12">
        <f t="shared" si="61"/>
        <v>0</v>
      </c>
      <c r="N342" s="11">
        <f t="shared" si="62"/>
        <v>0</v>
      </c>
      <c r="O342" s="12">
        <f t="shared" si="63"/>
        <v>0</v>
      </c>
      <c r="R342" s="11">
        <f t="shared" si="64"/>
        <v>0</v>
      </c>
      <c r="S342" s="12">
        <f t="shared" si="65"/>
        <v>0</v>
      </c>
      <c r="V342" s="11">
        <f t="shared" si="66"/>
        <v>0</v>
      </c>
      <c r="W342" s="12">
        <f t="shared" si="67"/>
        <v>0</v>
      </c>
      <c r="Z342" s="11">
        <f t="shared" si="68"/>
        <v>0</v>
      </c>
      <c r="AA342" s="12">
        <f t="shared" si="69"/>
        <v>0</v>
      </c>
      <c r="AB342" s="9">
        <v>1</v>
      </c>
      <c r="AC342" s="10">
        <v>1</v>
      </c>
      <c r="AD342" s="11">
        <f t="shared" si="70"/>
        <v>1</v>
      </c>
      <c r="AE342" s="12">
        <f t="shared" si="71"/>
        <v>1</v>
      </c>
    </row>
    <row r="343" spans="1:31">
      <c r="A343">
        <v>327</v>
      </c>
      <c r="B343">
        <v>150</v>
      </c>
      <c r="C343">
        <v>1</v>
      </c>
      <c r="D343">
        <v>1</v>
      </c>
      <c r="E343">
        <v>62</v>
      </c>
      <c r="F343" s="2" t="s">
        <v>338</v>
      </c>
      <c r="G343" s="2" t="s">
        <v>398</v>
      </c>
      <c r="J343" s="11">
        <f t="shared" si="60"/>
        <v>0</v>
      </c>
      <c r="K343" s="12">
        <f t="shared" si="61"/>
        <v>0</v>
      </c>
      <c r="N343" s="11">
        <f t="shared" si="62"/>
        <v>0</v>
      </c>
      <c r="O343" s="12">
        <f t="shared" si="63"/>
        <v>0</v>
      </c>
      <c r="R343" s="11">
        <f t="shared" si="64"/>
        <v>0</v>
      </c>
      <c r="S343" s="12">
        <f t="shared" si="65"/>
        <v>0</v>
      </c>
      <c r="V343" s="11">
        <f t="shared" si="66"/>
        <v>0</v>
      </c>
      <c r="W343" s="12">
        <f t="shared" si="67"/>
        <v>0</v>
      </c>
      <c r="Z343" s="11">
        <f t="shared" si="68"/>
        <v>0</v>
      </c>
      <c r="AA343" s="12">
        <f t="shared" si="69"/>
        <v>0</v>
      </c>
      <c r="AB343" s="9">
        <v>1</v>
      </c>
      <c r="AC343" s="10">
        <v>1</v>
      </c>
      <c r="AD343" s="11">
        <f t="shared" si="70"/>
        <v>1</v>
      </c>
      <c r="AE343" s="12">
        <f t="shared" si="71"/>
        <v>1</v>
      </c>
    </row>
    <row r="344" spans="1:31">
      <c r="A344">
        <v>333</v>
      </c>
      <c r="B344">
        <v>548</v>
      </c>
      <c r="C344">
        <v>1</v>
      </c>
      <c r="D344">
        <v>1</v>
      </c>
      <c r="E344">
        <v>65</v>
      </c>
      <c r="F344" s="2" t="s">
        <v>339</v>
      </c>
      <c r="G344" s="2" t="s">
        <v>398</v>
      </c>
      <c r="J344" s="11">
        <f t="shared" si="60"/>
        <v>0</v>
      </c>
      <c r="K344" s="12">
        <f t="shared" si="61"/>
        <v>0</v>
      </c>
      <c r="N344" s="11">
        <f t="shared" si="62"/>
        <v>0</v>
      </c>
      <c r="O344" s="12">
        <f t="shared" si="63"/>
        <v>0</v>
      </c>
      <c r="R344" s="11">
        <f t="shared" si="64"/>
        <v>0</v>
      </c>
      <c r="S344" s="12">
        <f t="shared" si="65"/>
        <v>0</v>
      </c>
      <c r="V344" s="11">
        <f t="shared" si="66"/>
        <v>0</v>
      </c>
      <c r="W344" s="12">
        <f t="shared" si="67"/>
        <v>0</v>
      </c>
      <c r="Z344" s="11">
        <f t="shared" si="68"/>
        <v>0</v>
      </c>
      <c r="AA344" s="12">
        <f t="shared" si="69"/>
        <v>0</v>
      </c>
      <c r="AB344" s="9">
        <v>1</v>
      </c>
      <c r="AC344" s="10">
        <v>1</v>
      </c>
      <c r="AD344" s="11">
        <f t="shared" si="70"/>
        <v>1</v>
      </c>
      <c r="AE344" s="12">
        <f t="shared" si="71"/>
        <v>1</v>
      </c>
    </row>
    <row r="345" spans="1:31">
      <c r="A345">
        <v>334</v>
      </c>
      <c r="B345">
        <v>111</v>
      </c>
      <c r="C345">
        <v>1</v>
      </c>
      <c r="D345">
        <v>1</v>
      </c>
      <c r="E345">
        <v>67</v>
      </c>
      <c r="F345" s="2" t="s">
        <v>340</v>
      </c>
      <c r="G345" s="2" t="s">
        <v>398</v>
      </c>
      <c r="J345" s="11">
        <f t="shared" si="60"/>
        <v>0</v>
      </c>
      <c r="K345" s="12">
        <f t="shared" si="61"/>
        <v>0</v>
      </c>
      <c r="N345" s="11">
        <f t="shared" si="62"/>
        <v>0</v>
      </c>
      <c r="O345" s="12">
        <f t="shared" si="63"/>
        <v>0</v>
      </c>
      <c r="R345" s="11">
        <f t="shared" si="64"/>
        <v>0</v>
      </c>
      <c r="S345" s="12">
        <f t="shared" si="65"/>
        <v>0</v>
      </c>
      <c r="V345" s="11">
        <f t="shared" si="66"/>
        <v>0</v>
      </c>
      <c r="W345" s="12">
        <f t="shared" si="67"/>
        <v>0</v>
      </c>
      <c r="Z345" s="11">
        <f t="shared" si="68"/>
        <v>0</v>
      </c>
      <c r="AA345" s="12">
        <f t="shared" si="69"/>
        <v>0</v>
      </c>
      <c r="AB345" s="9">
        <v>1</v>
      </c>
      <c r="AC345" s="10">
        <v>1</v>
      </c>
      <c r="AD345" s="11">
        <f t="shared" si="70"/>
        <v>1</v>
      </c>
      <c r="AE345" s="12">
        <f t="shared" si="71"/>
        <v>1</v>
      </c>
    </row>
    <row r="346" spans="1:31">
      <c r="A346">
        <v>335</v>
      </c>
      <c r="B346">
        <v>63</v>
      </c>
      <c r="C346">
        <v>1</v>
      </c>
      <c r="D346">
        <v>1</v>
      </c>
      <c r="E346">
        <v>67</v>
      </c>
      <c r="F346" s="2" t="s">
        <v>341</v>
      </c>
      <c r="G346" s="2" t="s">
        <v>398</v>
      </c>
      <c r="J346" s="11">
        <f t="shared" si="60"/>
        <v>0</v>
      </c>
      <c r="K346" s="12">
        <f t="shared" si="61"/>
        <v>0</v>
      </c>
      <c r="N346" s="11">
        <f t="shared" si="62"/>
        <v>0</v>
      </c>
      <c r="O346" s="12">
        <f t="shared" si="63"/>
        <v>0</v>
      </c>
      <c r="R346" s="11">
        <f t="shared" si="64"/>
        <v>0</v>
      </c>
      <c r="S346" s="12">
        <f t="shared" si="65"/>
        <v>0</v>
      </c>
      <c r="V346" s="11">
        <f t="shared" si="66"/>
        <v>0</v>
      </c>
      <c r="W346" s="12">
        <f t="shared" si="67"/>
        <v>0</v>
      </c>
      <c r="Z346" s="11">
        <f t="shared" si="68"/>
        <v>0</v>
      </c>
      <c r="AA346" s="12">
        <f t="shared" si="69"/>
        <v>0</v>
      </c>
      <c r="AB346" s="9">
        <v>1</v>
      </c>
      <c r="AC346" s="10">
        <v>1</v>
      </c>
      <c r="AD346" s="11">
        <f t="shared" si="70"/>
        <v>1</v>
      </c>
      <c r="AE346" s="12">
        <f t="shared" si="71"/>
        <v>1</v>
      </c>
    </row>
    <row r="347" spans="1:31">
      <c r="A347">
        <v>336</v>
      </c>
      <c r="B347">
        <v>181</v>
      </c>
      <c r="C347">
        <v>1</v>
      </c>
      <c r="D347">
        <v>1</v>
      </c>
      <c r="E347">
        <v>69</v>
      </c>
      <c r="F347" s="2" t="s">
        <v>342</v>
      </c>
      <c r="G347" s="2" t="s">
        <v>398</v>
      </c>
      <c r="J347" s="11">
        <f t="shared" si="60"/>
        <v>0</v>
      </c>
      <c r="K347" s="12">
        <f t="shared" si="61"/>
        <v>0</v>
      </c>
      <c r="N347" s="11">
        <f t="shared" si="62"/>
        <v>0</v>
      </c>
      <c r="O347" s="12">
        <f t="shared" si="63"/>
        <v>0</v>
      </c>
      <c r="R347" s="11">
        <f t="shared" si="64"/>
        <v>0</v>
      </c>
      <c r="S347" s="12">
        <f t="shared" si="65"/>
        <v>0</v>
      </c>
      <c r="V347" s="11">
        <f t="shared" si="66"/>
        <v>0</v>
      </c>
      <c r="W347" s="12">
        <f t="shared" si="67"/>
        <v>0</v>
      </c>
      <c r="Z347" s="11">
        <f t="shared" si="68"/>
        <v>0</v>
      </c>
      <c r="AA347" s="12">
        <f t="shared" si="69"/>
        <v>0</v>
      </c>
      <c r="AB347" s="9">
        <v>1</v>
      </c>
      <c r="AC347" s="10">
        <v>1</v>
      </c>
      <c r="AD347" s="11">
        <f t="shared" si="70"/>
        <v>1</v>
      </c>
      <c r="AE347" s="12">
        <f t="shared" si="71"/>
        <v>1</v>
      </c>
    </row>
    <row r="348" spans="1:31">
      <c r="A348">
        <v>337</v>
      </c>
      <c r="B348">
        <v>137</v>
      </c>
      <c r="C348">
        <v>1</v>
      </c>
      <c r="D348">
        <v>1</v>
      </c>
      <c r="E348">
        <v>70</v>
      </c>
      <c r="F348" s="2" t="s">
        <v>343</v>
      </c>
      <c r="G348" s="2" t="s">
        <v>398</v>
      </c>
      <c r="J348" s="11">
        <f t="shared" si="60"/>
        <v>0</v>
      </c>
      <c r="K348" s="12">
        <f t="shared" si="61"/>
        <v>0</v>
      </c>
      <c r="N348" s="11">
        <f t="shared" si="62"/>
        <v>0</v>
      </c>
      <c r="O348" s="12">
        <f t="shared" si="63"/>
        <v>0</v>
      </c>
      <c r="R348" s="11">
        <f t="shared" si="64"/>
        <v>0</v>
      </c>
      <c r="S348" s="12">
        <f t="shared" si="65"/>
        <v>0</v>
      </c>
      <c r="V348" s="11">
        <f t="shared" si="66"/>
        <v>0</v>
      </c>
      <c r="W348" s="12">
        <f t="shared" si="67"/>
        <v>0</v>
      </c>
      <c r="Z348" s="11">
        <f t="shared" si="68"/>
        <v>0</v>
      </c>
      <c r="AA348" s="12">
        <f t="shared" si="69"/>
        <v>0</v>
      </c>
      <c r="AB348" s="9">
        <v>1</v>
      </c>
      <c r="AC348" s="10">
        <v>1</v>
      </c>
      <c r="AD348" s="11">
        <f t="shared" si="70"/>
        <v>1</v>
      </c>
      <c r="AE348" s="12">
        <f t="shared" si="71"/>
        <v>1</v>
      </c>
    </row>
    <row r="349" spans="1:31">
      <c r="A349">
        <v>338</v>
      </c>
      <c r="B349">
        <v>454</v>
      </c>
      <c r="C349">
        <v>1</v>
      </c>
      <c r="D349">
        <v>1</v>
      </c>
      <c r="E349">
        <v>70</v>
      </c>
      <c r="F349" s="2" t="s">
        <v>344</v>
      </c>
      <c r="G349" s="2" t="s">
        <v>398</v>
      </c>
      <c r="J349" s="11">
        <f t="shared" si="60"/>
        <v>0</v>
      </c>
      <c r="K349" s="12">
        <f t="shared" si="61"/>
        <v>0</v>
      </c>
      <c r="N349" s="11">
        <f t="shared" si="62"/>
        <v>0</v>
      </c>
      <c r="O349" s="12">
        <f t="shared" si="63"/>
        <v>0</v>
      </c>
      <c r="R349" s="11">
        <f t="shared" si="64"/>
        <v>0</v>
      </c>
      <c r="S349" s="12">
        <f t="shared" si="65"/>
        <v>0</v>
      </c>
      <c r="V349" s="11">
        <f t="shared" si="66"/>
        <v>0</v>
      </c>
      <c r="W349" s="12">
        <f t="shared" si="67"/>
        <v>0</v>
      </c>
      <c r="Z349" s="11">
        <f t="shared" si="68"/>
        <v>0</v>
      </c>
      <c r="AA349" s="12">
        <f t="shared" si="69"/>
        <v>0</v>
      </c>
      <c r="AB349" s="9">
        <v>1</v>
      </c>
      <c r="AC349" s="10">
        <v>1</v>
      </c>
      <c r="AD349" s="11">
        <f t="shared" si="70"/>
        <v>1</v>
      </c>
      <c r="AE349" s="12">
        <f t="shared" si="71"/>
        <v>1</v>
      </c>
    </row>
    <row r="350" spans="1:31">
      <c r="A350">
        <v>340</v>
      </c>
      <c r="B350">
        <v>335</v>
      </c>
      <c r="C350">
        <v>1</v>
      </c>
      <c r="D350">
        <v>1</v>
      </c>
      <c r="E350">
        <v>70</v>
      </c>
      <c r="F350" s="2" t="s">
        <v>345</v>
      </c>
      <c r="G350" s="2" t="s">
        <v>398</v>
      </c>
      <c r="J350" s="11">
        <f t="shared" si="60"/>
        <v>0</v>
      </c>
      <c r="K350" s="12">
        <f t="shared" si="61"/>
        <v>0</v>
      </c>
      <c r="N350" s="11">
        <f t="shared" si="62"/>
        <v>0</v>
      </c>
      <c r="O350" s="12">
        <f t="shared" si="63"/>
        <v>0</v>
      </c>
      <c r="R350" s="11">
        <f t="shared" si="64"/>
        <v>0</v>
      </c>
      <c r="S350" s="12">
        <f t="shared" si="65"/>
        <v>0</v>
      </c>
      <c r="V350" s="11">
        <f t="shared" si="66"/>
        <v>0</v>
      </c>
      <c r="W350" s="12">
        <f t="shared" si="67"/>
        <v>0</v>
      </c>
      <c r="Z350" s="11">
        <f t="shared" si="68"/>
        <v>0</v>
      </c>
      <c r="AA350" s="12">
        <f t="shared" si="69"/>
        <v>0</v>
      </c>
      <c r="AB350" s="9">
        <v>1</v>
      </c>
      <c r="AC350" s="10">
        <v>1</v>
      </c>
      <c r="AD350" s="11">
        <f t="shared" si="70"/>
        <v>1</v>
      </c>
      <c r="AE350" s="12">
        <f t="shared" si="71"/>
        <v>1</v>
      </c>
    </row>
    <row r="351" spans="1:31">
      <c r="A351">
        <v>342</v>
      </c>
      <c r="B351">
        <v>322</v>
      </c>
      <c r="C351">
        <v>1</v>
      </c>
      <c r="D351">
        <v>1</v>
      </c>
      <c r="E351">
        <v>72</v>
      </c>
      <c r="F351" s="2" t="s">
        <v>23</v>
      </c>
      <c r="G351" s="2" t="s">
        <v>398</v>
      </c>
      <c r="J351" s="11">
        <f t="shared" si="60"/>
        <v>0</v>
      </c>
      <c r="K351" s="12">
        <f t="shared" si="61"/>
        <v>0</v>
      </c>
      <c r="N351" s="11">
        <f t="shared" si="62"/>
        <v>0</v>
      </c>
      <c r="O351" s="12">
        <f t="shared" si="63"/>
        <v>0</v>
      </c>
      <c r="R351" s="11">
        <f t="shared" si="64"/>
        <v>0</v>
      </c>
      <c r="S351" s="12">
        <f t="shared" si="65"/>
        <v>0</v>
      </c>
      <c r="V351" s="11">
        <f t="shared" si="66"/>
        <v>0</v>
      </c>
      <c r="W351" s="12">
        <f t="shared" si="67"/>
        <v>0</v>
      </c>
      <c r="Z351" s="11">
        <f t="shared" si="68"/>
        <v>0</v>
      </c>
      <c r="AA351" s="12">
        <f t="shared" si="69"/>
        <v>0</v>
      </c>
      <c r="AB351" s="9">
        <v>1</v>
      </c>
      <c r="AC351" s="10">
        <v>1</v>
      </c>
      <c r="AD351" s="11">
        <f t="shared" si="70"/>
        <v>1</v>
      </c>
      <c r="AE351" s="12">
        <f t="shared" si="71"/>
        <v>1</v>
      </c>
    </row>
    <row r="352" spans="1:31">
      <c r="A352">
        <v>344</v>
      </c>
      <c r="B352">
        <v>170</v>
      </c>
      <c r="C352">
        <v>1</v>
      </c>
      <c r="D352">
        <v>1</v>
      </c>
      <c r="E352">
        <v>75</v>
      </c>
      <c r="F352" s="2" t="s">
        <v>24</v>
      </c>
      <c r="G352" s="2" t="s">
        <v>398</v>
      </c>
      <c r="J352" s="11">
        <f t="shared" si="60"/>
        <v>0</v>
      </c>
      <c r="K352" s="12">
        <f t="shared" si="61"/>
        <v>0</v>
      </c>
      <c r="N352" s="11">
        <f t="shared" si="62"/>
        <v>0</v>
      </c>
      <c r="O352" s="12">
        <f t="shared" si="63"/>
        <v>0</v>
      </c>
      <c r="R352" s="11">
        <f t="shared" si="64"/>
        <v>0</v>
      </c>
      <c r="S352" s="12">
        <f t="shared" si="65"/>
        <v>0</v>
      </c>
      <c r="V352" s="11">
        <f t="shared" si="66"/>
        <v>0</v>
      </c>
      <c r="W352" s="12">
        <f t="shared" si="67"/>
        <v>0</v>
      </c>
      <c r="Z352" s="11">
        <f t="shared" si="68"/>
        <v>0</v>
      </c>
      <c r="AA352" s="12">
        <f t="shared" si="69"/>
        <v>0</v>
      </c>
      <c r="AB352" s="9">
        <v>1</v>
      </c>
      <c r="AC352" s="10">
        <v>1</v>
      </c>
      <c r="AD352" s="11">
        <f t="shared" si="70"/>
        <v>1</v>
      </c>
      <c r="AE352" s="12">
        <f t="shared" si="71"/>
        <v>1</v>
      </c>
    </row>
    <row r="353" spans="1:31">
      <c r="A353">
        <v>345</v>
      </c>
      <c r="B353">
        <v>390</v>
      </c>
      <c r="C353">
        <v>1</v>
      </c>
      <c r="D353">
        <v>1</v>
      </c>
      <c r="E353">
        <v>75</v>
      </c>
      <c r="F353" s="2" t="s">
        <v>25</v>
      </c>
      <c r="G353" s="2" t="s">
        <v>398</v>
      </c>
      <c r="J353" s="11">
        <f t="shared" si="60"/>
        <v>0</v>
      </c>
      <c r="K353" s="12">
        <f t="shared" si="61"/>
        <v>0</v>
      </c>
      <c r="N353" s="11">
        <f t="shared" si="62"/>
        <v>0</v>
      </c>
      <c r="O353" s="12">
        <f t="shared" si="63"/>
        <v>0</v>
      </c>
      <c r="R353" s="11">
        <f t="shared" si="64"/>
        <v>0</v>
      </c>
      <c r="S353" s="12">
        <f t="shared" si="65"/>
        <v>0</v>
      </c>
      <c r="V353" s="11">
        <f t="shared" si="66"/>
        <v>0</v>
      </c>
      <c r="W353" s="12">
        <f t="shared" si="67"/>
        <v>0</v>
      </c>
      <c r="Z353" s="11">
        <f t="shared" si="68"/>
        <v>0</v>
      </c>
      <c r="AA353" s="12">
        <f t="shared" si="69"/>
        <v>0</v>
      </c>
      <c r="AB353" s="9">
        <v>1</v>
      </c>
      <c r="AC353" s="10">
        <v>1</v>
      </c>
      <c r="AD353" s="11">
        <f t="shared" si="70"/>
        <v>1</v>
      </c>
      <c r="AE353" s="12">
        <f t="shared" si="71"/>
        <v>1</v>
      </c>
    </row>
    <row r="354" spans="1:31">
      <c r="A354">
        <v>346</v>
      </c>
      <c r="B354">
        <v>431</v>
      </c>
      <c r="C354">
        <v>1</v>
      </c>
      <c r="D354">
        <v>1</v>
      </c>
      <c r="E354">
        <v>75</v>
      </c>
      <c r="F354" s="2" t="s">
        <v>346</v>
      </c>
      <c r="G354" s="2" t="s">
        <v>398</v>
      </c>
      <c r="J354" s="11">
        <f t="shared" si="60"/>
        <v>0</v>
      </c>
      <c r="K354" s="12">
        <f t="shared" si="61"/>
        <v>0</v>
      </c>
      <c r="N354" s="11">
        <f t="shared" si="62"/>
        <v>0</v>
      </c>
      <c r="O354" s="12">
        <f t="shared" si="63"/>
        <v>0</v>
      </c>
      <c r="R354" s="11">
        <f t="shared" si="64"/>
        <v>0</v>
      </c>
      <c r="S354" s="12">
        <f t="shared" si="65"/>
        <v>0</v>
      </c>
      <c r="V354" s="11">
        <f t="shared" si="66"/>
        <v>0</v>
      </c>
      <c r="W354" s="12">
        <f t="shared" si="67"/>
        <v>0</v>
      </c>
      <c r="Z354" s="11">
        <f t="shared" si="68"/>
        <v>0</v>
      </c>
      <c r="AA354" s="12">
        <f t="shared" si="69"/>
        <v>0</v>
      </c>
      <c r="AB354" s="9">
        <v>1</v>
      </c>
      <c r="AC354" s="10">
        <v>1</v>
      </c>
      <c r="AD354" s="11">
        <f t="shared" si="70"/>
        <v>1</v>
      </c>
      <c r="AE354" s="12">
        <f t="shared" si="71"/>
        <v>1</v>
      </c>
    </row>
    <row r="355" spans="1:31">
      <c r="A355">
        <v>349</v>
      </c>
      <c r="B355">
        <v>292</v>
      </c>
      <c r="C355">
        <v>1</v>
      </c>
      <c r="D355">
        <v>1</v>
      </c>
      <c r="E355">
        <v>78</v>
      </c>
      <c r="F355" s="2" t="s">
        <v>26</v>
      </c>
      <c r="G355" s="2" t="s">
        <v>398</v>
      </c>
      <c r="J355" s="11">
        <f t="shared" si="60"/>
        <v>0</v>
      </c>
      <c r="K355" s="12">
        <f t="shared" si="61"/>
        <v>0</v>
      </c>
      <c r="N355" s="11">
        <f t="shared" si="62"/>
        <v>0</v>
      </c>
      <c r="O355" s="12">
        <f t="shared" si="63"/>
        <v>0</v>
      </c>
      <c r="R355" s="11">
        <f t="shared" si="64"/>
        <v>0</v>
      </c>
      <c r="S355" s="12">
        <f t="shared" si="65"/>
        <v>0</v>
      </c>
      <c r="V355" s="11">
        <f t="shared" si="66"/>
        <v>0</v>
      </c>
      <c r="W355" s="12">
        <f t="shared" si="67"/>
        <v>0</v>
      </c>
      <c r="Z355" s="11">
        <f t="shared" si="68"/>
        <v>0</v>
      </c>
      <c r="AA355" s="12">
        <f t="shared" si="69"/>
        <v>0</v>
      </c>
      <c r="AB355" s="9">
        <v>1</v>
      </c>
      <c r="AC355" s="10">
        <v>1</v>
      </c>
      <c r="AD355" s="11">
        <f t="shared" si="70"/>
        <v>1</v>
      </c>
      <c r="AE355" s="12">
        <f t="shared" si="71"/>
        <v>1</v>
      </c>
    </row>
    <row r="356" spans="1:31">
      <c r="A356">
        <v>352</v>
      </c>
      <c r="B356">
        <v>243</v>
      </c>
      <c r="C356">
        <v>1</v>
      </c>
      <c r="D356">
        <v>1</v>
      </c>
      <c r="E356">
        <v>80</v>
      </c>
      <c r="F356" s="2" t="s">
        <v>347</v>
      </c>
      <c r="G356" s="2" t="s">
        <v>398</v>
      </c>
      <c r="J356" s="11">
        <f t="shared" si="60"/>
        <v>0</v>
      </c>
      <c r="K356" s="12">
        <f t="shared" si="61"/>
        <v>0</v>
      </c>
      <c r="N356" s="11">
        <f t="shared" si="62"/>
        <v>0</v>
      </c>
      <c r="O356" s="12">
        <f t="shared" si="63"/>
        <v>0</v>
      </c>
      <c r="R356" s="11">
        <f t="shared" si="64"/>
        <v>0</v>
      </c>
      <c r="S356" s="12">
        <f t="shared" si="65"/>
        <v>0</v>
      </c>
      <c r="V356" s="11">
        <f t="shared" si="66"/>
        <v>0</v>
      </c>
      <c r="W356" s="12">
        <f t="shared" si="67"/>
        <v>0</v>
      </c>
      <c r="Z356" s="11">
        <f t="shared" si="68"/>
        <v>0</v>
      </c>
      <c r="AA356" s="12">
        <f t="shared" si="69"/>
        <v>0</v>
      </c>
      <c r="AB356" s="9">
        <v>1</v>
      </c>
      <c r="AC356" s="10">
        <v>1</v>
      </c>
      <c r="AD356" s="11">
        <f t="shared" si="70"/>
        <v>1</v>
      </c>
      <c r="AE356" s="12">
        <f t="shared" si="71"/>
        <v>1</v>
      </c>
    </row>
    <row r="357" spans="1:31">
      <c r="A357">
        <v>354</v>
      </c>
      <c r="B357">
        <v>150</v>
      </c>
      <c r="C357">
        <v>1</v>
      </c>
      <c r="D357">
        <v>1</v>
      </c>
      <c r="E357">
        <v>82</v>
      </c>
      <c r="F357" s="2" t="s">
        <v>348</v>
      </c>
      <c r="G357" s="2" t="s">
        <v>398</v>
      </c>
      <c r="J357" s="11">
        <f t="shared" si="60"/>
        <v>0</v>
      </c>
      <c r="K357" s="12">
        <f t="shared" si="61"/>
        <v>0</v>
      </c>
      <c r="N357" s="11">
        <f t="shared" si="62"/>
        <v>0</v>
      </c>
      <c r="O357" s="12">
        <f t="shared" si="63"/>
        <v>0</v>
      </c>
      <c r="R357" s="11">
        <f t="shared" si="64"/>
        <v>0</v>
      </c>
      <c r="S357" s="12">
        <f t="shared" si="65"/>
        <v>0</v>
      </c>
      <c r="V357" s="11">
        <f t="shared" si="66"/>
        <v>0</v>
      </c>
      <c r="W357" s="12">
        <f t="shared" si="67"/>
        <v>0</v>
      </c>
      <c r="Z357" s="11">
        <f t="shared" si="68"/>
        <v>0</v>
      </c>
      <c r="AA357" s="12">
        <f t="shared" si="69"/>
        <v>0</v>
      </c>
      <c r="AB357" s="9">
        <v>1</v>
      </c>
      <c r="AC357" s="10">
        <v>1</v>
      </c>
      <c r="AD357" s="11">
        <f t="shared" si="70"/>
        <v>1</v>
      </c>
      <c r="AE357" s="12">
        <f t="shared" si="71"/>
        <v>1</v>
      </c>
    </row>
    <row r="358" spans="1:31">
      <c r="A358">
        <v>355</v>
      </c>
      <c r="B358">
        <v>149</v>
      </c>
      <c r="C358">
        <v>1</v>
      </c>
      <c r="D358">
        <v>1</v>
      </c>
      <c r="E358">
        <v>84</v>
      </c>
      <c r="F358" s="2" t="s">
        <v>349</v>
      </c>
      <c r="G358" s="2" t="s">
        <v>398</v>
      </c>
      <c r="J358" s="11">
        <f t="shared" si="60"/>
        <v>0</v>
      </c>
      <c r="K358" s="12">
        <f t="shared" si="61"/>
        <v>0</v>
      </c>
      <c r="N358" s="11">
        <f t="shared" si="62"/>
        <v>0</v>
      </c>
      <c r="O358" s="12">
        <f t="shared" si="63"/>
        <v>0</v>
      </c>
      <c r="R358" s="11">
        <f t="shared" si="64"/>
        <v>0</v>
      </c>
      <c r="S358" s="12">
        <f t="shared" si="65"/>
        <v>0</v>
      </c>
      <c r="V358" s="11">
        <f t="shared" si="66"/>
        <v>0</v>
      </c>
      <c r="W358" s="12">
        <f t="shared" si="67"/>
        <v>0</v>
      </c>
      <c r="Z358" s="11">
        <f t="shared" si="68"/>
        <v>0</v>
      </c>
      <c r="AA358" s="12">
        <f t="shared" si="69"/>
        <v>0</v>
      </c>
      <c r="AB358" s="9">
        <v>1</v>
      </c>
      <c r="AC358" s="10">
        <v>1</v>
      </c>
      <c r="AD358" s="11">
        <f t="shared" si="70"/>
        <v>1</v>
      </c>
      <c r="AE358" s="12">
        <f t="shared" si="71"/>
        <v>1</v>
      </c>
    </row>
    <row r="359" spans="1:31">
      <c r="A359">
        <v>359</v>
      </c>
      <c r="B359">
        <v>94</v>
      </c>
      <c r="C359">
        <v>1</v>
      </c>
      <c r="D359">
        <v>1</v>
      </c>
      <c r="E359">
        <v>95</v>
      </c>
      <c r="F359" s="2" t="s">
        <v>350</v>
      </c>
      <c r="G359" s="2" t="s">
        <v>398</v>
      </c>
      <c r="J359" s="11">
        <f t="shared" si="60"/>
        <v>0</v>
      </c>
      <c r="K359" s="12">
        <f t="shared" si="61"/>
        <v>0</v>
      </c>
      <c r="N359" s="11">
        <f t="shared" si="62"/>
        <v>0</v>
      </c>
      <c r="O359" s="12">
        <f t="shared" si="63"/>
        <v>0</v>
      </c>
      <c r="R359" s="11">
        <f t="shared" si="64"/>
        <v>0</v>
      </c>
      <c r="S359" s="12">
        <f t="shared" si="65"/>
        <v>0</v>
      </c>
      <c r="V359" s="11">
        <f t="shared" si="66"/>
        <v>0</v>
      </c>
      <c r="W359" s="12">
        <f t="shared" si="67"/>
        <v>0</v>
      </c>
      <c r="Z359" s="11">
        <f t="shared" si="68"/>
        <v>0</v>
      </c>
      <c r="AA359" s="12">
        <f t="shared" si="69"/>
        <v>0</v>
      </c>
      <c r="AB359" s="9">
        <v>1</v>
      </c>
      <c r="AC359" s="10">
        <v>1</v>
      </c>
      <c r="AD359" s="11">
        <f t="shared" si="70"/>
        <v>1</v>
      </c>
      <c r="AE359" s="12">
        <f t="shared" si="71"/>
        <v>1</v>
      </c>
    </row>
    <row r="360" spans="1:31">
      <c r="A360">
        <v>360</v>
      </c>
      <c r="B360">
        <v>146</v>
      </c>
      <c r="C360">
        <v>1</v>
      </c>
      <c r="D360">
        <v>1</v>
      </c>
      <c r="E360">
        <v>97</v>
      </c>
      <c r="F360" s="2" t="s">
        <v>351</v>
      </c>
      <c r="G360" s="2" t="s">
        <v>398</v>
      </c>
      <c r="J360" s="11">
        <f t="shared" si="60"/>
        <v>0</v>
      </c>
      <c r="K360" s="12">
        <f t="shared" si="61"/>
        <v>0</v>
      </c>
      <c r="N360" s="11">
        <f t="shared" si="62"/>
        <v>0</v>
      </c>
      <c r="O360" s="12">
        <f t="shared" si="63"/>
        <v>0</v>
      </c>
      <c r="R360" s="11">
        <f t="shared" si="64"/>
        <v>0</v>
      </c>
      <c r="S360" s="12">
        <f t="shared" si="65"/>
        <v>0</v>
      </c>
      <c r="V360" s="11">
        <f t="shared" si="66"/>
        <v>0</v>
      </c>
      <c r="W360" s="12">
        <f t="shared" si="67"/>
        <v>0</v>
      </c>
      <c r="Z360" s="11">
        <f t="shared" si="68"/>
        <v>0</v>
      </c>
      <c r="AA360" s="12">
        <f t="shared" si="69"/>
        <v>0</v>
      </c>
      <c r="AB360" s="9">
        <v>1</v>
      </c>
      <c r="AC360" s="10">
        <v>1</v>
      </c>
      <c r="AD360" s="11">
        <f t="shared" si="70"/>
        <v>1</v>
      </c>
      <c r="AE360" s="12">
        <f t="shared" si="71"/>
        <v>1</v>
      </c>
    </row>
    <row r="361" spans="1:31">
      <c r="A361">
        <v>361</v>
      </c>
      <c r="B361">
        <v>5877</v>
      </c>
      <c r="C361">
        <v>1</v>
      </c>
      <c r="D361">
        <v>1</v>
      </c>
      <c r="E361">
        <v>100</v>
      </c>
      <c r="F361" s="2" t="s">
        <v>352</v>
      </c>
      <c r="G361" s="2" t="s">
        <v>398</v>
      </c>
      <c r="J361" s="11">
        <f t="shared" si="60"/>
        <v>0</v>
      </c>
      <c r="K361" s="12">
        <f t="shared" si="61"/>
        <v>0</v>
      </c>
      <c r="N361" s="11">
        <f t="shared" si="62"/>
        <v>0</v>
      </c>
      <c r="O361" s="12">
        <f t="shared" si="63"/>
        <v>0</v>
      </c>
      <c r="R361" s="11">
        <f t="shared" si="64"/>
        <v>0</v>
      </c>
      <c r="S361" s="12">
        <f t="shared" si="65"/>
        <v>0</v>
      </c>
      <c r="V361" s="11">
        <f t="shared" si="66"/>
        <v>0</v>
      </c>
      <c r="W361" s="12">
        <f t="shared" si="67"/>
        <v>0</v>
      </c>
      <c r="Z361" s="11">
        <f t="shared" si="68"/>
        <v>0</v>
      </c>
      <c r="AA361" s="12">
        <f t="shared" si="69"/>
        <v>0</v>
      </c>
      <c r="AB361" s="9">
        <v>1</v>
      </c>
      <c r="AC361" s="10">
        <v>1</v>
      </c>
      <c r="AD361" s="11">
        <f t="shared" si="70"/>
        <v>1</v>
      </c>
      <c r="AE361" s="12">
        <f t="shared" si="71"/>
        <v>1</v>
      </c>
    </row>
    <row r="362" spans="1:31">
      <c r="A362">
        <v>362</v>
      </c>
      <c r="B362">
        <v>100</v>
      </c>
      <c r="C362">
        <v>1</v>
      </c>
      <c r="D362">
        <v>1</v>
      </c>
      <c r="E362">
        <v>100</v>
      </c>
      <c r="F362" s="2" t="s">
        <v>353</v>
      </c>
      <c r="G362" s="2" t="s">
        <v>398</v>
      </c>
      <c r="J362" s="11">
        <f t="shared" si="60"/>
        <v>0</v>
      </c>
      <c r="K362" s="12">
        <f t="shared" si="61"/>
        <v>0</v>
      </c>
      <c r="N362" s="11">
        <f t="shared" si="62"/>
        <v>0</v>
      </c>
      <c r="O362" s="12">
        <f t="shared" si="63"/>
        <v>0</v>
      </c>
      <c r="R362" s="11">
        <f t="shared" si="64"/>
        <v>0</v>
      </c>
      <c r="S362" s="12">
        <f t="shared" si="65"/>
        <v>0</v>
      </c>
      <c r="V362" s="11">
        <f t="shared" si="66"/>
        <v>0</v>
      </c>
      <c r="W362" s="12">
        <f t="shared" si="67"/>
        <v>0</v>
      </c>
      <c r="Z362" s="11">
        <f t="shared" si="68"/>
        <v>0</v>
      </c>
      <c r="AA362" s="12">
        <f t="shared" si="69"/>
        <v>0</v>
      </c>
      <c r="AB362" s="9">
        <v>1</v>
      </c>
      <c r="AC362" s="10">
        <v>1</v>
      </c>
      <c r="AD362" s="11">
        <f t="shared" si="70"/>
        <v>1</v>
      </c>
      <c r="AE362" s="12">
        <f t="shared" si="71"/>
        <v>1</v>
      </c>
    </row>
    <row r="363" spans="1:31">
      <c r="A363">
        <v>363</v>
      </c>
      <c r="B363">
        <v>195</v>
      </c>
      <c r="C363">
        <v>1</v>
      </c>
      <c r="D363">
        <v>1</v>
      </c>
      <c r="E363">
        <v>100</v>
      </c>
      <c r="F363" s="2" t="s">
        <v>354</v>
      </c>
      <c r="G363" s="2" t="s">
        <v>398</v>
      </c>
      <c r="J363" s="11">
        <f t="shared" si="60"/>
        <v>0</v>
      </c>
      <c r="K363" s="12">
        <f t="shared" si="61"/>
        <v>0</v>
      </c>
      <c r="N363" s="11">
        <f t="shared" si="62"/>
        <v>0</v>
      </c>
      <c r="O363" s="12">
        <f t="shared" si="63"/>
        <v>0</v>
      </c>
      <c r="R363" s="11">
        <f t="shared" si="64"/>
        <v>0</v>
      </c>
      <c r="S363" s="12">
        <f t="shared" si="65"/>
        <v>0</v>
      </c>
      <c r="V363" s="11">
        <f t="shared" si="66"/>
        <v>0</v>
      </c>
      <c r="W363" s="12">
        <f t="shared" si="67"/>
        <v>0</v>
      </c>
      <c r="Z363" s="11">
        <f t="shared" si="68"/>
        <v>0</v>
      </c>
      <c r="AA363" s="12">
        <f t="shared" si="69"/>
        <v>0</v>
      </c>
      <c r="AB363" s="9">
        <v>1</v>
      </c>
      <c r="AC363" s="10">
        <v>1</v>
      </c>
      <c r="AD363" s="11">
        <f t="shared" si="70"/>
        <v>1</v>
      </c>
      <c r="AE363" s="12">
        <f t="shared" si="71"/>
        <v>1</v>
      </c>
    </row>
    <row r="364" spans="1:31">
      <c r="A364">
        <v>81</v>
      </c>
      <c r="B364">
        <v>39</v>
      </c>
      <c r="C364">
        <v>0</v>
      </c>
      <c r="D364">
        <v>0</v>
      </c>
      <c r="E364">
        <v>51</v>
      </c>
      <c r="F364" s="2" t="s">
        <v>355</v>
      </c>
      <c r="G364" s="2" t="s">
        <v>398</v>
      </c>
      <c r="J364" s="11">
        <f t="shared" si="60"/>
        <v>0</v>
      </c>
      <c r="K364" s="12">
        <f t="shared" si="61"/>
        <v>0</v>
      </c>
      <c r="N364" s="11">
        <f t="shared" si="62"/>
        <v>0</v>
      </c>
      <c r="O364" s="12">
        <f t="shared" si="63"/>
        <v>0</v>
      </c>
      <c r="R364" s="11">
        <f t="shared" si="64"/>
        <v>0</v>
      </c>
      <c r="S364" s="12">
        <f t="shared" si="65"/>
        <v>0</v>
      </c>
      <c r="V364" s="11">
        <f t="shared" si="66"/>
        <v>0</v>
      </c>
      <c r="W364" s="12">
        <f t="shared" si="67"/>
        <v>0</v>
      </c>
      <c r="Z364" s="11">
        <f t="shared" si="68"/>
        <v>0</v>
      </c>
      <c r="AA364" s="12">
        <f t="shared" si="69"/>
        <v>0</v>
      </c>
      <c r="AB364" s="9">
        <v>1</v>
      </c>
      <c r="AC364" s="10">
        <v>1</v>
      </c>
      <c r="AD364" s="11">
        <f t="shared" si="70"/>
        <v>1</v>
      </c>
      <c r="AE364" s="12">
        <f t="shared" si="71"/>
        <v>1</v>
      </c>
    </row>
    <row r="365" spans="1:31">
      <c r="J365" s="13">
        <f>100-((COUNTIF(J2:J364, "!")/COUNT(J2:J364))*100)</f>
        <v>97.74647887323944</v>
      </c>
      <c r="N365" s="13">
        <f>100-((COUNTIF(N2:N364, "!")/COUNT(N2:N364))*100)</f>
        <v>97.167138810198296</v>
      </c>
      <c r="R365" s="13">
        <f>100-((COUNTIF(R2:R364, "!")/COUNT(R2:R364))*100)</f>
        <v>98.319327731092443</v>
      </c>
      <c r="V365" s="13">
        <f>100-((COUNTIF(V2:V364, "!")/COUNT(V2:V364))*100)</f>
        <v>99.445983379501385</v>
      </c>
      <c r="Z365" s="13">
        <f>100-((COUNTIF(Z2:Z364, "!")/COUNT(Z2:Z364))*100)</f>
        <v>99.723756906077341</v>
      </c>
      <c r="AD365" s="13">
        <f>100-((COUNTIF(AD2:AD364, "!")/COUNT(AD2:AD364))*100)</f>
        <v>97.457627118644069</v>
      </c>
    </row>
  </sheetData>
  <autoFilter ref="A1:AE1" xr:uid="{3DF43DD9-EB8E-4759-B336-F5A284A0F090}"/>
  <conditionalFormatting sqref="H2:AE364">
    <cfRule type="containsText" dxfId="0" priority="1" operator="containsText" text="!">
      <formula>NOT(ISERROR(SEARCH("!",H2)))</formula>
    </cfRule>
  </conditionalFormatting>
  <pageMargins left="0.7" right="0.7" top="0.75" bottom="0.75" header="0.3" footer="0.3"/>
  <pageSetup paperSize="9" orientation="portrait" horizontalDpi="4294967293" verticalDpi="0" r:id="rId1"/>
  <ignoredErrors>
    <ignoredError sqref="F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ECF7A-7B32-4CE9-A116-64DCB6179A2D}">
  <dimension ref="A3:H12"/>
  <sheetViews>
    <sheetView workbookViewId="0">
      <selection activeCell="A4" sqref="A4:H12"/>
    </sheetView>
  </sheetViews>
  <sheetFormatPr defaultRowHeight="14.45"/>
  <cols>
    <col min="1" max="1" width="22.7109375" bestFit="1" customWidth="1"/>
    <col min="2" max="2" width="15.5703125" bestFit="1" customWidth="1"/>
    <col min="3" max="3" width="3" bestFit="1" customWidth="1"/>
    <col min="4" max="4" width="6.7109375" bestFit="1" customWidth="1"/>
    <col min="5" max="5" width="4" bestFit="1" customWidth="1"/>
    <col min="6" max="6" width="3" bestFit="1" customWidth="1"/>
    <col min="7" max="7" width="6.7109375" bestFit="1" customWidth="1"/>
    <col min="8" max="8" width="10.7109375" bestFit="1" customWidth="1"/>
    <col min="9" max="49" width="15.5703125" bestFit="1" customWidth="1"/>
    <col min="50" max="50" width="6.7109375" bestFit="1" customWidth="1"/>
    <col min="51" max="91" width="4" bestFit="1" customWidth="1"/>
    <col min="92" max="92" width="6.7109375" bestFit="1" customWidth="1"/>
    <col min="93" max="93" width="10.7109375" bestFit="1" customWidth="1"/>
  </cols>
  <sheetData>
    <row r="3" spans="1:8">
      <c r="A3" s="3" t="s">
        <v>399</v>
      </c>
      <c r="B3" s="3" t="s">
        <v>400</v>
      </c>
    </row>
    <row r="4" spans="1:8">
      <c r="B4">
        <v>0</v>
      </c>
      <c r="D4" t="s">
        <v>401</v>
      </c>
      <c r="E4">
        <v>1</v>
      </c>
      <c r="G4" t="s">
        <v>402</v>
      </c>
      <c r="H4" t="s">
        <v>403</v>
      </c>
    </row>
    <row r="5" spans="1:8">
      <c r="A5" s="3" t="s">
        <v>404</v>
      </c>
      <c r="B5">
        <v>0</v>
      </c>
      <c r="C5">
        <v>1</v>
      </c>
      <c r="E5">
        <v>0</v>
      </c>
      <c r="F5">
        <v>1</v>
      </c>
    </row>
    <row r="6" spans="1:8">
      <c r="A6" s="4" t="s">
        <v>376</v>
      </c>
      <c r="C6">
        <v>50</v>
      </c>
      <c r="D6">
        <v>50</v>
      </c>
      <c r="E6">
        <v>1</v>
      </c>
      <c r="F6">
        <v>8</v>
      </c>
      <c r="G6">
        <v>9</v>
      </c>
      <c r="H6">
        <v>59</v>
      </c>
    </row>
    <row r="7" spans="1:8">
      <c r="A7" s="4" t="s">
        <v>405</v>
      </c>
      <c r="B7">
        <v>37</v>
      </c>
      <c r="D7">
        <v>37</v>
      </c>
      <c r="E7">
        <v>3</v>
      </c>
      <c r="G7">
        <v>3</v>
      </c>
      <c r="H7">
        <v>40</v>
      </c>
    </row>
    <row r="8" spans="1:8">
      <c r="A8" s="4" t="s">
        <v>6</v>
      </c>
      <c r="B8">
        <v>1</v>
      </c>
      <c r="C8">
        <v>1</v>
      </c>
      <c r="D8">
        <v>2</v>
      </c>
      <c r="E8">
        <v>7</v>
      </c>
      <c r="F8">
        <v>13</v>
      </c>
      <c r="G8">
        <v>20</v>
      </c>
      <c r="H8">
        <v>22</v>
      </c>
    </row>
    <row r="9" spans="1:8">
      <c r="A9" s="4" t="s">
        <v>4</v>
      </c>
      <c r="B9">
        <v>22</v>
      </c>
      <c r="C9">
        <v>12</v>
      </c>
      <c r="D9">
        <v>34</v>
      </c>
      <c r="E9">
        <v>31</v>
      </c>
      <c r="F9">
        <v>24</v>
      </c>
      <c r="G9">
        <v>55</v>
      </c>
      <c r="H9">
        <v>89</v>
      </c>
    </row>
    <row r="10" spans="1:8">
      <c r="A10" s="4" t="s">
        <v>406</v>
      </c>
      <c r="B10">
        <v>32</v>
      </c>
      <c r="C10">
        <v>25</v>
      </c>
      <c r="D10">
        <v>57</v>
      </c>
      <c r="E10">
        <v>41</v>
      </c>
      <c r="F10">
        <v>46</v>
      </c>
      <c r="G10">
        <v>87</v>
      </c>
      <c r="H10">
        <v>144</v>
      </c>
    </row>
    <row r="11" spans="1:8">
      <c r="A11" s="4" t="s">
        <v>5</v>
      </c>
      <c r="B11">
        <v>1</v>
      </c>
      <c r="C11">
        <v>3</v>
      </c>
      <c r="D11">
        <v>4</v>
      </c>
      <c r="E11">
        <v>1</v>
      </c>
      <c r="F11">
        <v>4</v>
      </c>
      <c r="G11">
        <v>5</v>
      </c>
      <c r="H11">
        <v>9</v>
      </c>
    </row>
    <row r="12" spans="1:8">
      <c r="A12" s="4" t="s">
        <v>403</v>
      </c>
      <c r="B12">
        <v>93</v>
      </c>
      <c r="C12">
        <v>91</v>
      </c>
      <c r="D12">
        <v>184</v>
      </c>
      <c r="E12">
        <v>84</v>
      </c>
      <c r="F12">
        <v>95</v>
      </c>
      <c r="G12">
        <v>179</v>
      </c>
      <c r="H12">
        <v>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2019-12-17T15:44:17Z</dcterms:created>
  <dcterms:modified xsi:type="dcterms:W3CDTF">2025-10-20T14:27:06Z</dcterms:modified>
  <cp:category/>
  <cp:contentStatus/>
</cp:coreProperties>
</file>