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70" windowWidth="19815" windowHeight="7875"/>
  </bookViews>
  <sheets>
    <sheet name="Gas_Lines_Model" sheetId="1" r:id="rId1"/>
    <sheet name="Gas_Lines_Data" sheetId="4" r:id="rId2"/>
  </sheets>
  <calcPr calcId="145621"/>
</workbook>
</file>

<file path=xl/calcChain.xml><?xml version="1.0" encoding="utf-8"?>
<calcChain xmlns="http://schemas.openxmlformats.org/spreadsheetml/2006/main">
  <c r="B23" i="1" l="1"/>
  <c r="B22" i="1"/>
  <c r="B21" i="1"/>
  <c r="B17" i="1"/>
  <c r="B16" i="1"/>
  <c r="B14" i="1"/>
  <c r="B13" i="1"/>
  <c r="B11" i="1"/>
  <c r="B10" i="1"/>
  <c r="B9" i="1"/>
  <c r="B8" i="1"/>
  <c r="B7" i="1"/>
  <c r="B6" i="1"/>
  <c r="B2" i="1"/>
  <c r="C29" i="1"/>
  <c r="B28" i="1"/>
  <c r="B30" i="1" l="1"/>
  <c r="C30" i="1"/>
  <c r="B24" i="1"/>
  <c r="C28" i="1"/>
  <c r="B29" i="1"/>
  <c r="F30" i="1" l="1"/>
  <c r="E30" i="1"/>
  <c r="D30" i="1"/>
  <c r="F29" i="1" l="1"/>
  <c r="D29" i="1"/>
  <c r="E29" i="1"/>
  <c r="D28" i="1" l="1"/>
  <c r="F28" i="1"/>
  <c r="E28" i="1"/>
</calcChain>
</file>

<file path=xl/sharedStrings.xml><?xml version="1.0" encoding="utf-8"?>
<sst xmlns="http://schemas.openxmlformats.org/spreadsheetml/2006/main" count="86" uniqueCount="70">
  <si>
    <t>Name of Gas Line Run</t>
  </si>
  <si>
    <t>Inputs</t>
  </si>
  <si>
    <t>Pipeline Diameter</t>
  </si>
  <si>
    <t>mm</t>
  </si>
  <si>
    <t>Wall Thickness</t>
  </si>
  <si>
    <t>Pipeline Length</t>
  </si>
  <si>
    <t>m</t>
  </si>
  <si>
    <t>Operating Pressure</t>
  </si>
  <si>
    <t>bar</t>
  </si>
  <si>
    <t>Gas Temperature</t>
  </si>
  <si>
    <t>deg. C</t>
  </si>
  <si>
    <t>Pipeline Material</t>
  </si>
  <si>
    <t>Gas Mol Weight</t>
  </si>
  <si>
    <t>kg/kmol</t>
  </si>
  <si>
    <t>Heat of Combustion</t>
  </si>
  <si>
    <t>kJ/kg</t>
  </si>
  <si>
    <t>Reaction Time</t>
  </si>
  <si>
    <t>s</t>
  </si>
  <si>
    <t>Escape Velocity</t>
  </si>
  <si>
    <t>m/s</t>
  </si>
  <si>
    <t>Calculated Results</t>
  </si>
  <si>
    <t>Full Bore Release Rate (Immediate)</t>
  </si>
  <si>
    <t>kg/s</t>
  </si>
  <si>
    <t>Full Bore Release Rate (Delayed)</t>
  </si>
  <si>
    <t>Maximum Hole Size</t>
  </si>
  <si>
    <t xml:space="preserve">Maximum Hole Release Rate </t>
  </si>
  <si>
    <t>Distance (m) to Fatality Rate</t>
  </si>
  <si>
    <t>Ignition Probability</t>
  </si>
  <si>
    <t xml:space="preserve">Event Frequency </t>
  </si>
  <si>
    <t>Full Bore Fire Ball (Immediate)</t>
  </si>
  <si>
    <t>Full Bore Fire Ball (Delayed)</t>
  </si>
  <si>
    <t>Maximum Hole</t>
  </si>
  <si>
    <t xml:space="preserve">Name </t>
  </si>
  <si>
    <t>Test for Gas Lines</t>
  </si>
  <si>
    <t>Diameter</t>
  </si>
  <si>
    <t>150</t>
  </si>
  <si>
    <t>Operating pressure</t>
  </si>
  <si>
    <t>80</t>
  </si>
  <si>
    <t>Bar</t>
  </si>
  <si>
    <t>Wal thickness</t>
  </si>
  <si>
    <t>15</t>
  </si>
  <si>
    <t>Length</t>
  </si>
  <si>
    <t>10700</t>
  </si>
  <si>
    <t>Mole weight gas</t>
  </si>
  <si>
    <t>19.13</t>
  </si>
  <si>
    <t>Temperature gas</t>
  </si>
  <si>
    <t>87</t>
  </si>
  <si>
    <t>Hcomb</t>
  </si>
  <si>
    <t>40700</t>
  </si>
  <si>
    <t>Reaction time</t>
  </si>
  <si>
    <t>2</t>
  </si>
  <si>
    <t>Escape velocity</t>
  </si>
  <si>
    <t>Material</t>
  </si>
  <si>
    <t>Release rate FB imm</t>
  </si>
  <si>
    <t>Release rate FB delayed</t>
  </si>
  <si>
    <t>Release rate hole</t>
  </si>
  <si>
    <t>Max hole size</t>
  </si>
  <si>
    <t>Summary</t>
  </si>
  <si>
    <t>3200TDU</t>
  </si>
  <si>
    <t>2000TDU</t>
  </si>
  <si>
    <t>1000TDU</t>
  </si>
  <si>
    <t>Step</t>
  </si>
  <si>
    <t>Ignition prob</t>
  </si>
  <si>
    <t>Ingnited Freq</t>
  </si>
  <si>
    <t>FB Immideate fire ball</t>
  </si>
  <si>
    <t>FB delayed</t>
  </si>
  <si>
    <t>Hole</t>
  </si>
  <si>
    <t>⁰C</t>
  </si>
  <si>
    <t>X80</t>
  </si>
  <si>
    <t>GAS LINES FLOW MODEL (IMPACT ON 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</si>
</sst>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&quot; &quot;#,##0.00&quot; &quot;;&quot; (&quot;#,##0.00&quot;)&quot;;&quot; -&quot;00&quot; &quot;;&quot; &quot;@&quot; &quot;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2" fontId="1" fillId="0" borderId="0" xfId="1" applyNumberForma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tabSelected="1" workbookViewId="0">
      <selection sqref="A1:H1"/>
    </sheetView>
  </sheetViews>
  <sheetFormatPr defaultRowHeight="15" x14ac:dyDescent="0.25"/>
  <cols>
    <col min="1" max="1" width="33" bestFit="1" customWidth="1"/>
    <col min="2" max="2" width="10.42578125" customWidth="1"/>
    <col min="3" max="3" width="10.140625" customWidth="1"/>
    <col min="4" max="4" width="9.140625" customWidth="1"/>
  </cols>
  <sheetData>
    <row r="1" spans="1:8" s="1" customFormat="1" ht="33" customHeight="1" x14ac:dyDescent="0.25">
      <c r="A1" s="22" t="s">
        <v>69</v>
      </c>
      <c r="B1" s="22"/>
      <c r="C1" s="22"/>
      <c r="D1" s="22"/>
      <c r="E1" s="22"/>
      <c r="F1" s="22"/>
      <c r="G1" s="22"/>
      <c r="H1" s="22"/>
    </row>
    <row r="2" spans="1:8" x14ac:dyDescent="0.25">
      <c r="A2" t="s">
        <v>0</v>
      </c>
      <c r="B2" t="str">
        <f>Gas_Lines_Data!B1</f>
        <v>Test for Gas Lines</v>
      </c>
    </row>
    <row r="4" spans="1:8" x14ac:dyDescent="0.25">
      <c r="A4" t="s">
        <v>1</v>
      </c>
    </row>
    <row r="6" spans="1:8" x14ac:dyDescent="0.25">
      <c r="A6" t="s">
        <v>2</v>
      </c>
      <c r="B6" s="2" t="str">
        <f>Gas_Lines_Data!B2</f>
        <v>150</v>
      </c>
      <c r="C6" t="s">
        <v>3</v>
      </c>
    </row>
    <row r="7" spans="1:8" x14ac:dyDescent="0.25">
      <c r="A7" t="s">
        <v>4</v>
      </c>
      <c r="B7" s="2" t="str">
        <f>Gas_Lines_Data!B4</f>
        <v>15</v>
      </c>
      <c r="C7" t="s">
        <v>3</v>
      </c>
    </row>
    <row r="8" spans="1:8" x14ac:dyDescent="0.25">
      <c r="A8" t="s">
        <v>5</v>
      </c>
      <c r="B8" s="2" t="str">
        <f>Gas_Lines_Data!B5</f>
        <v>10700</v>
      </c>
      <c r="C8" t="s">
        <v>6</v>
      </c>
    </row>
    <row r="9" spans="1:8" x14ac:dyDescent="0.25">
      <c r="A9" t="s">
        <v>7</v>
      </c>
      <c r="B9" s="2" t="str">
        <f>Gas_Lines_Data!B3</f>
        <v>80</v>
      </c>
      <c r="C9" t="s">
        <v>8</v>
      </c>
    </row>
    <row r="10" spans="1:8" x14ac:dyDescent="0.25">
      <c r="A10" t="s">
        <v>9</v>
      </c>
      <c r="B10" s="2" t="str">
        <f>Gas_Lines_Data!B7</f>
        <v>87</v>
      </c>
      <c r="C10" t="s">
        <v>10</v>
      </c>
    </row>
    <row r="11" spans="1:8" x14ac:dyDescent="0.25">
      <c r="A11" t="s">
        <v>11</v>
      </c>
      <c r="B11" s="2" t="str">
        <f>Gas_Lines_Data!B11</f>
        <v>X80</v>
      </c>
    </row>
    <row r="12" spans="1:8" x14ac:dyDescent="0.25">
      <c r="B12" s="2"/>
    </row>
    <row r="13" spans="1:8" x14ac:dyDescent="0.25">
      <c r="A13" t="s">
        <v>12</v>
      </c>
      <c r="B13" s="2" t="str">
        <f>Gas_Lines_Data!B6</f>
        <v>19.13</v>
      </c>
      <c r="C13" t="s">
        <v>13</v>
      </c>
    </row>
    <row r="14" spans="1:8" x14ac:dyDescent="0.25">
      <c r="A14" t="s">
        <v>14</v>
      </c>
      <c r="B14" s="3" t="str">
        <f>Gas_Lines_Data!B8</f>
        <v>40700</v>
      </c>
      <c r="C14" t="s">
        <v>15</v>
      </c>
    </row>
    <row r="15" spans="1:8" x14ac:dyDescent="0.25">
      <c r="B15" s="2"/>
    </row>
    <row r="16" spans="1:8" x14ac:dyDescent="0.25">
      <c r="A16" t="s">
        <v>16</v>
      </c>
      <c r="B16" s="2" t="str">
        <f>Gas_Lines_Data!B9</f>
        <v>2</v>
      </c>
      <c r="C16" t="s">
        <v>17</v>
      </c>
    </row>
    <row r="17" spans="1:6" x14ac:dyDescent="0.25">
      <c r="A17" t="s">
        <v>18</v>
      </c>
      <c r="B17" s="2" t="str">
        <f>Gas_Lines_Data!B10</f>
        <v>2</v>
      </c>
      <c r="C17" t="s">
        <v>19</v>
      </c>
    </row>
    <row r="19" spans="1:6" x14ac:dyDescent="0.25">
      <c r="A19" t="s">
        <v>20</v>
      </c>
    </row>
    <row r="21" spans="1:6" x14ac:dyDescent="0.25">
      <c r="A21" t="s">
        <v>21</v>
      </c>
      <c r="B21" s="4">
        <f>Gas_Lines_Data!B14</f>
        <v>335.90427243675668</v>
      </c>
      <c r="C21" t="s">
        <v>22</v>
      </c>
    </row>
    <row r="22" spans="1:6" x14ac:dyDescent="0.25">
      <c r="A22" t="s">
        <v>23</v>
      </c>
      <c r="B22" s="4">
        <f>Gas_Lines_Data!B15</f>
        <v>19.842412483947989</v>
      </c>
      <c r="C22" t="s">
        <v>22</v>
      </c>
    </row>
    <row r="23" spans="1:6" x14ac:dyDescent="0.25">
      <c r="A23" t="s">
        <v>24</v>
      </c>
      <c r="B23" s="5">
        <f>Gas_Lines_Data!B17</f>
        <v>75</v>
      </c>
      <c r="C23" t="s">
        <v>3</v>
      </c>
    </row>
    <row r="24" spans="1:6" x14ac:dyDescent="0.25">
      <c r="A24" t="s">
        <v>25</v>
      </c>
      <c r="B24" s="5">
        <f>Gas_Lines_Data!B16</f>
        <v>47.696908194020004</v>
      </c>
      <c r="C24" t="s">
        <v>22</v>
      </c>
    </row>
    <row r="26" spans="1:6" x14ac:dyDescent="0.25">
      <c r="D26" s="23" t="s">
        <v>26</v>
      </c>
      <c r="E26" s="23"/>
      <c r="F26" s="23"/>
    </row>
    <row r="27" spans="1:6" ht="30.75" customHeight="1" x14ac:dyDescent="0.25">
      <c r="B27" s="6" t="s">
        <v>27</v>
      </c>
      <c r="C27" s="6" t="s">
        <v>28</v>
      </c>
      <c r="D27" s="7">
        <v>1</v>
      </c>
      <c r="E27" s="7">
        <v>0.5</v>
      </c>
      <c r="F27" s="7">
        <v>0.01</v>
      </c>
    </row>
    <row r="28" spans="1:6" x14ac:dyDescent="0.25">
      <c r="A28" t="s">
        <v>29</v>
      </c>
      <c r="B28" s="8">
        <f>Gas_Lines_Data!B23</f>
        <v>3.3386771452502323E-2</v>
      </c>
      <c r="C28" s="9">
        <f>Gas_Lines_Data!C23</f>
        <v>1.0266432221644465E-10</v>
      </c>
      <c r="D28" s="10">
        <f>Gas_Lines_Data!D23</f>
        <v>23.75898170932216</v>
      </c>
      <c r="E28" s="10">
        <f>Gas_Lines_Data!E23</f>
        <v>23.75898170932216</v>
      </c>
      <c r="F28" s="10">
        <f>Gas_Lines_Data!F23</f>
        <v>24.000999999999998</v>
      </c>
    </row>
    <row r="29" spans="1:6" x14ac:dyDescent="0.25">
      <c r="A29" t="s">
        <v>30</v>
      </c>
      <c r="B29" s="8">
        <f>Gas_Lines_Data!B24</f>
        <v>3.4626779475781192E-3</v>
      </c>
      <c r="C29" s="9">
        <f>Gas_Lines_Data!C24</f>
        <v>1.0647734688802717E-11</v>
      </c>
      <c r="D29" s="10">
        <f>Gas_Lines_Data!D24</f>
        <v>9.0009999999999994</v>
      </c>
      <c r="E29" s="10">
        <f>Gas_Lines_Data!E24</f>
        <v>9.0009999999999994</v>
      </c>
      <c r="F29" s="10">
        <f>Gas_Lines_Data!F24</f>
        <v>18.000999999999998</v>
      </c>
    </row>
    <row r="30" spans="1:6" x14ac:dyDescent="0.25">
      <c r="A30" t="s">
        <v>31</v>
      </c>
      <c r="B30" s="8">
        <f>Gas_Lines_Data!B25</f>
        <v>6.9907058318653291E-3</v>
      </c>
      <c r="C30" s="9">
        <f>Gas_Lines_Data!C25</f>
        <v>2.4362609824050677E-10</v>
      </c>
      <c r="D30" s="10">
        <f>Gas_Lines_Data!D25</f>
        <v>5.0009999999999994</v>
      </c>
      <c r="E30" s="10">
        <f>Gas_Lines_Data!E25</f>
        <v>11.000999999999999</v>
      </c>
      <c r="F30" s="10">
        <f>Gas_Lines_Data!F25</f>
        <v>21.000999999999998</v>
      </c>
    </row>
  </sheetData>
  <mergeCells count="2">
    <mergeCell ref="A1:H1"/>
    <mergeCell ref="D26:F26"/>
  </mergeCell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workbookViewId="0">
      <selection activeCell="J25" sqref="J25"/>
    </sheetView>
  </sheetViews>
  <sheetFormatPr defaultRowHeight="15" x14ac:dyDescent="0.25"/>
  <cols>
    <col min="1" max="1" width="9.140625" customWidth="1"/>
  </cols>
  <sheetData>
    <row r="1" spans="1:8" x14ac:dyDescent="0.25">
      <c r="A1" s="12" t="s">
        <v>32</v>
      </c>
      <c r="B1" s="11" t="s">
        <v>33</v>
      </c>
      <c r="C1" s="12"/>
      <c r="D1" s="18"/>
      <c r="E1" s="12"/>
      <c r="F1" s="12"/>
      <c r="G1" s="18"/>
      <c r="H1" s="12"/>
    </row>
    <row r="2" spans="1:8" x14ac:dyDescent="0.25">
      <c r="A2" s="12" t="s">
        <v>34</v>
      </c>
      <c r="B2" s="11" t="s">
        <v>35</v>
      </c>
      <c r="C2" s="12" t="s">
        <v>3</v>
      </c>
      <c r="D2" s="18"/>
      <c r="E2" s="12"/>
      <c r="F2" s="12"/>
      <c r="G2" s="18"/>
      <c r="H2" s="12"/>
    </row>
    <row r="3" spans="1:8" x14ac:dyDescent="0.25">
      <c r="A3" s="12" t="s">
        <v>36</v>
      </c>
      <c r="B3" s="11" t="s">
        <v>37</v>
      </c>
      <c r="C3" s="12" t="s">
        <v>38</v>
      </c>
      <c r="D3" s="18"/>
      <c r="E3" s="12"/>
      <c r="F3" s="12"/>
      <c r="G3" s="18"/>
      <c r="H3" s="12"/>
    </row>
    <row r="4" spans="1:8" x14ac:dyDescent="0.25">
      <c r="A4" s="12" t="s">
        <v>39</v>
      </c>
      <c r="B4" s="11" t="s">
        <v>40</v>
      </c>
      <c r="C4" s="12" t="s">
        <v>3</v>
      </c>
      <c r="D4" s="18"/>
      <c r="E4" s="12"/>
      <c r="F4" s="12"/>
      <c r="G4" s="13"/>
      <c r="H4" s="13"/>
    </row>
    <row r="5" spans="1:8" x14ac:dyDescent="0.25">
      <c r="A5" s="12" t="s">
        <v>41</v>
      </c>
      <c r="B5" s="11" t="s">
        <v>42</v>
      </c>
      <c r="C5" s="12" t="s">
        <v>6</v>
      </c>
      <c r="D5" s="14"/>
      <c r="E5" s="15"/>
      <c r="F5" s="12"/>
      <c r="G5" s="13"/>
      <c r="H5" s="13"/>
    </row>
    <row r="6" spans="1:8" x14ac:dyDescent="0.25">
      <c r="A6" s="12" t="s">
        <v>43</v>
      </c>
      <c r="B6" s="11" t="s">
        <v>44</v>
      </c>
      <c r="C6" s="12" t="s">
        <v>13</v>
      </c>
      <c r="D6" s="14"/>
      <c r="E6" s="15"/>
      <c r="F6" s="12"/>
      <c r="G6" s="13"/>
      <c r="H6" s="13"/>
    </row>
    <row r="7" spans="1:8" x14ac:dyDescent="0.25">
      <c r="A7" s="12" t="s">
        <v>45</v>
      </c>
      <c r="B7" s="11" t="s">
        <v>46</v>
      </c>
      <c r="C7" s="12" t="s">
        <v>67</v>
      </c>
      <c r="D7" s="14"/>
      <c r="E7" s="15"/>
      <c r="F7" s="12"/>
      <c r="G7" s="13"/>
      <c r="H7" s="13"/>
    </row>
    <row r="8" spans="1:8" x14ac:dyDescent="0.25">
      <c r="A8" s="12" t="s">
        <v>47</v>
      </c>
      <c r="B8" s="11" t="s">
        <v>48</v>
      </c>
      <c r="C8" s="12" t="s">
        <v>15</v>
      </c>
      <c r="D8" s="14"/>
      <c r="E8" s="15"/>
      <c r="F8" s="12"/>
      <c r="G8" s="13"/>
      <c r="H8" s="13"/>
    </row>
    <row r="9" spans="1:8" x14ac:dyDescent="0.25">
      <c r="A9" s="12" t="s">
        <v>49</v>
      </c>
      <c r="B9" s="11" t="s">
        <v>50</v>
      </c>
      <c r="C9" s="12" t="s">
        <v>17</v>
      </c>
      <c r="D9" s="14"/>
      <c r="E9" s="15"/>
      <c r="F9" s="12"/>
      <c r="G9" s="13"/>
      <c r="H9" s="13"/>
    </row>
    <row r="10" spans="1:8" x14ac:dyDescent="0.25">
      <c r="A10" s="12" t="s">
        <v>51</v>
      </c>
      <c r="B10" s="11" t="s">
        <v>50</v>
      </c>
      <c r="C10" s="12" t="s">
        <v>19</v>
      </c>
      <c r="D10" s="14"/>
      <c r="E10" s="15"/>
      <c r="F10" s="12"/>
      <c r="G10" s="13"/>
      <c r="H10" s="13"/>
    </row>
    <row r="11" spans="1:8" x14ac:dyDescent="0.25">
      <c r="A11" s="12" t="s">
        <v>52</v>
      </c>
      <c r="B11" s="11" t="s">
        <v>68</v>
      </c>
      <c r="C11" s="12"/>
      <c r="D11" s="18"/>
      <c r="E11" s="12"/>
      <c r="F11" s="12"/>
      <c r="G11" s="18"/>
      <c r="H11" s="12"/>
    </row>
    <row r="12" spans="1:8" x14ac:dyDescent="0.25">
      <c r="A12" s="12"/>
      <c r="B12" s="16"/>
      <c r="C12" s="12"/>
      <c r="D12" s="18"/>
      <c r="E12" s="12"/>
      <c r="F12" s="12"/>
      <c r="G12" s="18"/>
      <c r="H12" s="12"/>
    </row>
    <row r="13" spans="1:8" x14ac:dyDescent="0.25">
      <c r="A13" s="12"/>
      <c r="B13" s="18"/>
      <c r="C13" s="12"/>
      <c r="D13" s="18"/>
      <c r="E13" s="12"/>
      <c r="F13" s="12"/>
      <c r="G13" s="18"/>
      <c r="H13" s="12"/>
    </row>
    <row r="14" spans="1:8" x14ac:dyDescent="0.25">
      <c r="A14" s="12" t="s">
        <v>53</v>
      </c>
      <c r="B14" s="16">
        <v>335.90427243675668</v>
      </c>
      <c r="C14" s="12" t="s">
        <v>22</v>
      </c>
      <c r="D14" s="18"/>
      <c r="E14" s="12"/>
      <c r="F14" s="12"/>
      <c r="G14" s="18"/>
      <c r="H14" s="12"/>
    </row>
    <row r="15" spans="1:8" x14ac:dyDescent="0.25">
      <c r="A15" s="12" t="s">
        <v>54</v>
      </c>
      <c r="B15" s="16">
        <v>19.842412483947989</v>
      </c>
      <c r="C15" s="12" t="s">
        <v>22</v>
      </c>
      <c r="D15" s="18"/>
      <c r="E15" s="12"/>
      <c r="F15" s="12"/>
      <c r="G15" s="18"/>
      <c r="H15" s="12"/>
    </row>
    <row r="16" spans="1:8" x14ac:dyDescent="0.25">
      <c r="A16" s="12" t="s">
        <v>55</v>
      </c>
      <c r="B16" s="17">
        <v>47.696908194020004</v>
      </c>
      <c r="C16" s="12" t="s">
        <v>22</v>
      </c>
      <c r="D16" s="18"/>
      <c r="E16" s="12"/>
      <c r="F16" s="12"/>
      <c r="G16" s="18"/>
      <c r="H16" s="12"/>
    </row>
    <row r="17" spans="1:8" x14ac:dyDescent="0.25">
      <c r="A17" s="14" t="s">
        <v>56</v>
      </c>
      <c r="B17" s="17">
        <v>75</v>
      </c>
      <c r="C17" s="12" t="s">
        <v>3</v>
      </c>
      <c r="D17" s="18"/>
      <c r="E17" s="12"/>
      <c r="F17" s="12"/>
      <c r="G17" s="18"/>
      <c r="H17" s="12"/>
    </row>
    <row r="18" spans="1:8" x14ac:dyDescent="0.25">
      <c r="A18" s="14"/>
      <c r="B18" s="12"/>
      <c r="C18" s="12"/>
      <c r="D18" s="18"/>
      <c r="E18" s="12"/>
      <c r="F18" s="12"/>
      <c r="G18" s="18"/>
      <c r="H18" s="12"/>
    </row>
    <row r="19" spans="1:8" x14ac:dyDescent="0.25">
      <c r="A19" s="12"/>
      <c r="B19" s="18"/>
      <c r="C19" s="12"/>
      <c r="D19" s="18"/>
      <c r="E19" s="18"/>
      <c r="F19" s="24"/>
      <c r="G19" s="24"/>
      <c r="H19" s="24"/>
    </row>
    <row r="20" spans="1:8" x14ac:dyDescent="0.25">
      <c r="A20" s="19" t="s">
        <v>57</v>
      </c>
      <c r="B20" s="12"/>
      <c r="C20" s="18"/>
      <c r="D20" s="12"/>
      <c r="E20" s="12"/>
      <c r="F20" s="12"/>
      <c r="G20" s="18"/>
      <c r="H20" s="18"/>
    </row>
    <row r="21" spans="1:8" x14ac:dyDescent="0.25">
      <c r="A21" s="12"/>
      <c r="B21" s="12"/>
      <c r="C21" s="12"/>
      <c r="D21" s="18" t="s">
        <v>58</v>
      </c>
      <c r="E21" s="18" t="s">
        <v>59</v>
      </c>
      <c r="F21" s="18" t="s">
        <v>60</v>
      </c>
      <c r="G21" s="18" t="s">
        <v>61</v>
      </c>
      <c r="H21" s="20"/>
    </row>
    <row r="22" spans="1:8" x14ac:dyDescent="0.25">
      <c r="A22" s="12"/>
      <c r="B22" s="12" t="s">
        <v>62</v>
      </c>
      <c r="C22" s="18" t="s">
        <v>63</v>
      </c>
      <c r="D22" s="20">
        <v>1</v>
      </c>
      <c r="E22" s="20">
        <v>0.5</v>
      </c>
      <c r="F22" s="20">
        <v>0.01</v>
      </c>
      <c r="G22" s="18"/>
      <c r="H22" s="16"/>
    </row>
    <row r="23" spans="1:8" x14ac:dyDescent="0.25">
      <c r="A23" s="12" t="s">
        <v>64</v>
      </c>
      <c r="B23" s="15">
        <v>3.3386771452502323E-2</v>
      </c>
      <c r="C23" s="18">
        <v>1.0266432221644465E-10</v>
      </c>
      <c r="D23" s="16">
        <v>23.75898170932216</v>
      </c>
      <c r="E23" s="16">
        <v>23.75898170932216</v>
      </c>
      <c r="F23" s="16">
        <v>24.000999999999998</v>
      </c>
      <c r="G23" s="21">
        <v>12</v>
      </c>
      <c r="H23" s="12"/>
    </row>
    <row r="24" spans="1:8" x14ac:dyDescent="0.25">
      <c r="A24" s="12" t="s">
        <v>65</v>
      </c>
      <c r="B24" s="15">
        <v>3.4626779475781192E-3</v>
      </c>
      <c r="C24" s="18">
        <v>1.0647734688802717E-11</v>
      </c>
      <c r="D24" s="16">
        <v>9.0009999999999994</v>
      </c>
      <c r="E24" s="16">
        <v>9.0009999999999994</v>
      </c>
      <c r="F24" s="16">
        <v>18.000999999999998</v>
      </c>
      <c r="G24" s="21">
        <v>9</v>
      </c>
      <c r="H24" s="18"/>
    </row>
    <row r="25" spans="1:8" x14ac:dyDescent="0.25">
      <c r="A25" s="12" t="s">
        <v>66</v>
      </c>
      <c r="B25" s="15">
        <v>6.9907058318653291E-3</v>
      </c>
      <c r="C25" s="18">
        <v>2.4362609824050677E-10</v>
      </c>
      <c r="D25" s="16">
        <v>5.0009999999999994</v>
      </c>
      <c r="E25" s="16">
        <v>11.000999999999999</v>
      </c>
      <c r="F25" s="16">
        <v>21.000999999999998</v>
      </c>
      <c r="G25" s="21">
        <v>1</v>
      </c>
      <c r="H25" s="18"/>
    </row>
  </sheetData>
  <mergeCells count="1">
    <mergeCell ref="F19:H19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Gas_Lines_Model</vt:lpstr>
      <vt:lpstr>Gas_Lines_Data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ianbett</dc:creator>
  <cp:lastModifiedBy>ianbett</cp:lastModifiedBy>
  <cp:lastPrinted>2016-02-05T10:01:59Z</cp:lastPrinted>
  <dcterms:created xsi:type="dcterms:W3CDTF">2015-12-14T08:24:12Z</dcterms:created>
  <dcterms:modified xsi:type="dcterms:W3CDTF">2016-03-10T21:14:41Z</dcterms:modified>
</cp:coreProperties>
</file>