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90" yWindow="-270" windowWidth="19815" windowHeight="7875"/>
  </bookViews>
  <sheets>
    <sheet name="Well_Lines_Model" sheetId="17" r:id="rId1"/>
    <sheet name="Well_Lines_Data" sheetId="10" r:id="rId2"/>
  </sheets>
  <calcPr calcId="145621"/>
</workbook>
</file>

<file path=xl/calcChain.xml><?xml version="1.0" encoding="utf-8"?>
<calcChain xmlns="http://schemas.openxmlformats.org/spreadsheetml/2006/main">
  <c r="C21" i="17" l="1"/>
  <c r="D21" i="17"/>
  <c r="E21" i="17"/>
  <c r="F21" i="17"/>
  <c r="G21" i="17"/>
  <c r="C22" i="17"/>
  <c r="D22" i="17"/>
  <c r="E22" i="17"/>
  <c r="F22" i="17"/>
  <c r="G22" i="17"/>
  <c r="C23" i="17"/>
  <c r="D23" i="17"/>
  <c r="E23" i="17"/>
  <c r="F23" i="17"/>
  <c r="G23" i="17"/>
  <c r="C24" i="17"/>
  <c r="D24" i="17"/>
  <c r="E24" i="17"/>
  <c r="F24" i="17"/>
  <c r="G24" i="17"/>
  <c r="B22" i="17"/>
  <c r="B23" i="17"/>
  <c r="B24" i="17"/>
  <c r="B21" i="17"/>
  <c r="B10" i="17"/>
  <c r="B15" i="17"/>
  <c r="B14" i="17"/>
  <c r="B12" i="17"/>
  <c r="B8" i="17"/>
  <c r="B7" i="17"/>
  <c r="B9" i="17"/>
  <c r="B6" i="17"/>
  <c r="B2" i="17"/>
</calcChain>
</file>

<file path=xl/sharedStrings.xml><?xml version="1.0" encoding="utf-8"?>
<sst xmlns="http://schemas.openxmlformats.org/spreadsheetml/2006/main" count="49" uniqueCount="42">
  <si>
    <t>Inputs</t>
  </si>
  <si>
    <t>mm</t>
  </si>
  <si>
    <t>Wall Thickness</t>
  </si>
  <si>
    <t>m</t>
  </si>
  <si>
    <t>Operating Pressure</t>
  </si>
  <si>
    <t>bar</t>
  </si>
  <si>
    <t>Heat of Combustion</t>
  </si>
  <si>
    <t>kJ/kg</t>
  </si>
  <si>
    <t>Reaction Time</t>
  </si>
  <si>
    <t>s</t>
  </si>
  <si>
    <t>Escape Velocity</t>
  </si>
  <si>
    <t>m/s</t>
  </si>
  <si>
    <t>Calculated Results</t>
  </si>
  <si>
    <t>Distance (m) to Fatality Rate</t>
  </si>
  <si>
    <t>Ignition Probability</t>
  </si>
  <si>
    <t xml:space="preserve">Name </t>
  </si>
  <si>
    <t>Diameter</t>
  </si>
  <si>
    <t>Operating pressure</t>
  </si>
  <si>
    <t>Bar</t>
  </si>
  <si>
    <t>Wal thickness</t>
  </si>
  <si>
    <t>Length</t>
  </si>
  <si>
    <t>Hcomb</t>
  </si>
  <si>
    <t>Reaction time</t>
  </si>
  <si>
    <t>Escape velocity</t>
  </si>
  <si>
    <t>Material</t>
  </si>
  <si>
    <t>50mm Release</t>
  </si>
  <si>
    <t>Ignited Event Frequency (/m/yr)</t>
  </si>
  <si>
    <t>Flow line</t>
  </si>
  <si>
    <t>Steel</t>
  </si>
  <si>
    <t>FB immideate ignition</t>
  </si>
  <si>
    <t>FB delayed ignition</t>
  </si>
  <si>
    <t>50 mm hole</t>
  </si>
  <si>
    <t>5 mm hole</t>
  </si>
  <si>
    <t>Name of Well Flowline Run</t>
  </si>
  <si>
    <t>Flowline Length</t>
  </si>
  <si>
    <t>Flowline Diameter</t>
  </si>
  <si>
    <t>Flowline Material</t>
  </si>
  <si>
    <t>Full Bore Release (Immediate Ignition)</t>
  </si>
  <si>
    <t>Full Bore Release (Delayed Ignition)</t>
  </si>
  <si>
    <t>5mm Release</t>
  </si>
  <si>
    <t>Release Rate (kg/s)</t>
  </si>
  <si>
    <t>WELL FLOWLINES FLOW MODEL  (IMPACT ON 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</si>
</sst>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&quot; &quot;#,##0.00&quot; &quot;;&quot; (&quot;#,##0.00&quot;)&quot;;&quot; -&quot;00&quot; &quot;;&quot; &quot;@&quot; &quot;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1" fontId="1" fillId="0" borderId="0" xfId="1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abSelected="1" workbookViewId="0">
      <selection sqref="A1:H1"/>
    </sheetView>
  </sheetViews>
  <sheetFormatPr defaultRowHeight="15" x14ac:dyDescent="0.25"/>
  <cols>
    <col min="1" max="1" width="33" style="7" bestFit="1" customWidth="1"/>
    <col min="2" max="2" width="10.42578125" style="7" customWidth="1"/>
    <col min="3" max="3" width="10.7109375" style="7" customWidth="1"/>
    <col min="4" max="4" width="11.42578125" style="7" customWidth="1"/>
    <col min="5" max="5" width="9.140625" style="7"/>
    <col min="6" max="6" width="10.42578125" style="7" customWidth="1"/>
    <col min="7" max="7" width="10.140625" style="7" customWidth="1"/>
    <col min="8" max="16384" width="9.140625" style="7"/>
  </cols>
  <sheetData>
    <row r="1" spans="1:8" s="1" customFormat="1" ht="33" customHeight="1" x14ac:dyDescent="0.25">
      <c r="A1" s="10" t="s">
        <v>41</v>
      </c>
      <c r="B1" s="10"/>
      <c r="C1" s="10"/>
      <c r="D1" s="10"/>
      <c r="E1" s="10"/>
      <c r="F1" s="10"/>
      <c r="G1" s="10"/>
      <c r="H1" s="10"/>
    </row>
    <row r="2" spans="1:8" x14ac:dyDescent="0.25">
      <c r="A2" s="7" t="s">
        <v>33</v>
      </c>
      <c r="B2" s="7" t="str">
        <f>Well_Lines_Data!B1</f>
        <v>Flow line</v>
      </c>
    </row>
    <row r="4" spans="1:8" x14ac:dyDescent="0.25">
      <c r="A4" s="7" t="s">
        <v>0</v>
      </c>
    </row>
    <row r="6" spans="1:8" x14ac:dyDescent="0.25">
      <c r="A6" s="7" t="s">
        <v>35</v>
      </c>
      <c r="B6" s="2">
        <f>Well_Lines_Data!B2</f>
        <v>304.79999999999995</v>
      </c>
      <c r="C6" s="7" t="s">
        <v>1</v>
      </c>
    </row>
    <row r="7" spans="1:8" x14ac:dyDescent="0.25">
      <c r="A7" s="7" t="s">
        <v>2</v>
      </c>
      <c r="B7" s="2">
        <f>Well_Lines_Data!B4</f>
        <v>12</v>
      </c>
      <c r="C7" s="7" t="s">
        <v>1</v>
      </c>
    </row>
    <row r="8" spans="1:8" x14ac:dyDescent="0.25">
      <c r="A8" s="7" t="s">
        <v>34</v>
      </c>
      <c r="B8" s="2">
        <f>Well_Lines_Data!B5</f>
        <v>5000</v>
      </c>
      <c r="C8" s="7" t="s">
        <v>3</v>
      </c>
    </row>
    <row r="9" spans="1:8" x14ac:dyDescent="0.25">
      <c r="A9" s="7" t="s">
        <v>4</v>
      </c>
      <c r="B9" s="2">
        <f>Well_Lines_Data!B3</f>
        <v>100</v>
      </c>
      <c r="C9" s="7" t="s">
        <v>5</v>
      </c>
    </row>
    <row r="10" spans="1:8" x14ac:dyDescent="0.25">
      <c r="A10" s="7" t="s">
        <v>36</v>
      </c>
      <c r="B10" s="2" t="str">
        <f>Well_Lines_Data!B7</f>
        <v>Steel</v>
      </c>
    </row>
    <row r="11" spans="1:8" x14ac:dyDescent="0.25">
      <c r="B11" s="2"/>
    </row>
    <row r="12" spans="1:8" x14ac:dyDescent="0.25">
      <c r="A12" s="7" t="s">
        <v>6</v>
      </c>
      <c r="B12" s="9">
        <f>Well_Lines_Data!B6</f>
        <v>50400</v>
      </c>
      <c r="C12" s="7" t="s">
        <v>7</v>
      </c>
    </row>
    <row r="13" spans="1:8" x14ac:dyDescent="0.25">
      <c r="B13" s="2"/>
    </row>
    <row r="14" spans="1:8" x14ac:dyDescent="0.25">
      <c r="A14" s="7" t="s">
        <v>8</v>
      </c>
      <c r="B14" s="2">
        <f>Well_Lines_Data!B8</f>
        <v>2</v>
      </c>
      <c r="C14" s="7" t="s">
        <v>9</v>
      </c>
    </row>
    <row r="15" spans="1:8" x14ac:dyDescent="0.25">
      <c r="A15" s="7" t="s">
        <v>10</v>
      </c>
      <c r="B15" s="2">
        <f>Well_Lines_Data!B9</f>
        <v>2</v>
      </c>
      <c r="C15" s="7" t="s">
        <v>11</v>
      </c>
    </row>
    <row r="17" spans="1:7" x14ac:dyDescent="0.25">
      <c r="A17" s="7" t="s">
        <v>12</v>
      </c>
    </row>
    <row r="19" spans="1:7" x14ac:dyDescent="0.25">
      <c r="E19" s="11" t="s">
        <v>13</v>
      </c>
      <c r="F19" s="11"/>
      <c r="G19" s="11"/>
    </row>
    <row r="20" spans="1:7" ht="58.5" customHeight="1" x14ac:dyDescent="0.25">
      <c r="B20" s="3" t="s">
        <v>40</v>
      </c>
      <c r="C20" s="3" t="s">
        <v>14</v>
      </c>
      <c r="D20" s="3" t="s">
        <v>26</v>
      </c>
      <c r="E20" s="4">
        <v>1</v>
      </c>
      <c r="F20" s="4">
        <v>0.5</v>
      </c>
      <c r="G20" s="4">
        <v>0.01</v>
      </c>
    </row>
    <row r="21" spans="1:7" x14ac:dyDescent="0.25">
      <c r="A21" s="7" t="s">
        <v>37</v>
      </c>
      <c r="B21" s="8">
        <f>Well_Lines_Data!B14</f>
        <v>1560.3850741509473</v>
      </c>
      <c r="C21" s="5">
        <f>Well_Lines_Data!C14</f>
        <v>5.7127400558797947E-2</v>
      </c>
      <c r="D21" s="6">
        <f>Well_Lines_Data!D14</f>
        <v>6.6839058653793599E-9</v>
      </c>
      <c r="E21" s="8">
        <f>Well_Lines_Data!E14</f>
        <v>71.851189749080689</v>
      </c>
      <c r="F21" s="8">
        <f>Well_Lines_Data!F14</f>
        <v>86.851189749080689</v>
      </c>
      <c r="G21" s="8">
        <f>Well_Lines_Data!G14</f>
        <v>113.85118974908069</v>
      </c>
    </row>
    <row r="22" spans="1:7" x14ac:dyDescent="0.25">
      <c r="A22" s="7" t="s">
        <v>38</v>
      </c>
      <c r="B22" s="8">
        <f>Well_Lines_Data!B15</f>
        <v>92.445097019982327</v>
      </c>
      <c r="C22" s="5">
        <f>Well_Lines_Data!C15</f>
        <v>5.9388447288698139E-3</v>
      </c>
      <c r="D22" s="6">
        <f>Well_Lines_Data!D15</f>
        <v>6.9484483327776828E-10</v>
      </c>
      <c r="E22" s="8">
        <f>Well_Lines_Data!E15</f>
        <v>26.000999999999998</v>
      </c>
      <c r="F22" s="8">
        <f>Well_Lines_Data!F15</f>
        <v>38.000999999999998</v>
      </c>
      <c r="G22" s="8">
        <f>Well_Lines_Data!G15</f>
        <v>60.000999999999998</v>
      </c>
    </row>
    <row r="23" spans="1:7" x14ac:dyDescent="0.25">
      <c r="A23" s="7" t="s">
        <v>25</v>
      </c>
      <c r="B23" s="8">
        <f>Well_Lines_Data!B16</f>
        <v>50</v>
      </c>
      <c r="C23" s="5">
        <f>Well_Lines_Data!C16</f>
        <v>7.259821498428241E-3</v>
      </c>
      <c r="D23" s="6">
        <f>Well_Lines_Data!D16</f>
        <v>1.6915384091337801E-9</v>
      </c>
      <c r="E23" s="8">
        <f>Well_Lines_Data!E16</f>
        <v>16.000999999999998</v>
      </c>
      <c r="F23" s="8">
        <f>Well_Lines_Data!F16</f>
        <v>24.000999999999998</v>
      </c>
      <c r="G23" s="8">
        <f>Well_Lines_Data!G16</f>
        <v>40.000999999999998</v>
      </c>
    </row>
    <row r="24" spans="1:7" x14ac:dyDescent="0.25">
      <c r="A24" s="7" t="s">
        <v>39</v>
      </c>
      <c r="B24" s="8">
        <f>Well_Lines_Data!B17</f>
        <v>6</v>
      </c>
      <c r="C24" s="5">
        <f>Well_Lines_Data!C17</f>
        <v>1.8716680082496084E-3</v>
      </c>
      <c r="D24" s="6">
        <f>Well_Lines_Data!D17</f>
        <v>3.7059026563342247E-9</v>
      </c>
      <c r="E24" s="8">
        <f>Well_Lines_Data!E17</f>
        <v>3.0009999999999999</v>
      </c>
      <c r="F24" s="8">
        <f>Well_Lines_Data!F17</f>
        <v>5.0009999999999994</v>
      </c>
      <c r="G24" s="8">
        <f>Well_Lines_Data!G17</f>
        <v>8.0009999999999994</v>
      </c>
    </row>
  </sheetData>
  <mergeCells count="2">
    <mergeCell ref="A1:H1"/>
    <mergeCell ref="E19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7"/>
  <sheetViews>
    <sheetView workbookViewId="0">
      <selection activeCell="H21" sqref="H21"/>
    </sheetView>
  </sheetViews>
  <sheetFormatPr defaultRowHeight="15" x14ac:dyDescent="0.25"/>
  <sheetData>
    <row r="1" spans="1:7" x14ac:dyDescent="0.25">
      <c r="A1" t="s">
        <v>15</v>
      </c>
      <c r="B1" t="s">
        <v>27</v>
      </c>
    </row>
    <row r="2" spans="1:7" x14ac:dyDescent="0.25">
      <c r="A2" t="s">
        <v>16</v>
      </c>
      <c r="B2">
        <v>304.79999999999995</v>
      </c>
      <c r="C2" t="s">
        <v>1</v>
      </c>
    </row>
    <row r="3" spans="1:7" x14ac:dyDescent="0.25">
      <c r="A3" t="s">
        <v>17</v>
      </c>
      <c r="B3">
        <v>100</v>
      </c>
      <c r="C3" t="s">
        <v>18</v>
      </c>
    </row>
    <row r="4" spans="1:7" x14ac:dyDescent="0.25">
      <c r="A4" t="s">
        <v>19</v>
      </c>
      <c r="B4">
        <v>12</v>
      </c>
      <c r="C4" t="s">
        <v>1</v>
      </c>
    </row>
    <row r="5" spans="1:7" x14ac:dyDescent="0.25">
      <c r="A5" t="s">
        <v>20</v>
      </c>
      <c r="B5">
        <v>5000</v>
      </c>
      <c r="C5" t="s">
        <v>3</v>
      </c>
    </row>
    <row r="6" spans="1:7" x14ac:dyDescent="0.25">
      <c r="A6" t="s">
        <v>21</v>
      </c>
      <c r="B6">
        <v>50400</v>
      </c>
      <c r="C6" t="s">
        <v>7</v>
      </c>
    </row>
    <row r="7" spans="1:7" x14ac:dyDescent="0.25">
      <c r="A7" t="s">
        <v>24</v>
      </c>
      <c r="B7" t="s">
        <v>28</v>
      </c>
    </row>
    <row r="8" spans="1:7" x14ac:dyDescent="0.25">
      <c r="A8" t="s">
        <v>22</v>
      </c>
      <c r="B8">
        <v>2</v>
      </c>
      <c r="C8" t="s">
        <v>9</v>
      </c>
    </row>
    <row r="9" spans="1:7" x14ac:dyDescent="0.25">
      <c r="A9" t="s">
        <v>23</v>
      </c>
      <c r="B9">
        <v>2</v>
      </c>
      <c r="C9" t="s">
        <v>11</v>
      </c>
    </row>
    <row r="14" spans="1:7" x14ac:dyDescent="0.25">
      <c r="A14" t="s">
        <v>29</v>
      </c>
      <c r="B14">
        <v>1560.3850741509473</v>
      </c>
      <c r="C14">
        <v>5.7127400558797947E-2</v>
      </c>
      <c r="D14">
        <v>6.6839058653793599E-9</v>
      </c>
      <c r="E14">
        <v>71.851189749080689</v>
      </c>
      <c r="F14">
        <v>86.851189749080689</v>
      </c>
      <c r="G14">
        <v>113.85118974908069</v>
      </c>
    </row>
    <row r="15" spans="1:7" x14ac:dyDescent="0.25">
      <c r="A15" t="s">
        <v>30</v>
      </c>
      <c r="B15">
        <v>92.445097019982327</v>
      </c>
      <c r="C15">
        <v>5.9388447288698139E-3</v>
      </c>
      <c r="D15">
        <v>6.9484483327776828E-10</v>
      </c>
      <c r="E15">
        <v>26.000999999999998</v>
      </c>
      <c r="F15">
        <v>38.000999999999998</v>
      </c>
      <c r="G15">
        <v>60.000999999999998</v>
      </c>
    </row>
    <row r="16" spans="1:7" x14ac:dyDescent="0.25">
      <c r="A16" t="s">
        <v>31</v>
      </c>
      <c r="B16">
        <v>50</v>
      </c>
      <c r="C16">
        <v>7.259821498428241E-3</v>
      </c>
      <c r="D16">
        <v>1.6915384091337801E-9</v>
      </c>
      <c r="E16">
        <v>16.000999999999998</v>
      </c>
      <c r="F16">
        <v>24.000999999999998</v>
      </c>
      <c r="G16">
        <v>40.000999999999998</v>
      </c>
    </row>
    <row r="17" spans="1:7" x14ac:dyDescent="0.25">
      <c r="A17" t="s">
        <v>32</v>
      </c>
      <c r="B17">
        <v>6</v>
      </c>
      <c r="C17">
        <v>1.8716680082496084E-3</v>
      </c>
      <c r="D17">
        <v>3.7059026563342247E-9</v>
      </c>
      <c r="E17">
        <v>3.0009999999999999</v>
      </c>
      <c r="F17">
        <v>5.0009999999999994</v>
      </c>
      <c r="G17">
        <v>8.0009999999999994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Well_Lines_Model</vt:lpstr>
      <vt:lpstr>Well_Lines_Data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ianbett</dc:creator>
  <cp:lastModifiedBy>ianbett</cp:lastModifiedBy>
  <cp:lastPrinted>2016-02-05T10:01:59Z</cp:lastPrinted>
  <dcterms:created xsi:type="dcterms:W3CDTF">2015-12-14T08:24:12Z</dcterms:created>
  <dcterms:modified xsi:type="dcterms:W3CDTF">2016-03-10T21:15:17Z</dcterms:modified>
</cp:coreProperties>
</file>