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2440" windowHeight="102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2" i="1"/>
  <c r="M13"/>
  <c r="M14"/>
  <c r="M15"/>
  <c r="M16"/>
  <c r="M17"/>
  <c r="M11"/>
  <c r="M10"/>
</calcChain>
</file>

<file path=xl/sharedStrings.xml><?xml version="1.0" encoding="utf-8"?>
<sst xmlns="http://schemas.openxmlformats.org/spreadsheetml/2006/main" count="91" uniqueCount="60">
  <si>
    <t>Trace Color</t>
  </si>
  <si>
    <t>Trace Name</t>
  </si>
  <si>
    <t>Y1</t>
  </si>
  <si>
    <t>Y2</t>
  </si>
  <si>
    <t>Y1 - Y2</t>
  </si>
  <si>
    <t>Y1(Cursor1) - Y2(Cursor2)</t>
  </si>
  <si>
    <t>X Values</t>
  </si>
  <si>
    <t>50.000m</t>
  </si>
  <si>
    <t>22.867m</t>
  </si>
  <si>
    <t>27.133m</t>
  </si>
  <si>
    <t>Y1 - Y1(Cursor1)</t>
  </si>
  <si>
    <t>Y2 - Y2(Cursor2)</t>
  </si>
  <si>
    <t>Max Y</t>
  </si>
  <si>
    <t>Min Y</t>
  </si>
  <si>
    <t>Avg Y</t>
  </si>
  <si>
    <t>AVG(V(D3:2))</t>
  </si>
  <si>
    <t>876.702m</t>
  </si>
  <si>
    <t>-360.199m</t>
  </si>
  <si>
    <t>-374.228m</t>
  </si>
  <si>
    <t>-283.993m</t>
  </si>
  <si>
    <t>-347.027m</t>
  </si>
  <si>
    <t>-397.014m</t>
  </si>
  <si>
    <t>AVG(W(V10))</t>
  </si>
  <si>
    <t>5.5252m</t>
  </si>
  <si>
    <t>4.3405m</t>
  </si>
  <si>
    <t>1.1847m</t>
  </si>
  <si>
    <t>4.9329m</t>
  </si>
  <si>
    <t>3.9892m</t>
  </si>
  <si>
    <t>3.7745m</t>
  </si>
  <si>
    <t>214.711u</t>
  </si>
  <si>
    <t>3.8819m</t>
  </si>
  <si>
    <t>2.3320m</t>
  </si>
  <si>
    <t>2.4237m</t>
  </si>
  <si>
    <t>-91.667u</t>
  </si>
  <si>
    <t>2.3778m</t>
  </si>
  <si>
    <t>-71.164m</t>
  </si>
  <si>
    <t>-663.884m</t>
  </si>
  <si>
    <t>CURSOR 1</t>
  </si>
  <si>
    <t>AVG(W(V9))</t>
  </si>
  <si>
    <t>-577.715m</t>
  </si>
  <si>
    <t>-249.991m</t>
  </si>
  <si>
    <t>-327.725m</t>
  </si>
  <si>
    <t>-413.853m</t>
  </si>
  <si>
    <t>CURSOR 2</t>
  </si>
  <si>
    <t>AVG(W(R5))</t>
  </si>
  <si>
    <t>272.387m</t>
  </si>
  <si>
    <t>-569.169m</t>
  </si>
  <si>
    <t>-91.109m</t>
  </si>
  <si>
    <t>-92.492m</t>
  </si>
  <si>
    <t>-62.085m</t>
  </si>
  <si>
    <t>-80.762m</t>
  </si>
  <si>
    <t>-95.017m</t>
  </si>
  <si>
    <t>Duty</t>
    <phoneticPr fontId="1" type="noConversion"/>
  </si>
  <si>
    <t>W(R5)+W(V9)</t>
    <phoneticPr fontId="1" type="noConversion"/>
  </si>
  <si>
    <t>Lf</t>
    <phoneticPr fontId="1" type="noConversion"/>
  </si>
  <si>
    <t>Dmax</t>
    <phoneticPr fontId="1" type="noConversion"/>
  </si>
  <si>
    <t>Phase shift</t>
    <phoneticPr fontId="1" type="noConversion"/>
  </si>
  <si>
    <t>Vin</t>
    <phoneticPr fontId="1" type="noConversion"/>
  </si>
  <si>
    <t>P0</t>
    <phoneticPr fontId="1" type="noConversion"/>
  </si>
  <si>
    <t>Duty(w)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</si>
</sst>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topLeftCell="D22" workbookViewId="0">
      <selection activeCell="F34" sqref="F34"/>
    </sheetView>
  </sheetViews>
  <sheetFormatPr defaultRowHeight="13.5"/>
  <cols>
    <col min="2" max="2" width="19.375" customWidth="1"/>
    <col min="3" max="3" width="20.125" customWidth="1"/>
    <col min="4" max="4" width="13.125" customWidth="1"/>
    <col min="5" max="5" width="12.25" customWidth="1"/>
    <col min="6" max="6" width="16.5" customWidth="1"/>
    <col min="11" max="11" width="10" customWidth="1"/>
    <col min="12" max="12" width="11.5" customWidth="1"/>
    <col min="13" max="13" width="17.875" customWidth="1"/>
  </cols>
  <sheetData>
    <row r="1" spans="1:13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J1">
        <v>-45.402999999999999</v>
      </c>
      <c r="M1" t="s">
        <v>53</v>
      </c>
    </row>
    <row r="2" spans="1:13">
      <c r="C2" t="s">
        <v>6</v>
      </c>
      <c r="D2" s="1" t="s">
        <v>7</v>
      </c>
      <c r="E2" s="1" t="s">
        <v>8</v>
      </c>
      <c r="F2" s="1" t="s">
        <v>9</v>
      </c>
      <c r="G2" s="1"/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3">
      <c r="A3" s="2">
        <v>0.2</v>
      </c>
      <c r="C3" t="s">
        <v>15</v>
      </c>
      <c r="D3" s="1">
        <v>44.331000000000003</v>
      </c>
      <c r="E3" s="1">
        <v>38.03</v>
      </c>
      <c r="F3" s="1">
        <v>6.3010999999999999</v>
      </c>
      <c r="G3" s="1"/>
      <c r="H3" s="1">
        <v>83.466999999999999</v>
      </c>
      <c r="I3" s="1">
        <v>31.763000000000002</v>
      </c>
      <c r="J3" s="1">
        <v>44.331000000000003</v>
      </c>
      <c r="K3" s="1">
        <v>38.03</v>
      </c>
      <c r="L3" s="1">
        <v>41.180999999999997</v>
      </c>
    </row>
    <row r="4" spans="1:13">
      <c r="A4" s="2">
        <v>0.3</v>
      </c>
      <c r="C4" t="s">
        <v>15</v>
      </c>
      <c r="D4" s="1">
        <v>35.665999999999997</v>
      </c>
      <c r="E4" s="1">
        <v>34.789000000000001</v>
      </c>
      <c r="F4" s="1" t="s">
        <v>16</v>
      </c>
      <c r="G4" s="1"/>
      <c r="H4" s="1">
        <v>74.802000000000007</v>
      </c>
      <c r="I4" s="1">
        <v>28.521999999999998</v>
      </c>
      <c r="J4" s="1">
        <v>35.665999999999997</v>
      </c>
      <c r="K4" s="1">
        <v>34.789000000000001</v>
      </c>
      <c r="L4" s="1">
        <v>35.228000000000002</v>
      </c>
    </row>
    <row r="5" spans="1:13">
      <c r="A5" s="2">
        <v>0.4</v>
      </c>
      <c r="C5" t="s">
        <v>15</v>
      </c>
      <c r="D5" s="1">
        <v>28.558</v>
      </c>
      <c r="E5" s="1">
        <v>28.917999999999999</v>
      </c>
      <c r="F5" s="1" t="s">
        <v>17</v>
      </c>
      <c r="G5" s="1"/>
      <c r="H5" s="1">
        <v>67.694000000000003</v>
      </c>
      <c r="I5" s="1">
        <v>22.651</v>
      </c>
      <c r="J5" s="1">
        <v>28.917999999999999</v>
      </c>
      <c r="K5" s="1">
        <v>28.558</v>
      </c>
      <c r="L5" s="1">
        <v>28.738</v>
      </c>
    </row>
    <row r="6" spans="1:13">
      <c r="A6" s="2">
        <v>0.5</v>
      </c>
      <c r="C6" t="s">
        <v>15</v>
      </c>
      <c r="D6" s="1">
        <v>23.643999999999998</v>
      </c>
      <c r="E6" s="1">
        <v>24.018000000000001</v>
      </c>
      <c r="F6" s="1" t="s">
        <v>18</v>
      </c>
      <c r="G6" s="1"/>
      <c r="H6" s="1">
        <v>62.78</v>
      </c>
      <c r="I6" s="1">
        <v>17.751000000000001</v>
      </c>
      <c r="J6" s="1">
        <v>24.018000000000001</v>
      </c>
      <c r="K6" s="1">
        <v>23.643999999999998</v>
      </c>
      <c r="L6" s="1">
        <v>23.831</v>
      </c>
    </row>
    <row r="7" spans="1:13">
      <c r="A7" s="2">
        <v>0.6</v>
      </c>
      <c r="C7" t="s">
        <v>15</v>
      </c>
      <c r="D7" s="1">
        <v>20.701000000000001</v>
      </c>
      <c r="E7" s="1">
        <v>20.984999999999999</v>
      </c>
      <c r="F7" s="1" t="s">
        <v>19</v>
      </c>
      <c r="G7" s="1"/>
      <c r="H7" s="1">
        <v>59.837000000000003</v>
      </c>
      <c r="I7" s="1">
        <v>14.717000000000001</v>
      </c>
      <c r="J7" s="1">
        <v>20.984999999999999</v>
      </c>
      <c r="K7" s="1">
        <v>20.701000000000001</v>
      </c>
      <c r="L7" s="1">
        <v>20.843</v>
      </c>
    </row>
    <row r="8" spans="1:13">
      <c r="A8" s="2">
        <v>0.7</v>
      </c>
      <c r="C8" t="s">
        <v>15</v>
      </c>
      <c r="D8" s="1">
        <v>18.024999999999999</v>
      </c>
      <c r="E8" s="1">
        <v>18.372</v>
      </c>
      <c r="F8" s="1" t="s">
        <v>20</v>
      </c>
      <c r="G8" s="1"/>
      <c r="H8" s="1">
        <v>57.161000000000001</v>
      </c>
      <c r="I8" s="1">
        <v>12.105</v>
      </c>
      <c r="J8" s="1">
        <v>18.372</v>
      </c>
      <c r="K8" s="1">
        <v>18.024999999999999</v>
      </c>
      <c r="L8" s="1">
        <v>18.198</v>
      </c>
    </row>
    <row r="9" spans="1:13">
      <c r="A9" s="2">
        <v>0.8</v>
      </c>
      <c r="C9" t="s">
        <v>15</v>
      </c>
      <c r="D9" s="1">
        <v>15.923999999999999</v>
      </c>
      <c r="E9" s="1">
        <v>16.321000000000002</v>
      </c>
      <c r="F9" s="1" t="s">
        <v>21</v>
      </c>
      <c r="G9" s="1"/>
      <c r="H9" s="1">
        <v>55.06</v>
      </c>
      <c r="I9" s="1">
        <v>10.054</v>
      </c>
      <c r="J9" s="1">
        <v>16.321000000000002</v>
      </c>
      <c r="K9" s="1">
        <v>15.923999999999999</v>
      </c>
      <c r="L9" s="1">
        <v>16.123000000000001</v>
      </c>
    </row>
    <row r="10" spans="1:13">
      <c r="A10" s="2">
        <v>0.2</v>
      </c>
      <c r="C10" t="s">
        <v>22</v>
      </c>
      <c r="D10" s="1" t="s">
        <v>23</v>
      </c>
      <c r="E10" s="1" t="s">
        <v>24</v>
      </c>
      <c r="F10" s="1" t="s">
        <v>25</v>
      </c>
      <c r="G10" s="1"/>
      <c r="H10" s="1">
        <v>39.142000000000003</v>
      </c>
      <c r="I10" s="1">
        <v>-6.2629999999999999</v>
      </c>
      <c r="J10" s="1" t="s">
        <v>23</v>
      </c>
      <c r="K10" s="1" t="s">
        <v>24</v>
      </c>
      <c r="L10" s="1" t="s">
        <v>26</v>
      </c>
      <c r="M10">
        <f>D17+D24</f>
        <v>-30.277400000000004</v>
      </c>
    </row>
    <row r="11" spans="1:13">
      <c r="A11" s="2">
        <v>0.3</v>
      </c>
      <c r="C11" t="s">
        <v>22</v>
      </c>
      <c r="D11" s="1" t="s">
        <v>27</v>
      </c>
      <c r="E11" s="1" t="s">
        <v>28</v>
      </c>
      <c r="F11" s="1" t="s">
        <v>29</v>
      </c>
      <c r="G11" s="1"/>
      <c r="H11" s="1">
        <v>39.14</v>
      </c>
      <c r="I11" s="1">
        <v>-6.2634999999999996</v>
      </c>
      <c r="J11" s="1" t="s">
        <v>27</v>
      </c>
      <c r="K11" s="1" t="s">
        <v>28</v>
      </c>
      <c r="L11" s="1" t="s">
        <v>30</v>
      </c>
      <c r="M11">
        <f>D18+D24</f>
        <v>-6.8794000000000004</v>
      </c>
    </row>
    <row r="12" spans="1:13">
      <c r="A12" s="2">
        <v>0.4</v>
      </c>
      <c r="C12" t="s">
        <v>22</v>
      </c>
      <c r="D12" s="1" t="s">
        <v>31</v>
      </c>
      <c r="E12" s="1" t="s">
        <v>32</v>
      </c>
      <c r="F12" s="1" t="s">
        <v>33</v>
      </c>
      <c r="G12" s="1"/>
      <c r="H12" s="1">
        <v>39.137999999999998</v>
      </c>
      <c r="I12" s="1">
        <v>-6.2648999999999999</v>
      </c>
      <c r="J12" s="1" t="s">
        <v>32</v>
      </c>
      <c r="K12" s="1" t="s">
        <v>31</v>
      </c>
      <c r="L12" s="1" t="s">
        <v>34</v>
      </c>
      <c r="M12">
        <f>D19+D26</f>
        <v>-2.5836000000000001</v>
      </c>
    </row>
    <row r="13" spans="1:13">
      <c r="A13" s="2">
        <v>0.5</v>
      </c>
      <c r="C13" t="s">
        <v>22</v>
      </c>
      <c r="D13" s="1">
        <v>-1.8632</v>
      </c>
      <c r="E13" s="1">
        <v>-1.792</v>
      </c>
      <c r="F13" s="1" t="s">
        <v>35</v>
      </c>
      <c r="G13" s="1"/>
      <c r="H13" s="1">
        <v>37.273000000000003</v>
      </c>
      <c r="I13" s="1">
        <v>-8.0593000000000004</v>
      </c>
      <c r="J13" s="1">
        <v>-1.792</v>
      </c>
      <c r="K13" s="1">
        <v>-1.8632</v>
      </c>
      <c r="L13" s="1">
        <v>-1.8275999999999999</v>
      </c>
      <c r="M13">
        <f>D20+D26</f>
        <v>3.3462999999999998</v>
      </c>
    </row>
    <row r="14" spans="1:13">
      <c r="A14" s="2">
        <v>0.6</v>
      </c>
      <c r="C14" t="s">
        <v>22</v>
      </c>
      <c r="D14" s="1">
        <v>-14.65</v>
      </c>
      <c r="E14" s="1">
        <v>-13.986000000000001</v>
      </c>
      <c r="F14" s="1" t="s">
        <v>36</v>
      </c>
      <c r="G14" s="1"/>
      <c r="H14" s="1">
        <v>24.486000000000001</v>
      </c>
      <c r="I14" s="1">
        <v>-20.254000000000001</v>
      </c>
      <c r="J14" s="1">
        <v>-13.986000000000001</v>
      </c>
      <c r="K14" s="1">
        <v>-14.65</v>
      </c>
      <c r="L14" s="1">
        <v>-14.318</v>
      </c>
      <c r="M14">
        <f>D21+D28</f>
        <v>13.6342</v>
      </c>
    </row>
    <row r="15" spans="1:13">
      <c r="A15" s="2">
        <v>0.7</v>
      </c>
      <c r="C15" t="s">
        <v>22</v>
      </c>
      <c r="D15" s="1">
        <v>-27.001000000000001</v>
      </c>
      <c r="E15" s="1">
        <v>-25.754000000000001</v>
      </c>
      <c r="F15" s="1">
        <v>-1.2466999999999999</v>
      </c>
      <c r="G15" s="1"/>
      <c r="H15" s="1">
        <v>12.135</v>
      </c>
      <c r="I15" s="1">
        <v>-32.021000000000001</v>
      </c>
      <c r="J15" s="1">
        <v>-25.754000000000001</v>
      </c>
      <c r="K15" s="1">
        <v>-27.001000000000001</v>
      </c>
      <c r="L15" s="1">
        <v>-26.376999999999999</v>
      </c>
      <c r="M15">
        <f>D22+D28</f>
        <v>22.034199999999998</v>
      </c>
    </row>
    <row r="16" spans="1:13">
      <c r="A16" s="2">
        <v>0.8</v>
      </c>
      <c r="C16" t="s">
        <v>22</v>
      </c>
      <c r="D16" s="1">
        <v>-36.814</v>
      </c>
      <c r="E16" s="1">
        <v>-35.207999999999998</v>
      </c>
      <c r="F16" s="1">
        <v>-1.6065</v>
      </c>
      <c r="G16" s="1"/>
      <c r="H16" s="1">
        <v>2.3218000000000001</v>
      </c>
      <c r="I16" s="1">
        <v>-41.475000000000001</v>
      </c>
      <c r="J16" s="1">
        <v>-35.207999999999998</v>
      </c>
      <c r="K16" s="1">
        <v>-36.814</v>
      </c>
      <c r="L16" s="1">
        <v>-36.011000000000003</v>
      </c>
      <c r="M16">
        <f>D23+D30</f>
        <v>25.568899999999999</v>
      </c>
    </row>
    <row r="17" spans="1:13">
      <c r="A17" s="2">
        <v>0.2</v>
      </c>
      <c r="B17" t="s">
        <v>37</v>
      </c>
      <c r="C17" t="s">
        <v>38</v>
      </c>
      <c r="D17" s="1">
        <v>-39.136000000000003</v>
      </c>
      <c r="E17" s="1">
        <v>-63.935000000000002</v>
      </c>
      <c r="F17" s="1">
        <v>24.798999999999999</v>
      </c>
      <c r="G17" s="1"/>
      <c r="H17" s="1">
        <v>0</v>
      </c>
      <c r="I17" s="1">
        <v>-70.203000000000003</v>
      </c>
      <c r="J17" s="1">
        <v>-39.136000000000003</v>
      </c>
      <c r="K17" s="1">
        <v>-63.935000000000002</v>
      </c>
      <c r="L17" s="1">
        <v>-51.536000000000001</v>
      </c>
      <c r="M17">
        <f>D24+D30</f>
        <v>9.9654999999999987</v>
      </c>
    </row>
    <row r="18" spans="1:13">
      <c r="A18" s="2">
        <v>0.3</v>
      </c>
      <c r="C18" t="s">
        <v>38</v>
      </c>
      <c r="D18" s="1">
        <v>-15.738</v>
      </c>
      <c r="E18" s="1">
        <v>-26.568000000000001</v>
      </c>
      <c r="F18" s="1">
        <v>10.83</v>
      </c>
      <c r="G18" s="1"/>
      <c r="H18" s="1">
        <v>23.398</v>
      </c>
      <c r="I18" s="1">
        <v>-32.835000000000001</v>
      </c>
      <c r="J18" s="1">
        <v>-15.738</v>
      </c>
      <c r="K18" s="1">
        <v>-26.568000000000001</v>
      </c>
      <c r="L18" s="1">
        <v>-21.152999999999999</v>
      </c>
    </row>
    <row r="19" spans="1:13">
      <c r="A19" s="2">
        <v>0.4</v>
      </c>
      <c r="C19" t="s">
        <v>38</v>
      </c>
      <c r="D19" s="1">
        <v>-6.5068999999999999</v>
      </c>
      <c r="E19" s="1">
        <v>-9.4793000000000003</v>
      </c>
      <c r="F19" s="1">
        <v>2.9723999999999999</v>
      </c>
      <c r="G19" s="1"/>
      <c r="H19" s="1">
        <v>32.628999999999998</v>
      </c>
      <c r="I19" s="1">
        <v>-15.747</v>
      </c>
      <c r="J19" s="1">
        <v>-6.5068999999999999</v>
      </c>
      <c r="K19" s="1">
        <v>-9.4793000000000003</v>
      </c>
      <c r="L19" s="1">
        <v>-7.9931000000000001</v>
      </c>
    </row>
    <row r="20" spans="1:13">
      <c r="A20" s="2">
        <v>0.5</v>
      </c>
      <c r="C20" t="s">
        <v>38</v>
      </c>
      <c r="D20" s="1">
        <v>-0.57699999999999996</v>
      </c>
      <c r="E20" s="1" t="s">
        <v>40</v>
      </c>
      <c r="F20" s="1" t="s">
        <v>41</v>
      </c>
      <c r="G20" s="1"/>
      <c r="H20" s="1">
        <v>38.558</v>
      </c>
      <c r="I20" s="1">
        <v>-6.5172999999999996</v>
      </c>
      <c r="J20" s="1" t="s">
        <v>40</v>
      </c>
      <c r="K20" s="1" t="s">
        <v>39</v>
      </c>
      <c r="L20" s="1" t="s">
        <v>42</v>
      </c>
    </row>
    <row r="21" spans="1:13">
      <c r="A21" s="2">
        <v>0.6</v>
      </c>
      <c r="C21" t="s">
        <v>38</v>
      </c>
      <c r="D21" s="1">
        <v>11.558999999999999</v>
      </c>
      <c r="E21" s="1">
        <v>12.678000000000001</v>
      </c>
      <c r="F21" s="1">
        <v>-1.1184000000000001</v>
      </c>
      <c r="G21" s="1"/>
      <c r="H21" s="1">
        <v>50.695999999999998</v>
      </c>
      <c r="I21" s="1">
        <v>6.4105999999999996</v>
      </c>
      <c r="J21" s="1">
        <v>12.678000000000001</v>
      </c>
      <c r="K21" s="1">
        <v>11.558999999999999</v>
      </c>
      <c r="L21" s="1">
        <v>12.119</v>
      </c>
    </row>
    <row r="22" spans="1:13">
      <c r="A22" s="2">
        <v>0.7</v>
      </c>
      <c r="C22" t="s">
        <v>38</v>
      </c>
      <c r="D22" s="1">
        <v>19.959</v>
      </c>
      <c r="E22" s="1">
        <v>21.643000000000001</v>
      </c>
      <c r="F22" s="1">
        <v>-1.6837</v>
      </c>
      <c r="G22" s="1"/>
      <c r="H22" s="1">
        <v>59.095999999999997</v>
      </c>
      <c r="I22" s="1">
        <v>15.375999999999999</v>
      </c>
      <c r="J22" s="1">
        <v>21.643000000000001</v>
      </c>
      <c r="K22" s="1">
        <v>19.959</v>
      </c>
      <c r="L22" s="1">
        <v>20.800999999999998</v>
      </c>
    </row>
    <row r="23" spans="1:13">
      <c r="A23" s="2">
        <v>0.8</v>
      </c>
      <c r="C23" t="s">
        <v>38</v>
      </c>
      <c r="D23" s="1">
        <v>24.462</v>
      </c>
      <c r="E23" s="1">
        <v>26.456</v>
      </c>
      <c r="F23" s="1">
        <v>-1.9937</v>
      </c>
      <c r="G23" s="1"/>
      <c r="H23" s="1">
        <v>63.597999999999999</v>
      </c>
      <c r="I23" s="1">
        <v>20.187999999999999</v>
      </c>
      <c r="J23" s="1">
        <v>26.456</v>
      </c>
      <c r="K23" s="1">
        <v>24.462</v>
      </c>
      <c r="L23" s="1">
        <v>25.459</v>
      </c>
    </row>
    <row r="24" spans="1:13">
      <c r="A24" s="2">
        <v>0.2</v>
      </c>
      <c r="B24" t="s">
        <v>43</v>
      </c>
      <c r="C24" t="s">
        <v>44</v>
      </c>
      <c r="D24" s="1">
        <v>8.8585999999999991</v>
      </c>
      <c r="E24" s="1">
        <v>6.2672999999999996</v>
      </c>
      <c r="F24" s="1">
        <v>2.5912999999999999</v>
      </c>
      <c r="G24" s="1"/>
      <c r="H24" s="1">
        <v>47.994999999999997</v>
      </c>
      <c r="I24" s="1">
        <v>0</v>
      </c>
      <c r="J24" s="1">
        <v>8.8585999999999991</v>
      </c>
      <c r="K24" s="1">
        <v>6.2672999999999996</v>
      </c>
      <c r="L24" s="1">
        <v>7.5629</v>
      </c>
    </row>
    <row r="25" spans="1:13">
      <c r="A25" s="2">
        <v>0.3</v>
      </c>
      <c r="C25" t="s">
        <v>44</v>
      </c>
      <c r="D25" s="1">
        <v>5.9705000000000004</v>
      </c>
      <c r="E25" s="1">
        <v>5.6981000000000002</v>
      </c>
      <c r="F25" s="1" t="s">
        <v>45</v>
      </c>
      <c r="G25" s="1"/>
      <c r="H25" s="1">
        <v>45.106999999999999</v>
      </c>
      <c r="I25" s="1" t="s">
        <v>46</v>
      </c>
      <c r="J25" s="1">
        <v>5.9705000000000004</v>
      </c>
      <c r="K25" s="1">
        <v>5.6981000000000002</v>
      </c>
      <c r="L25" s="1">
        <v>5.8342999999999998</v>
      </c>
    </row>
    <row r="26" spans="1:13">
      <c r="A26" s="2">
        <v>0.4</v>
      </c>
      <c r="C26" t="s">
        <v>44</v>
      </c>
      <c r="D26" s="1">
        <v>3.9232999999999998</v>
      </c>
      <c r="E26" s="1">
        <v>4.0144000000000002</v>
      </c>
      <c r="F26" s="1" t="s">
        <v>47</v>
      </c>
      <c r="G26" s="1"/>
      <c r="H26" s="1">
        <v>43.058999999999997</v>
      </c>
      <c r="I26" s="1">
        <v>-2.2528999999999999</v>
      </c>
      <c r="J26" s="1">
        <v>4.0144000000000002</v>
      </c>
      <c r="K26" s="1">
        <v>3.9232999999999998</v>
      </c>
      <c r="L26" s="1">
        <v>3.9689000000000001</v>
      </c>
    </row>
    <row r="27" spans="1:13">
      <c r="A27" s="2">
        <v>0.5</v>
      </c>
      <c r="C27" t="s">
        <v>44</v>
      </c>
      <c r="D27" s="1">
        <v>2.7120000000000002</v>
      </c>
      <c r="E27" s="1">
        <v>2.8045</v>
      </c>
      <c r="F27" s="1" t="s">
        <v>48</v>
      </c>
      <c r="G27" s="1"/>
      <c r="H27" s="1">
        <v>41.847999999999999</v>
      </c>
      <c r="I27" s="1">
        <v>-3.4628000000000001</v>
      </c>
      <c r="J27" s="1">
        <v>2.8045</v>
      </c>
      <c r="K27" s="1">
        <v>2.7120000000000002</v>
      </c>
      <c r="L27" s="1">
        <v>2.7582</v>
      </c>
    </row>
    <row r="28" spans="1:13">
      <c r="A28" s="2">
        <v>0.6</v>
      </c>
      <c r="C28" t="s">
        <v>44</v>
      </c>
      <c r="D28" s="1">
        <v>2.0752000000000002</v>
      </c>
      <c r="E28" s="1">
        <v>2.1373000000000002</v>
      </c>
      <c r="F28" s="1" t="s">
        <v>49</v>
      </c>
      <c r="G28" s="1"/>
      <c r="H28" s="1">
        <v>41.210999999999999</v>
      </c>
      <c r="I28" s="1">
        <v>-4.13</v>
      </c>
      <c r="J28" s="1">
        <v>2.1373000000000002</v>
      </c>
      <c r="K28" s="1">
        <v>2.0752000000000002</v>
      </c>
      <c r="L28" s="1">
        <v>2.1063000000000001</v>
      </c>
    </row>
    <row r="29" spans="1:13">
      <c r="A29" s="2">
        <v>0.7</v>
      </c>
      <c r="C29" t="s">
        <v>44</v>
      </c>
      <c r="D29" s="1">
        <v>1.5156000000000001</v>
      </c>
      <c r="E29" s="1">
        <v>1.5964</v>
      </c>
      <c r="F29" s="1" t="s">
        <v>50</v>
      </c>
      <c r="G29" s="1"/>
      <c r="H29" s="1">
        <v>40.652000000000001</v>
      </c>
      <c r="I29" s="1">
        <v>-4.6708999999999996</v>
      </c>
      <c r="J29" s="1">
        <v>1.5964</v>
      </c>
      <c r="K29" s="1">
        <v>1.5156000000000001</v>
      </c>
      <c r="L29" s="1">
        <v>1.556</v>
      </c>
    </row>
    <row r="30" spans="1:13">
      <c r="A30" s="2">
        <v>0.8</v>
      </c>
      <c r="C30" t="s">
        <v>44</v>
      </c>
      <c r="D30" s="1">
        <v>1.1069</v>
      </c>
      <c r="E30" s="1">
        <v>1.2019</v>
      </c>
      <c r="F30" s="1" t="s">
        <v>51</v>
      </c>
      <c r="G30" s="1"/>
      <c r="H30" s="1">
        <v>40.243000000000002</v>
      </c>
      <c r="I30" s="1">
        <v>-5.0654000000000003</v>
      </c>
      <c r="J30" s="1">
        <v>1.2019</v>
      </c>
      <c r="K30" s="1">
        <v>1.1069</v>
      </c>
      <c r="L30" s="1">
        <v>1.1544000000000001</v>
      </c>
    </row>
    <row r="33" spans="4:9">
      <c r="E33" s="1" t="s">
        <v>55</v>
      </c>
      <c r="F33" s="1" t="s">
        <v>56</v>
      </c>
      <c r="G33" s="1" t="s">
        <v>57</v>
      </c>
      <c r="H33" s="1" t="s">
        <v>58</v>
      </c>
      <c r="I33" s="1" t="s">
        <v>59</v>
      </c>
    </row>
    <row r="34" spans="4:9">
      <c r="D34" t="s">
        <v>54</v>
      </c>
      <c r="G34">
        <v>24</v>
      </c>
      <c r="H34">
        <v>720</v>
      </c>
      <c r="I34">
        <v>6283185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2016-09-20T11:44:29Z</dcterms:created>
  <dcterms:modified xsi:type="dcterms:W3CDTF">2016-09-24T15:21:25Z</dcterms:modified>
</cp:coreProperties>
</file>