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n_\Documents\"/>
    </mc:Choice>
  </mc:AlternateContent>
  <bookViews>
    <workbookView xWindow="0" yWindow="0" windowWidth="20880" windowHeight="8370" xr2:uid="{EF542E8F-EFEE-4BB2-973C-681964360E0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1" i="1"/>
  <c r="G14" i="1"/>
  <c r="K2" i="1"/>
  <c r="K1" i="1"/>
  <c r="G12" i="1" s="1"/>
  <c r="H8" i="1"/>
  <c r="C2" i="1"/>
  <c r="C3" i="1"/>
  <c r="C18" i="1"/>
  <c r="C19" i="1"/>
  <c r="C20" i="1"/>
  <c r="C21" i="1"/>
  <c r="C22" i="1"/>
  <c r="C23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25" i="1"/>
  <c r="C126" i="1"/>
  <c r="C127" i="1"/>
  <c r="C128" i="1"/>
  <c r="C129" i="1"/>
  <c r="C130" i="1"/>
  <c r="J4" i="1" s="1"/>
  <c r="C131" i="1"/>
  <c r="C132" i="1"/>
  <c r="C133" i="1"/>
  <c r="C134" i="1"/>
  <c r="H2" i="1" s="1"/>
  <c r="C135" i="1"/>
  <c r="C136" i="1"/>
  <c r="C137" i="1"/>
  <c r="C156" i="1"/>
  <c r="C157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15" i="1"/>
  <c r="C216" i="1"/>
  <c r="C217" i="1"/>
  <c r="C218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1" i="1"/>
  <c r="J3" i="1" l="1"/>
  <c r="H7" i="1"/>
  <c r="J2" i="1"/>
  <c r="H6" i="1"/>
  <c r="J8" i="1"/>
  <c r="H5" i="1"/>
  <c r="J7" i="1"/>
  <c r="H4" i="1"/>
  <c r="J6" i="1"/>
  <c r="H3" i="1"/>
  <c r="M2" i="1" s="1"/>
  <c r="J5" i="1"/>
  <c r="G16" i="1" l="1"/>
  <c r="E9" i="1" l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32" i="1"/>
  <c r="E72" i="1"/>
  <c r="E128" i="1"/>
  <c r="E192" i="1"/>
  <c r="E224" i="1"/>
  <c r="E256" i="1"/>
  <c r="E288" i="1"/>
  <c r="E336" i="1"/>
  <c r="E360" i="1"/>
  <c r="E408" i="1"/>
  <c r="E448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8" i="1"/>
  <c r="E80" i="1"/>
  <c r="E120" i="1"/>
  <c r="E160" i="1"/>
  <c r="E232" i="1"/>
  <c r="E296" i="1"/>
  <c r="E352" i="1"/>
  <c r="E43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0" i="1"/>
  <c r="E104" i="1"/>
  <c r="E176" i="1"/>
  <c r="E248" i="1"/>
  <c r="E312" i="1"/>
  <c r="E400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56" i="1"/>
  <c r="E152" i="1"/>
  <c r="E240" i="1"/>
  <c r="E304" i="1"/>
  <c r="E376" i="1"/>
  <c r="E44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24" i="1"/>
  <c r="E64" i="1"/>
  <c r="E112" i="1"/>
  <c r="E136" i="1"/>
  <c r="E184" i="1"/>
  <c r="E216" i="1"/>
  <c r="E272" i="1"/>
  <c r="E320" i="1"/>
  <c r="E368" i="1"/>
  <c r="E416" i="1"/>
  <c r="E456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1" i="1"/>
  <c r="E16" i="1"/>
  <c r="E88" i="1"/>
  <c r="E144" i="1"/>
  <c r="E208" i="1"/>
  <c r="E280" i="1"/>
  <c r="E344" i="1"/>
  <c r="E392" i="1"/>
  <c r="E42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8" i="1"/>
  <c r="E96" i="1"/>
  <c r="E168" i="1"/>
  <c r="E200" i="1"/>
  <c r="E264" i="1"/>
  <c r="E328" i="1"/>
  <c r="E384" i="1"/>
  <c r="E464" i="1"/>
</calcChain>
</file>

<file path=xl/sharedStrings.xml><?xml version="1.0" encoding="utf-8"?>
<sst xmlns="http://schemas.openxmlformats.org/spreadsheetml/2006/main" count="483" uniqueCount="464">
  <si>
    <t>ACC1002V1</t>
  </si>
  <si>
    <t>ACC1002V2</t>
  </si>
  <si>
    <t>ACC1002V3</t>
  </si>
  <si>
    <t>ACC1002V01</t>
  </si>
  <si>
    <t>ACC1002V02</t>
  </si>
  <si>
    <t>ACC1002V03</t>
  </si>
  <si>
    <t>ACC1002V04</t>
  </si>
  <si>
    <t>ACC1002V05</t>
  </si>
  <si>
    <t>ACC1002V06</t>
  </si>
  <si>
    <t>ACC1002V07</t>
  </si>
  <si>
    <t>ACC1002V08</t>
  </si>
  <si>
    <t>ACC1002V09</t>
  </si>
  <si>
    <t>ACC1002V10</t>
  </si>
  <si>
    <t>ACC1002V11</t>
  </si>
  <si>
    <t>ACC1002V12</t>
  </si>
  <si>
    <t>ACC1002V13</t>
  </si>
  <si>
    <t>ACC1002V14</t>
  </si>
  <si>
    <t>ACC1006J1</t>
  </si>
  <si>
    <t>ACC1006J2</t>
  </si>
  <si>
    <t>ACC1006J3</t>
  </si>
  <si>
    <t>ACC1701V1</t>
  </si>
  <si>
    <t>ACC1701V2</t>
  </si>
  <si>
    <t>ACC1701V3</t>
  </si>
  <si>
    <t>ACC1701V01</t>
  </si>
  <si>
    <t>ACC1701V02</t>
  </si>
  <si>
    <t>ACC1701V03</t>
  </si>
  <si>
    <t>ACC1701V04</t>
  </si>
  <si>
    <t>ACC1701V05</t>
  </si>
  <si>
    <t>ACC1701V06</t>
  </si>
  <si>
    <t>ACC1701V07</t>
  </si>
  <si>
    <t>ACC1701V08</t>
  </si>
  <si>
    <t>ACC1701V09</t>
  </si>
  <si>
    <t>ACC1701V10</t>
  </si>
  <si>
    <t>ACC1701V11</t>
  </si>
  <si>
    <t>ACC1701V12</t>
  </si>
  <si>
    <t>ACC1701V13</t>
  </si>
  <si>
    <t>ACC1701V14</t>
  </si>
  <si>
    <t>ACC2002B1</t>
  </si>
  <si>
    <t>ACC2002B10</t>
  </si>
  <si>
    <t>ACC2002B11</t>
  </si>
  <si>
    <t>ACC2002B2</t>
  </si>
  <si>
    <t>ACC2002B3</t>
  </si>
  <si>
    <t>ACC2002B4</t>
  </si>
  <si>
    <t>ACC2002B5</t>
  </si>
  <si>
    <t>ACC2002B6</t>
  </si>
  <si>
    <t>ACC2002B7</t>
  </si>
  <si>
    <t>ACC2002B8</t>
  </si>
  <si>
    <t>ACC2002B9</t>
  </si>
  <si>
    <t>ACC3601A1</t>
  </si>
  <si>
    <t>ACC3601A2</t>
  </si>
  <si>
    <t>ACC3601A3</t>
  </si>
  <si>
    <t>ACC3602K1</t>
  </si>
  <si>
    <t>ACC3602K2</t>
  </si>
  <si>
    <t>ACC3602K3</t>
  </si>
  <si>
    <t>ACC3603C1</t>
  </si>
  <si>
    <t>ACC3603C2</t>
  </si>
  <si>
    <t>ACC3603C3</t>
  </si>
  <si>
    <t>ACC3604D1</t>
  </si>
  <si>
    <t>ACC3604D2</t>
  </si>
  <si>
    <t>ACC3604D3</t>
  </si>
  <si>
    <t>ACC3605E1</t>
  </si>
  <si>
    <t>ACC3605E2</t>
  </si>
  <si>
    <t>ACC3605E3</t>
  </si>
  <si>
    <t>ACC3606J1</t>
  </si>
  <si>
    <t>ACC3606J2</t>
  </si>
  <si>
    <t>ACC3606J3</t>
  </si>
  <si>
    <t>ACC3611F1</t>
  </si>
  <si>
    <t>ACC3611F2</t>
  </si>
  <si>
    <t>ACC3611F3</t>
  </si>
  <si>
    <t>ACC3612F1</t>
  </si>
  <si>
    <t>ACC3612F2</t>
  </si>
  <si>
    <t>ACC3612F3</t>
  </si>
  <si>
    <t>ACC3613H1</t>
  </si>
  <si>
    <t>ACC3614G1</t>
  </si>
  <si>
    <t>ACC3614G2</t>
  </si>
  <si>
    <t>ACC3614G3</t>
  </si>
  <si>
    <t>ACC3616F1</t>
  </si>
  <si>
    <t>ACC3616F2</t>
  </si>
  <si>
    <t>ACC3616F3</t>
  </si>
  <si>
    <t>ACC3619K1</t>
  </si>
  <si>
    <t>ACC3619K2</t>
  </si>
  <si>
    <t>ACC3619K3</t>
  </si>
  <si>
    <t>ACC4611K1</t>
  </si>
  <si>
    <t>ACC4612AA1</t>
  </si>
  <si>
    <t>ACC4613K1</t>
  </si>
  <si>
    <t>ACC4613K2</t>
  </si>
  <si>
    <t>ACC4615H1</t>
  </si>
  <si>
    <t>ACC4619</t>
  </si>
  <si>
    <t>ACC4629</t>
  </si>
  <si>
    <t>ACC5001E1</t>
  </si>
  <si>
    <t>BSP1004A1</t>
  </si>
  <si>
    <t>BSP1004A10</t>
  </si>
  <si>
    <t>BSP1004A2</t>
  </si>
  <si>
    <t>BSP1004A3</t>
  </si>
  <si>
    <t>BSP1004A4</t>
  </si>
  <si>
    <t>BSP1004A5</t>
  </si>
  <si>
    <t>BSP1004A6</t>
  </si>
  <si>
    <t>BSP1004A7</t>
  </si>
  <si>
    <t>BSP1004A8</t>
  </si>
  <si>
    <t>BSP1004A9</t>
  </si>
  <si>
    <t>BSP1005D1</t>
  </si>
  <si>
    <t>BSP1005D2</t>
  </si>
  <si>
    <t>BSP1005D3</t>
  </si>
  <si>
    <t>BSP1005D01</t>
  </si>
  <si>
    <t>BSP1005D02</t>
  </si>
  <si>
    <t>BSP1005D03</t>
  </si>
  <si>
    <t>BSP1005D04</t>
  </si>
  <si>
    <t>BSP1005D05</t>
  </si>
  <si>
    <t>BSP1005D06</t>
  </si>
  <si>
    <t>BSP1005D09</t>
  </si>
  <si>
    <t>BSP1005D10</t>
  </si>
  <si>
    <t>BSP1005D11</t>
  </si>
  <si>
    <t>BSP1005D12</t>
  </si>
  <si>
    <t>BSP1005D13</t>
  </si>
  <si>
    <t>BSP1005D14</t>
  </si>
  <si>
    <t>BSP1005D15</t>
  </si>
  <si>
    <t>BSP1005D16</t>
  </si>
  <si>
    <t>BSP1005D20</t>
  </si>
  <si>
    <t>BSP1005D21</t>
  </si>
  <si>
    <t>BSP1005D22</t>
  </si>
  <si>
    <t>BSP1005D23</t>
  </si>
  <si>
    <t>BSP1702A1</t>
  </si>
  <si>
    <t>BSP1702A10</t>
  </si>
  <si>
    <t>BSP1702A2</t>
  </si>
  <si>
    <t>BSP1702A3</t>
  </si>
  <si>
    <t>BSP1702A4</t>
  </si>
  <si>
    <t>BSP1702A5</t>
  </si>
  <si>
    <t>BSP1702A6</t>
  </si>
  <si>
    <t>BSP1702A7</t>
  </si>
  <si>
    <t>BSP1702A8</t>
  </si>
  <si>
    <t>BSP1702A9</t>
  </si>
  <si>
    <t>BSP1703D1</t>
  </si>
  <si>
    <t>BSP1703D2</t>
  </si>
  <si>
    <t>BSP1703D3</t>
  </si>
  <si>
    <t>BSP1703D01</t>
  </si>
  <si>
    <t>BSP1703D02</t>
  </si>
  <si>
    <t>BSP1703D03</t>
  </si>
  <si>
    <t>BSP1703D04</t>
  </si>
  <si>
    <t>BSP1703D05</t>
  </si>
  <si>
    <t>BSP1703D06</t>
  </si>
  <si>
    <t>BSP1703D09</t>
  </si>
  <si>
    <t>BSP1703D10</t>
  </si>
  <si>
    <t>BSP1703D11</t>
  </si>
  <si>
    <t>BSP1703D12</t>
  </si>
  <si>
    <t>BSP1703D13</t>
  </si>
  <si>
    <t>BSP1703D14</t>
  </si>
  <si>
    <t>BSP1703D15</t>
  </si>
  <si>
    <t>BSP1703D16</t>
  </si>
  <si>
    <t>BSP1703D20</t>
  </si>
  <si>
    <t>BSP1703D21</t>
  </si>
  <si>
    <t>BSP1703D22</t>
  </si>
  <si>
    <t>BSP1703D23</t>
  </si>
  <si>
    <t>BSP2001X1</t>
  </si>
  <si>
    <t>BSP2001X2</t>
  </si>
  <si>
    <t>BSP2001X02</t>
  </si>
  <si>
    <t>BSP2001X03</t>
  </si>
  <si>
    <t>BSP2001X05</t>
  </si>
  <si>
    <t>BSP2001X06</t>
  </si>
  <si>
    <t>BSP2001X07</t>
  </si>
  <si>
    <t>BSP2001X08</t>
  </si>
  <si>
    <t>BSP2001X09</t>
  </si>
  <si>
    <t>BSP2001X10</t>
  </si>
  <si>
    <t>BSP2001X11</t>
  </si>
  <si>
    <t>BSP2001X12</t>
  </si>
  <si>
    <t>BSP2001X13</t>
  </si>
  <si>
    <t>BSP2001X14</t>
  </si>
  <si>
    <t>BSP2001X15</t>
  </si>
  <si>
    <t>BSP2005E1</t>
  </si>
  <si>
    <t>BSP2005E2</t>
  </si>
  <si>
    <t>BSP2005E02</t>
  </si>
  <si>
    <t>BSP2005E03</t>
  </si>
  <si>
    <t>BSP2005E04</t>
  </si>
  <si>
    <t>BSP2005E05</t>
  </si>
  <si>
    <t>BSP2005E06</t>
  </si>
  <si>
    <t>BSP2005E07</t>
  </si>
  <si>
    <t>BSP2005E08</t>
  </si>
  <si>
    <t>BSP2005E09</t>
  </si>
  <si>
    <t>BSP2005E10</t>
  </si>
  <si>
    <t>BSP2005E11</t>
  </si>
  <si>
    <t>BSP2005E12</t>
  </si>
  <si>
    <t>BSP2005E14</t>
  </si>
  <si>
    <t>BSP2005E15</t>
  </si>
  <si>
    <t>BSP3001A1</t>
  </si>
  <si>
    <t>BSP3001A2</t>
  </si>
  <si>
    <t>BSP3001A3</t>
  </si>
  <si>
    <t>BSP3001A4</t>
  </si>
  <si>
    <t>BSP3513V1</t>
  </si>
  <si>
    <t>BSP3516B1</t>
  </si>
  <si>
    <t>BSP4513B1</t>
  </si>
  <si>
    <t>DSC1007B1</t>
  </si>
  <si>
    <t>DSC1007B10</t>
  </si>
  <si>
    <t>DSC1007B2</t>
  </si>
  <si>
    <t>DSC1007B3</t>
  </si>
  <si>
    <t>DSC1007B4</t>
  </si>
  <si>
    <t>DSC1007B5</t>
  </si>
  <si>
    <t>DSC1007B6</t>
  </si>
  <si>
    <t>DSC1007B7</t>
  </si>
  <si>
    <t>DSC1007B8</t>
  </si>
  <si>
    <t>DSC1007B9</t>
  </si>
  <si>
    <t>DSC2006F1</t>
  </si>
  <si>
    <t>DSC2006F2</t>
  </si>
  <si>
    <t>DSC2006F01</t>
  </si>
  <si>
    <t>DSC2006F02</t>
  </si>
  <si>
    <t>DSC2006F03</t>
  </si>
  <si>
    <t>DSC2006F04</t>
  </si>
  <si>
    <t>DSC2006F05</t>
  </si>
  <si>
    <t>DSC2006F06</t>
  </si>
  <si>
    <t>DSC2006F07</t>
  </si>
  <si>
    <t>DSC2006F08</t>
  </si>
  <si>
    <t>DSC2006F09</t>
  </si>
  <si>
    <t>DSC2006F10</t>
  </si>
  <si>
    <t>DSC2008A1</t>
  </si>
  <si>
    <t>DSC2008A2</t>
  </si>
  <si>
    <t>DSC2008A01</t>
  </si>
  <si>
    <t>DSC2008A02</t>
  </si>
  <si>
    <t>DSC2008A03</t>
  </si>
  <si>
    <t>DSC2008A04</t>
  </si>
  <si>
    <t>DSC2008A05</t>
  </si>
  <si>
    <t>DSC2008A06</t>
  </si>
  <si>
    <t>DSC2008A07</t>
  </si>
  <si>
    <t>DSC2008A08</t>
  </si>
  <si>
    <t>DSC2008A09</t>
  </si>
  <si>
    <t>DSC2008A10</t>
  </si>
  <si>
    <t>DSC2008A11</t>
  </si>
  <si>
    <t>DSC3201A1</t>
  </si>
  <si>
    <t>DSC3201A2</t>
  </si>
  <si>
    <t>DSC3201A3</t>
  </si>
  <si>
    <t>DSC3202B1</t>
  </si>
  <si>
    <t>DSC3202B2</t>
  </si>
  <si>
    <t>DSC3203C1</t>
  </si>
  <si>
    <t>DSC3203C2</t>
  </si>
  <si>
    <t>DSC3203C3</t>
  </si>
  <si>
    <t>DSC3214N1</t>
  </si>
  <si>
    <t>DSC3215P1</t>
  </si>
  <si>
    <t>DSC3215P2</t>
  </si>
  <si>
    <t>DSC3216S1</t>
  </si>
  <si>
    <t>DSC3229</t>
  </si>
  <si>
    <t>DSC4213H1</t>
  </si>
  <si>
    <t>DSC4216Y1</t>
  </si>
  <si>
    <t>DSC4219</t>
  </si>
  <si>
    <t>DSC5101Q1</t>
  </si>
  <si>
    <t>DSC5101Q2</t>
  </si>
  <si>
    <t>DSC5102G1</t>
  </si>
  <si>
    <t>DSC5103G1</t>
  </si>
  <si>
    <t>DSC5103G2</t>
  </si>
  <si>
    <t>DSC5211AK1</t>
  </si>
  <si>
    <t>FIN2004J01</t>
  </si>
  <si>
    <t>FIN2004J02</t>
  </si>
  <si>
    <t>FIN2004J03</t>
  </si>
  <si>
    <t>FIN2004J04</t>
  </si>
  <si>
    <t>FIN2004J05</t>
  </si>
  <si>
    <t>FIN2004J06</t>
  </si>
  <si>
    <t>FIN2004J07</t>
  </si>
  <si>
    <t>FIN2004J08</t>
  </si>
  <si>
    <t>FIN2004J09</t>
  </si>
  <si>
    <t>FIN2004J10</t>
  </si>
  <si>
    <t>FIN2004J11</t>
  </si>
  <si>
    <t>FIN3101AA1</t>
  </si>
  <si>
    <t>FIN3101AA2</t>
  </si>
  <si>
    <t>FIN3101BB1</t>
  </si>
  <si>
    <t>FIN3101BB2</t>
  </si>
  <si>
    <t>FIN3101BB3</t>
  </si>
  <si>
    <t>FIN3101BB4</t>
  </si>
  <si>
    <t>FIN3101CC1</t>
  </si>
  <si>
    <t>FIN3102AA1</t>
  </si>
  <si>
    <t>FIN3102AA2</t>
  </si>
  <si>
    <t>FIN3102BB1</t>
  </si>
  <si>
    <t>FIN3102CC1</t>
  </si>
  <si>
    <t>FIN3102CC2</t>
  </si>
  <si>
    <t>FIN3102DD1</t>
  </si>
  <si>
    <t>FIN3102DD2</t>
  </si>
  <si>
    <t>FIN3103AA1</t>
  </si>
  <si>
    <t>FIN3103AA2</t>
  </si>
  <si>
    <t>FIN3103AA3</t>
  </si>
  <si>
    <t>FIN3103BB1</t>
  </si>
  <si>
    <t>FIN3103BB2</t>
  </si>
  <si>
    <t>FIN3103BB3</t>
  </si>
  <si>
    <t>FIN3103BB4</t>
  </si>
  <si>
    <t>FIN3113F1</t>
  </si>
  <si>
    <t>FIN3115G1</t>
  </si>
  <si>
    <t>FIN3115G2</t>
  </si>
  <si>
    <t>FIN3116A1</t>
  </si>
  <si>
    <t>FIN3118K1</t>
  </si>
  <si>
    <t>FIN3118K2</t>
  </si>
  <si>
    <t>FIN3119J1</t>
  </si>
  <si>
    <t>FIN3119J2</t>
  </si>
  <si>
    <t>FIN3120BK1</t>
  </si>
  <si>
    <t>FIN3129</t>
  </si>
  <si>
    <t>FIN3130L1</t>
  </si>
  <si>
    <t>FIN3131K1</t>
  </si>
  <si>
    <t>FIN3132P1</t>
  </si>
  <si>
    <t>FIN4111M1</t>
  </si>
  <si>
    <t>FIN4112GQ1</t>
  </si>
  <si>
    <t>FIN4112KP1</t>
  </si>
  <si>
    <t>FIN4112LL1</t>
  </si>
  <si>
    <t>FIN4113F1</t>
  </si>
  <si>
    <t>FIN4113F2</t>
  </si>
  <si>
    <t>FIN4115Y1</t>
  </si>
  <si>
    <t>FIN4116X1</t>
  </si>
  <si>
    <t>FIN4118Q1</t>
  </si>
  <si>
    <t>FIN4119</t>
  </si>
  <si>
    <t>FIN4122R1</t>
  </si>
  <si>
    <t>FIN4123T1</t>
  </si>
  <si>
    <t>FIN4129</t>
  </si>
  <si>
    <t>FIN6004S1</t>
  </si>
  <si>
    <t>HR2002A1</t>
  </si>
  <si>
    <t>HR2002A2</t>
  </si>
  <si>
    <t>HR2002A11</t>
  </si>
  <si>
    <t>HR2002A12</t>
  </si>
  <si>
    <t>HR2002A21</t>
  </si>
  <si>
    <t>HR2002A22</t>
  </si>
  <si>
    <t>HR2002A31</t>
  </si>
  <si>
    <t>HR2002A32</t>
  </si>
  <si>
    <t>HR2002A33</t>
  </si>
  <si>
    <t>HR2002A34</t>
  </si>
  <si>
    <t>HR2002A41</t>
  </si>
  <si>
    <t>HR2002A42</t>
  </si>
  <si>
    <t>HR2002A43</t>
  </si>
  <si>
    <t>HR2002A44</t>
  </si>
  <si>
    <t>HR2002T1</t>
  </si>
  <si>
    <t>MKT1003AA1</t>
  </si>
  <si>
    <t>MKT1003AA2</t>
  </si>
  <si>
    <t>MKT1003AA3</t>
  </si>
  <si>
    <t>MKT1003AA4</t>
  </si>
  <si>
    <t>MKT1003BB1</t>
  </si>
  <si>
    <t>MKT1003BB2</t>
  </si>
  <si>
    <t>MKT1003BB3</t>
  </si>
  <si>
    <t>MKT1003CC1</t>
  </si>
  <si>
    <t>MKT1003CC2</t>
  </si>
  <si>
    <t>MKT1003DD1</t>
  </si>
  <si>
    <t>MKT1705AA1</t>
  </si>
  <si>
    <t>MKT1705AA2</t>
  </si>
  <si>
    <t>MKT1705AA3</t>
  </si>
  <si>
    <t>MKT1705AA4</t>
  </si>
  <si>
    <t>MKT1705BB1</t>
  </si>
  <si>
    <t>MKT1705BB2</t>
  </si>
  <si>
    <t>MKT1705BB3</t>
  </si>
  <si>
    <t>MKT1705CC1</t>
  </si>
  <si>
    <t>MKT1705CC2</t>
  </si>
  <si>
    <t>MKT1705DD1</t>
  </si>
  <si>
    <t>MKT2401AA1</t>
  </si>
  <si>
    <t>MKT2401AA2</t>
  </si>
  <si>
    <t>MKT2401BB1</t>
  </si>
  <si>
    <t>MKT2401BB2</t>
  </si>
  <si>
    <t>MKT2411K1</t>
  </si>
  <si>
    <t>MKT2412L1</t>
  </si>
  <si>
    <t>MKT2414K1</t>
  </si>
  <si>
    <t>MKT3402AA1</t>
  </si>
  <si>
    <t>MKT3402AA2</t>
  </si>
  <si>
    <t>MKT3402BB1</t>
  </si>
  <si>
    <t>MKT3402BB2</t>
  </si>
  <si>
    <t>MKT3412F1</t>
  </si>
  <si>
    <t>MKT3412F2</t>
  </si>
  <si>
    <t>MKT3415P1</t>
  </si>
  <si>
    <t>MKT3418J1</t>
  </si>
  <si>
    <t>MKT3418J2</t>
  </si>
  <si>
    <t>MKT3420K1</t>
  </si>
  <si>
    <t>MKT3428Y1</t>
  </si>
  <si>
    <t>MKT3429</t>
  </si>
  <si>
    <t>MKT4412P1</t>
  </si>
  <si>
    <t>MKT4413P1</t>
  </si>
  <si>
    <t>MKT4419</t>
  </si>
  <si>
    <t>MKT4420X1</t>
  </si>
  <si>
    <t>MKT4429</t>
  </si>
  <si>
    <t>MNO1001AA1</t>
  </si>
  <si>
    <t>MNO1001AA2</t>
  </si>
  <si>
    <t>MNO1001BB1</t>
  </si>
  <si>
    <t>MNO1001BB2</t>
  </si>
  <si>
    <t>MNO1001CC1</t>
  </si>
  <si>
    <t>MNO1001CC2</t>
  </si>
  <si>
    <t>MNO1001CC3</t>
  </si>
  <si>
    <t>MNO1001CC4</t>
  </si>
  <si>
    <t>MNO1001DD1</t>
  </si>
  <si>
    <t>MNO1001DD2</t>
  </si>
  <si>
    <t>MNO1706AA1</t>
  </si>
  <si>
    <t>MNO1706AA2</t>
  </si>
  <si>
    <t>MNO1706BB1</t>
  </si>
  <si>
    <t>MNO1706BB2</t>
  </si>
  <si>
    <t>MNO1706CC1</t>
  </si>
  <si>
    <t>MNO1706CC2</t>
  </si>
  <si>
    <t>MNO1706CC3</t>
  </si>
  <si>
    <t>MNO1706CC4</t>
  </si>
  <si>
    <t>MNO1706DD1</t>
  </si>
  <si>
    <t>MNO1706DD2</t>
  </si>
  <si>
    <t>MNO2007AA1</t>
  </si>
  <si>
    <t>MNO2007AA2</t>
  </si>
  <si>
    <t>MNO2007AA3</t>
  </si>
  <si>
    <t>MNO2007AA4</t>
  </si>
  <si>
    <t>MNO2007BB1</t>
  </si>
  <si>
    <t>MNO2007BB2</t>
  </si>
  <si>
    <t>MNO2007BB3</t>
  </si>
  <si>
    <t>MNO2007BB4</t>
  </si>
  <si>
    <t>MNO2007BB5</t>
  </si>
  <si>
    <t>MNO2009B1</t>
  </si>
  <si>
    <t>MNO2009B01</t>
  </si>
  <si>
    <t>MNO2009B02</t>
  </si>
  <si>
    <t>MNO2009B03</t>
  </si>
  <si>
    <t>MNO2009B04</t>
  </si>
  <si>
    <t>MNO2009B05</t>
  </si>
  <si>
    <t>MNO2009B06</t>
  </si>
  <si>
    <t>MNO2009B07</t>
  </si>
  <si>
    <t>MNO2009B08</t>
  </si>
  <si>
    <t>MNO2302K1</t>
  </si>
  <si>
    <t>MNO2302K2</t>
  </si>
  <si>
    <t>MNO2706A1</t>
  </si>
  <si>
    <t>MNO2706A2</t>
  </si>
  <si>
    <t>MNO2706A3</t>
  </si>
  <si>
    <t>MNO2706A4</t>
  </si>
  <si>
    <t>MNO2706A5</t>
  </si>
  <si>
    <t>MNO2706A6</t>
  </si>
  <si>
    <t>MNO3301C1</t>
  </si>
  <si>
    <t>MNO3301C2</t>
  </si>
  <si>
    <t>MNO3303D1</t>
  </si>
  <si>
    <t>MNO3303D2</t>
  </si>
  <si>
    <t>MNO3322M1</t>
  </si>
  <si>
    <t>MNO3323G1</t>
  </si>
  <si>
    <t>MNO3329</t>
  </si>
  <si>
    <t>MNO3330E1</t>
  </si>
  <si>
    <t>MNO3339A1</t>
  </si>
  <si>
    <t>MNO3339A2</t>
  </si>
  <si>
    <t>MNO3339A3</t>
  </si>
  <si>
    <t>MNO3339A4</t>
  </si>
  <si>
    <t>MNO3339A5</t>
  </si>
  <si>
    <t>MNO4313EM1</t>
  </si>
  <si>
    <t>MNO4314P1</t>
  </si>
  <si>
    <t>MNO4319</t>
  </si>
  <si>
    <t>TR2201A1</t>
  </si>
  <si>
    <t>TR2201A2</t>
  </si>
  <si>
    <t>TR3002D1</t>
  </si>
  <si>
    <t>TR3002N</t>
  </si>
  <si>
    <t>TR3202</t>
  </si>
  <si>
    <t>TR3203E</t>
  </si>
  <si>
    <t>TR3203N</t>
  </si>
  <si>
    <t>TR3203P</t>
  </si>
  <si>
    <t>TR3203T</t>
  </si>
  <si>
    <t>TR4049N1</t>
  </si>
  <si>
    <t>TR4049N2</t>
  </si>
  <si>
    <t>TR4049N3</t>
  </si>
  <si>
    <t>TR4049N4</t>
  </si>
  <si>
    <t>TR4049N5</t>
  </si>
  <si>
    <t>TR4049S1</t>
  </si>
  <si>
    <t>TR4049S2</t>
  </si>
  <si>
    <t>TR4049S3</t>
  </si>
  <si>
    <t>TR4049S4</t>
  </si>
  <si>
    <t>TR4049T1</t>
  </si>
  <si>
    <t>DSC3222M</t>
  </si>
  <si>
    <t>DSC3239</t>
  </si>
  <si>
    <t>DSC4229</t>
  </si>
  <si>
    <t>FIN3139</t>
  </si>
  <si>
    <t>MKT3439</t>
  </si>
  <si>
    <t>MNO4329</t>
  </si>
  <si>
    <t>ACC1701</t>
  </si>
  <si>
    <t>BSP1004</t>
  </si>
  <si>
    <t>BSP1005</t>
  </si>
  <si>
    <t>BSP1703</t>
  </si>
  <si>
    <t>DSC1007</t>
  </si>
  <si>
    <t>MKT1003</t>
  </si>
  <si>
    <t>MNO1001</t>
  </si>
  <si>
    <t>(Hence user needs to rank the sum of this)</t>
  </si>
  <si>
    <t>(exam clash)</t>
  </si>
  <si>
    <t>out of</t>
  </si>
  <si>
    <t>filled?</t>
  </si>
  <si>
    <t>abverage needs to be</t>
  </si>
  <si>
    <t>actual average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</si>
</sst>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F98B-BF74-4326-971E-48AAC70A0420}">
  <dimension ref="A1:M469"/>
  <sheetViews>
    <sheetView tabSelected="1" workbookViewId="0">
      <selection activeCell="E100" sqref="E100"/>
    </sheetView>
  </sheetViews>
  <sheetFormatPr defaultRowHeight="15" x14ac:dyDescent="0.25"/>
  <cols>
    <col min="1" max="1" width="18.28515625" customWidth="1"/>
    <col min="4" max="4" width="16" customWidth="1"/>
    <col min="7" max="7" width="12" bestFit="1" customWidth="1"/>
  </cols>
  <sheetData>
    <row r="1" spans="1:13" x14ac:dyDescent="0.25">
      <c r="A1" t="s">
        <v>0</v>
      </c>
      <c r="B1">
        <v>0</v>
      </c>
      <c r="C1" t="str">
        <f>LEFT(A1,7)</f>
        <v>ACC1002</v>
      </c>
      <c r="D1">
        <f>IF(B1=0,0,EXP(($M$2-B1)*0.25))</f>
        <v>0</v>
      </c>
      <c r="E1">
        <f>D1/$G$16</f>
        <v>0</v>
      </c>
      <c r="J1" t="s">
        <v>461</v>
      </c>
      <c r="K1">
        <f>MAX(B1:B469)</f>
        <v>49</v>
      </c>
    </row>
    <row r="2" spans="1:13" x14ac:dyDescent="0.25">
      <c r="A2" t="s">
        <v>1</v>
      </c>
      <c r="B2">
        <v>0</v>
      </c>
      <c r="C2" t="str">
        <f t="shared" ref="C2:C65" si="0">LEFT(A2,7)</f>
        <v>ACC1002</v>
      </c>
      <c r="D2">
        <f t="shared" ref="D2:D65" si="1">IF(B2=0,0,EXP(($M$2-B2)*0.25))</f>
        <v>0</v>
      </c>
      <c r="E2">
        <f t="shared" ref="E2:E65" si="2">D2/$G$16</f>
        <v>0</v>
      </c>
      <c r="G2" t="s">
        <v>451</v>
      </c>
      <c r="H2">
        <f>COUNTIF($C$1:$C$469,G2)</f>
        <v>3</v>
      </c>
      <c r="J2">
        <f>COUNTIFS($C$1:$C$469,G2,$B$1:$B$469,"&lt;&gt;0")</f>
        <v>3</v>
      </c>
      <c r="K2">
        <f>COUNTIF(B1:B469,"&gt;0")</f>
        <v>49</v>
      </c>
      <c r="L2" t="s">
        <v>460</v>
      </c>
      <c r="M2">
        <f>SUM(H2:H8)</f>
        <v>49</v>
      </c>
    </row>
    <row r="3" spans="1:13" x14ac:dyDescent="0.25">
      <c r="A3" t="s">
        <v>2</v>
      </c>
      <c r="B3">
        <v>0</v>
      </c>
      <c r="C3" t="str">
        <f t="shared" si="0"/>
        <v>ACC1002</v>
      </c>
      <c r="D3">
        <f t="shared" si="1"/>
        <v>0</v>
      </c>
      <c r="E3">
        <f t="shared" si="2"/>
        <v>0</v>
      </c>
      <c r="G3" t="s">
        <v>452</v>
      </c>
      <c r="H3">
        <f t="shared" ref="H3:H8" si="3">COUNTIF($C$1:$C$469,G3)</f>
        <v>10</v>
      </c>
      <c r="J3">
        <f t="shared" ref="J3:J8" si="4">COUNTIFS($C$1:$C$469,G3,$B$1:$B$469,"&lt;&gt;0")</f>
        <v>10</v>
      </c>
    </row>
    <row r="4" spans="1:13" x14ac:dyDescent="0.25">
      <c r="A4" s="1" t="s">
        <v>3</v>
      </c>
      <c r="B4">
        <v>0</v>
      </c>
      <c r="D4">
        <f t="shared" si="1"/>
        <v>0</v>
      </c>
      <c r="E4">
        <f t="shared" si="2"/>
        <v>0</v>
      </c>
      <c r="G4" t="s">
        <v>453</v>
      </c>
      <c r="H4">
        <f t="shared" si="3"/>
        <v>3</v>
      </c>
      <c r="I4" t="s">
        <v>459</v>
      </c>
      <c r="J4">
        <f t="shared" si="4"/>
        <v>3</v>
      </c>
    </row>
    <row r="5" spans="1:13" x14ac:dyDescent="0.25">
      <c r="A5" s="1" t="s">
        <v>4</v>
      </c>
      <c r="B5">
        <v>0</v>
      </c>
      <c r="D5">
        <f t="shared" si="1"/>
        <v>0</v>
      </c>
      <c r="E5">
        <f t="shared" si="2"/>
        <v>0</v>
      </c>
      <c r="G5" t="s">
        <v>454</v>
      </c>
      <c r="H5">
        <f t="shared" si="3"/>
        <v>3</v>
      </c>
      <c r="I5" t="s">
        <v>459</v>
      </c>
      <c r="J5">
        <f t="shared" si="4"/>
        <v>3</v>
      </c>
    </row>
    <row r="6" spans="1:13" x14ac:dyDescent="0.25">
      <c r="A6" s="1" t="s">
        <v>5</v>
      </c>
      <c r="B6">
        <v>0</v>
      </c>
      <c r="D6">
        <f t="shared" si="1"/>
        <v>0</v>
      </c>
      <c r="E6">
        <f t="shared" si="2"/>
        <v>0</v>
      </c>
      <c r="G6" t="s">
        <v>455</v>
      </c>
      <c r="H6">
        <f t="shared" si="3"/>
        <v>10</v>
      </c>
      <c r="J6">
        <f t="shared" si="4"/>
        <v>10</v>
      </c>
    </row>
    <row r="7" spans="1:13" x14ac:dyDescent="0.25">
      <c r="A7" s="1" t="s">
        <v>6</v>
      </c>
      <c r="B7">
        <v>0</v>
      </c>
      <c r="D7">
        <f t="shared" si="1"/>
        <v>0</v>
      </c>
      <c r="E7">
        <f t="shared" si="2"/>
        <v>0</v>
      </c>
      <c r="G7" t="s">
        <v>456</v>
      </c>
      <c r="H7">
        <f t="shared" si="3"/>
        <v>10</v>
      </c>
      <c r="J7">
        <f t="shared" si="4"/>
        <v>10</v>
      </c>
    </row>
    <row r="8" spans="1:13" x14ac:dyDescent="0.25">
      <c r="A8" s="1" t="s">
        <v>7</v>
      </c>
      <c r="B8">
        <v>0</v>
      </c>
      <c r="D8">
        <f t="shared" si="1"/>
        <v>0</v>
      </c>
      <c r="E8">
        <f t="shared" si="2"/>
        <v>0</v>
      </c>
      <c r="G8" t="s">
        <v>457</v>
      </c>
      <c r="H8">
        <f t="shared" si="3"/>
        <v>10</v>
      </c>
      <c r="J8">
        <f t="shared" si="4"/>
        <v>10</v>
      </c>
    </row>
    <row r="9" spans="1:13" x14ac:dyDescent="0.25">
      <c r="A9" s="1" t="s">
        <v>8</v>
      </c>
      <c r="B9">
        <v>0</v>
      </c>
      <c r="D9">
        <f t="shared" si="1"/>
        <v>0</v>
      </c>
      <c r="E9">
        <f t="shared" si="2"/>
        <v>0</v>
      </c>
      <c r="G9" t="s">
        <v>458</v>
      </c>
    </row>
    <row r="10" spans="1:13" x14ac:dyDescent="0.25">
      <c r="A10" s="1" t="s">
        <v>9</v>
      </c>
      <c r="B10">
        <v>0</v>
      </c>
      <c r="D10">
        <f t="shared" si="1"/>
        <v>0</v>
      </c>
      <c r="E10">
        <f t="shared" si="2"/>
        <v>0</v>
      </c>
    </row>
    <row r="11" spans="1:13" x14ac:dyDescent="0.25">
      <c r="A11" s="1" t="s">
        <v>10</v>
      </c>
      <c r="B11">
        <v>0</v>
      </c>
      <c r="D11">
        <f t="shared" si="1"/>
        <v>0</v>
      </c>
      <c r="E11">
        <f t="shared" si="2"/>
        <v>0</v>
      </c>
      <c r="G11" t="s">
        <v>462</v>
      </c>
    </row>
    <row r="12" spans="1:13" x14ac:dyDescent="0.25">
      <c r="A12" s="1" t="s">
        <v>11</v>
      </c>
      <c r="B12">
        <v>0</v>
      </c>
      <c r="D12">
        <f t="shared" si="1"/>
        <v>0</v>
      </c>
      <c r="E12">
        <f t="shared" si="2"/>
        <v>0</v>
      </c>
      <c r="G12">
        <f>(1/2)*(1+K1)</f>
        <v>25</v>
      </c>
    </row>
    <row r="13" spans="1:13" x14ac:dyDescent="0.25">
      <c r="A13" s="1" t="s">
        <v>12</v>
      </c>
      <c r="B13">
        <v>0</v>
      </c>
      <c r="D13">
        <f t="shared" si="1"/>
        <v>0</v>
      </c>
      <c r="E13">
        <f t="shared" si="2"/>
        <v>0</v>
      </c>
      <c r="G13" t="s">
        <v>463</v>
      </c>
    </row>
    <row r="14" spans="1:13" x14ac:dyDescent="0.25">
      <c r="A14" s="1" t="s">
        <v>13</v>
      </c>
      <c r="B14">
        <v>0</v>
      </c>
      <c r="D14">
        <f t="shared" si="1"/>
        <v>0</v>
      </c>
      <c r="E14">
        <f t="shared" si="2"/>
        <v>0</v>
      </c>
      <c r="G14">
        <f>AVERAGEIF(B1:B469,"&gt;0")</f>
        <v>25</v>
      </c>
    </row>
    <row r="15" spans="1:13" x14ac:dyDescent="0.25">
      <c r="A15" s="1" t="s">
        <v>14</v>
      </c>
      <c r="B15">
        <v>0</v>
      </c>
      <c r="D15">
        <f t="shared" si="1"/>
        <v>0</v>
      </c>
      <c r="E15">
        <f t="shared" si="2"/>
        <v>0</v>
      </c>
    </row>
    <row r="16" spans="1:13" x14ac:dyDescent="0.25">
      <c r="A16" s="1" t="s">
        <v>15</v>
      </c>
      <c r="B16">
        <v>0</v>
      </c>
      <c r="D16">
        <f t="shared" si="1"/>
        <v>0</v>
      </c>
      <c r="E16">
        <f t="shared" si="2"/>
        <v>0</v>
      </c>
      <c r="G16">
        <f>SUM(D1:D469)</f>
        <v>735780.23863782058</v>
      </c>
    </row>
    <row r="17" spans="1:5" x14ac:dyDescent="0.25">
      <c r="A17" s="1" t="s">
        <v>16</v>
      </c>
      <c r="B17">
        <v>0</v>
      </c>
      <c r="D17">
        <f t="shared" si="1"/>
        <v>0</v>
      </c>
      <c r="E17">
        <f t="shared" si="2"/>
        <v>0</v>
      </c>
    </row>
    <row r="18" spans="1:5" x14ac:dyDescent="0.25">
      <c r="A18" t="s">
        <v>17</v>
      </c>
      <c r="B18">
        <v>0</v>
      </c>
      <c r="C18" t="str">
        <f t="shared" si="0"/>
        <v>ACC1006</v>
      </c>
      <c r="D18">
        <f t="shared" si="1"/>
        <v>0</v>
      </c>
      <c r="E18">
        <f t="shared" si="2"/>
        <v>0</v>
      </c>
    </row>
    <row r="19" spans="1:5" x14ac:dyDescent="0.25">
      <c r="A19" t="s">
        <v>18</v>
      </c>
      <c r="B19">
        <v>0</v>
      </c>
      <c r="C19" t="str">
        <f t="shared" si="0"/>
        <v>ACC1006</v>
      </c>
      <c r="D19">
        <f t="shared" si="1"/>
        <v>0</v>
      </c>
      <c r="E19">
        <f t="shared" si="2"/>
        <v>0</v>
      </c>
    </row>
    <row r="20" spans="1:5" x14ac:dyDescent="0.25">
      <c r="A20" t="s">
        <v>19</v>
      </c>
      <c r="B20">
        <v>0</v>
      </c>
      <c r="C20" t="str">
        <f t="shared" si="0"/>
        <v>ACC1006</v>
      </c>
      <c r="D20">
        <f t="shared" si="1"/>
        <v>0</v>
      </c>
      <c r="E20">
        <f t="shared" si="2"/>
        <v>0</v>
      </c>
    </row>
    <row r="21" spans="1:5" x14ac:dyDescent="0.25">
      <c r="A21" t="s">
        <v>20</v>
      </c>
      <c r="B21">
        <v>13</v>
      </c>
      <c r="C21" t="str">
        <f t="shared" si="0"/>
        <v>ACC1701</v>
      </c>
      <c r="D21">
        <f t="shared" si="1"/>
        <v>8103.0839275753842</v>
      </c>
      <c r="E21">
        <f t="shared" si="2"/>
        <v>1.1012913234224594E-2</v>
      </c>
    </row>
    <row r="22" spans="1:5" x14ac:dyDescent="0.25">
      <c r="A22" t="s">
        <v>21</v>
      </c>
      <c r="B22">
        <v>14</v>
      </c>
      <c r="C22" t="str">
        <f t="shared" si="0"/>
        <v>ACC1701</v>
      </c>
      <c r="D22">
        <f t="shared" si="1"/>
        <v>6310.6881080890244</v>
      </c>
      <c r="E22">
        <f t="shared" si="2"/>
        <v>8.5768654507115526E-3</v>
      </c>
    </row>
    <row r="23" spans="1:5" x14ac:dyDescent="0.25">
      <c r="A23" t="s">
        <v>22</v>
      </c>
      <c r="B23">
        <v>15</v>
      </c>
      <c r="C23" t="str">
        <f t="shared" si="0"/>
        <v>ACC1701</v>
      </c>
      <c r="D23">
        <f t="shared" si="1"/>
        <v>4914.7688402991344</v>
      </c>
      <c r="E23">
        <f t="shared" si="2"/>
        <v>6.6796695293122339E-3</v>
      </c>
    </row>
    <row r="24" spans="1:5" x14ac:dyDescent="0.25">
      <c r="A24" s="1" t="s">
        <v>23</v>
      </c>
      <c r="B24">
        <v>0</v>
      </c>
      <c r="D24">
        <f t="shared" si="1"/>
        <v>0</v>
      </c>
      <c r="E24">
        <f t="shared" si="2"/>
        <v>0</v>
      </c>
    </row>
    <row r="25" spans="1:5" x14ac:dyDescent="0.25">
      <c r="A25" s="1" t="s">
        <v>24</v>
      </c>
      <c r="B25">
        <v>0</v>
      </c>
      <c r="D25">
        <f t="shared" si="1"/>
        <v>0</v>
      </c>
      <c r="E25">
        <f t="shared" si="2"/>
        <v>0</v>
      </c>
    </row>
    <row r="26" spans="1:5" x14ac:dyDescent="0.25">
      <c r="A26" s="1" t="s">
        <v>25</v>
      </c>
      <c r="B26">
        <v>0</v>
      </c>
      <c r="D26">
        <f t="shared" si="1"/>
        <v>0</v>
      </c>
      <c r="E26">
        <f t="shared" si="2"/>
        <v>0</v>
      </c>
    </row>
    <row r="27" spans="1:5" x14ac:dyDescent="0.25">
      <c r="A27" s="1" t="s">
        <v>26</v>
      </c>
      <c r="B27">
        <v>0</v>
      </c>
      <c r="D27">
        <f t="shared" si="1"/>
        <v>0</v>
      </c>
      <c r="E27">
        <f t="shared" si="2"/>
        <v>0</v>
      </c>
    </row>
    <row r="28" spans="1:5" x14ac:dyDescent="0.25">
      <c r="A28" s="1" t="s">
        <v>27</v>
      </c>
      <c r="B28">
        <v>0</v>
      </c>
      <c r="D28">
        <f t="shared" si="1"/>
        <v>0</v>
      </c>
      <c r="E28">
        <f t="shared" si="2"/>
        <v>0</v>
      </c>
    </row>
    <row r="29" spans="1:5" x14ac:dyDescent="0.25">
      <c r="A29" s="1" t="s">
        <v>28</v>
      </c>
      <c r="B29">
        <v>0</v>
      </c>
      <c r="D29">
        <f t="shared" si="1"/>
        <v>0</v>
      </c>
      <c r="E29">
        <f t="shared" si="2"/>
        <v>0</v>
      </c>
    </row>
    <row r="30" spans="1:5" x14ac:dyDescent="0.25">
      <c r="A30" s="1" t="s">
        <v>29</v>
      </c>
      <c r="B30">
        <v>0</v>
      </c>
      <c r="D30">
        <f t="shared" si="1"/>
        <v>0</v>
      </c>
      <c r="E30">
        <f t="shared" si="2"/>
        <v>0</v>
      </c>
    </row>
    <row r="31" spans="1:5" x14ac:dyDescent="0.25">
      <c r="A31" s="1" t="s">
        <v>30</v>
      </c>
      <c r="B31">
        <v>0</v>
      </c>
      <c r="D31">
        <f t="shared" si="1"/>
        <v>0</v>
      </c>
      <c r="E31">
        <f t="shared" si="2"/>
        <v>0</v>
      </c>
    </row>
    <row r="32" spans="1:5" x14ac:dyDescent="0.25">
      <c r="A32" s="1" t="s">
        <v>31</v>
      </c>
      <c r="B32">
        <v>0</v>
      </c>
      <c r="D32">
        <f t="shared" si="1"/>
        <v>0</v>
      </c>
      <c r="E32">
        <f t="shared" si="2"/>
        <v>0</v>
      </c>
    </row>
    <row r="33" spans="1:5" x14ac:dyDescent="0.25">
      <c r="A33" s="1" t="s">
        <v>32</v>
      </c>
      <c r="B33">
        <v>0</v>
      </c>
      <c r="D33">
        <f t="shared" si="1"/>
        <v>0</v>
      </c>
      <c r="E33">
        <f t="shared" si="2"/>
        <v>0</v>
      </c>
    </row>
    <row r="34" spans="1:5" x14ac:dyDescent="0.25">
      <c r="A34" s="1" t="s">
        <v>33</v>
      </c>
      <c r="B34">
        <v>0</v>
      </c>
      <c r="D34">
        <f t="shared" si="1"/>
        <v>0</v>
      </c>
      <c r="E34">
        <f t="shared" si="2"/>
        <v>0</v>
      </c>
    </row>
    <row r="35" spans="1:5" x14ac:dyDescent="0.25">
      <c r="A35" s="1" t="s">
        <v>34</v>
      </c>
      <c r="B35">
        <v>0</v>
      </c>
      <c r="D35">
        <f t="shared" si="1"/>
        <v>0</v>
      </c>
      <c r="E35">
        <f t="shared" si="2"/>
        <v>0</v>
      </c>
    </row>
    <row r="36" spans="1:5" x14ac:dyDescent="0.25">
      <c r="A36" s="1" t="s">
        <v>35</v>
      </c>
      <c r="B36">
        <v>0</v>
      </c>
      <c r="D36">
        <f t="shared" si="1"/>
        <v>0</v>
      </c>
      <c r="E36">
        <f t="shared" si="2"/>
        <v>0</v>
      </c>
    </row>
    <row r="37" spans="1:5" x14ac:dyDescent="0.25">
      <c r="A37" s="1" t="s">
        <v>36</v>
      </c>
      <c r="B37">
        <v>0</v>
      </c>
      <c r="D37">
        <f t="shared" si="1"/>
        <v>0</v>
      </c>
      <c r="E37">
        <f t="shared" si="2"/>
        <v>0</v>
      </c>
    </row>
    <row r="38" spans="1:5" x14ac:dyDescent="0.25">
      <c r="A38" t="s">
        <v>37</v>
      </c>
      <c r="B38">
        <v>0</v>
      </c>
      <c r="C38" t="str">
        <f t="shared" si="0"/>
        <v>ACC2002</v>
      </c>
      <c r="D38">
        <f t="shared" si="1"/>
        <v>0</v>
      </c>
      <c r="E38">
        <f t="shared" si="2"/>
        <v>0</v>
      </c>
    </row>
    <row r="39" spans="1:5" x14ac:dyDescent="0.25">
      <c r="A39" t="s">
        <v>38</v>
      </c>
      <c r="B39">
        <v>0</v>
      </c>
      <c r="C39" t="str">
        <f t="shared" si="0"/>
        <v>ACC2002</v>
      </c>
      <c r="D39">
        <f t="shared" si="1"/>
        <v>0</v>
      </c>
      <c r="E39">
        <f t="shared" si="2"/>
        <v>0</v>
      </c>
    </row>
    <row r="40" spans="1:5" x14ac:dyDescent="0.25">
      <c r="A40" t="s">
        <v>39</v>
      </c>
      <c r="B40">
        <v>0</v>
      </c>
      <c r="C40" t="str">
        <f t="shared" si="0"/>
        <v>ACC2002</v>
      </c>
      <c r="D40">
        <f t="shared" si="1"/>
        <v>0</v>
      </c>
      <c r="E40">
        <f t="shared" si="2"/>
        <v>0</v>
      </c>
    </row>
    <row r="41" spans="1:5" x14ac:dyDescent="0.25">
      <c r="A41" t="s">
        <v>40</v>
      </c>
      <c r="B41">
        <v>0</v>
      </c>
      <c r="C41" t="str">
        <f t="shared" si="0"/>
        <v>ACC2002</v>
      </c>
      <c r="D41">
        <f t="shared" si="1"/>
        <v>0</v>
      </c>
      <c r="E41">
        <f t="shared" si="2"/>
        <v>0</v>
      </c>
    </row>
    <row r="42" spans="1:5" x14ac:dyDescent="0.25">
      <c r="A42" t="s">
        <v>41</v>
      </c>
      <c r="B42">
        <v>0</v>
      </c>
      <c r="C42" t="str">
        <f t="shared" si="0"/>
        <v>ACC2002</v>
      </c>
      <c r="D42">
        <f t="shared" si="1"/>
        <v>0</v>
      </c>
      <c r="E42">
        <f t="shared" si="2"/>
        <v>0</v>
      </c>
    </row>
    <row r="43" spans="1:5" x14ac:dyDescent="0.25">
      <c r="A43" t="s">
        <v>42</v>
      </c>
      <c r="B43">
        <v>0</v>
      </c>
      <c r="C43" t="str">
        <f t="shared" si="0"/>
        <v>ACC2002</v>
      </c>
      <c r="D43">
        <f t="shared" si="1"/>
        <v>0</v>
      </c>
      <c r="E43">
        <f t="shared" si="2"/>
        <v>0</v>
      </c>
    </row>
    <row r="44" spans="1:5" x14ac:dyDescent="0.25">
      <c r="A44" t="s">
        <v>43</v>
      </c>
      <c r="B44">
        <v>0</v>
      </c>
      <c r="C44" t="str">
        <f t="shared" si="0"/>
        <v>ACC2002</v>
      </c>
      <c r="D44">
        <f t="shared" si="1"/>
        <v>0</v>
      </c>
      <c r="E44">
        <f t="shared" si="2"/>
        <v>0</v>
      </c>
    </row>
    <row r="45" spans="1:5" x14ac:dyDescent="0.25">
      <c r="A45" t="s">
        <v>44</v>
      </c>
      <c r="B45">
        <v>0</v>
      </c>
      <c r="C45" t="str">
        <f t="shared" si="0"/>
        <v>ACC2002</v>
      </c>
      <c r="D45">
        <f t="shared" si="1"/>
        <v>0</v>
      </c>
      <c r="E45">
        <f t="shared" si="2"/>
        <v>0</v>
      </c>
    </row>
    <row r="46" spans="1:5" x14ac:dyDescent="0.25">
      <c r="A46" t="s">
        <v>45</v>
      </c>
      <c r="B46">
        <v>0</v>
      </c>
      <c r="C46" t="str">
        <f t="shared" si="0"/>
        <v>ACC2002</v>
      </c>
      <c r="D46">
        <f t="shared" si="1"/>
        <v>0</v>
      </c>
      <c r="E46">
        <f t="shared" si="2"/>
        <v>0</v>
      </c>
    </row>
    <row r="47" spans="1:5" x14ac:dyDescent="0.25">
      <c r="A47" t="s">
        <v>46</v>
      </c>
      <c r="B47">
        <v>0</v>
      </c>
      <c r="C47" t="str">
        <f t="shared" si="0"/>
        <v>ACC2002</v>
      </c>
      <c r="D47">
        <f t="shared" si="1"/>
        <v>0</v>
      </c>
      <c r="E47">
        <f t="shared" si="2"/>
        <v>0</v>
      </c>
    </row>
    <row r="48" spans="1:5" x14ac:dyDescent="0.25">
      <c r="A48" t="s">
        <v>47</v>
      </c>
      <c r="B48">
        <v>0</v>
      </c>
      <c r="C48" t="str">
        <f t="shared" si="0"/>
        <v>ACC2002</v>
      </c>
      <c r="D48">
        <f t="shared" si="1"/>
        <v>0</v>
      </c>
      <c r="E48">
        <f t="shared" si="2"/>
        <v>0</v>
      </c>
    </row>
    <row r="49" spans="1:5" x14ac:dyDescent="0.25">
      <c r="A49" t="s">
        <v>48</v>
      </c>
      <c r="B49">
        <v>0</v>
      </c>
      <c r="C49" t="str">
        <f t="shared" si="0"/>
        <v>ACC3601</v>
      </c>
      <c r="D49">
        <f t="shared" si="1"/>
        <v>0</v>
      </c>
      <c r="E49">
        <f t="shared" si="2"/>
        <v>0</v>
      </c>
    </row>
    <row r="50" spans="1:5" x14ac:dyDescent="0.25">
      <c r="A50" t="s">
        <v>49</v>
      </c>
      <c r="B50">
        <v>0</v>
      </c>
      <c r="C50" t="str">
        <f t="shared" si="0"/>
        <v>ACC3601</v>
      </c>
      <c r="D50">
        <f t="shared" si="1"/>
        <v>0</v>
      </c>
      <c r="E50">
        <f t="shared" si="2"/>
        <v>0</v>
      </c>
    </row>
    <row r="51" spans="1:5" x14ac:dyDescent="0.25">
      <c r="A51" t="s">
        <v>50</v>
      </c>
      <c r="B51">
        <v>0</v>
      </c>
      <c r="C51" t="str">
        <f t="shared" si="0"/>
        <v>ACC3601</v>
      </c>
      <c r="D51">
        <f t="shared" si="1"/>
        <v>0</v>
      </c>
      <c r="E51">
        <f t="shared" si="2"/>
        <v>0</v>
      </c>
    </row>
    <row r="52" spans="1:5" x14ac:dyDescent="0.25">
      <c r="A52" t="s">
        <v>51</v>
      </c>
      <c r="B52">
        <v>0</v>
      </c>
      <c r="C52" t="str">
        <f t="shared" si="0"/>
        <v>ACC3602</v>
      </c>
      <c r="D52">
        <f t="shared" si="1"/>
        <v>0</v>
      </c>
      <c r="E52">
        <f t="shared" si="2"/>
        <v>0</v>
      </c>
    </row>
    <row r="53" spans="1:5" x14ac:dyDescent="0.25">
      <c r="A53" t="s">
        <v>52</v>
      </c>
      <c r="B53">
        <v>0</v>
      </c>
      <c r="C53" t="str">
        <f t="shared" si="0"/>
        <v>ACC3602</v>
      </c>
      <c r="D53">
        <f t="shared" si="1"/>
        <v>0</v>
      </c>
      <c r="E53">
        <f t="shared" si="2"/>
        <v>0</v>
      </c>
    </row>
    <row r="54" spans="1:5" x14ac:dyDescent="0.25">
      <c r="A54" t="s">
        <v>53</v>
      </c>
      <c r="B54">
        <v>0</v>
      </c>
      <c r="C54" t="str">
        <f t="shared" si="0"/>
        <v>ACC3602</v>
      </c>
      <c r="D54">
        <f t="shared" si="1"/>
        <v>0</v>
      </c>
      <c r="E54">
        <f t="shared" si="2"/>
        <v>0</v>
      </c>
    </row>
    <row r="55" spans="1:5" x14ac:dyDescent="0.25">
      <c r="A55" t="s">
        <v>54</v>
      </c>
      <c r="B55">
        <v>0</v>
      </c>
      <c r="C55" t="str">
        <f t="shared" si="0"/>
        <v>ACC3603</v>
      </c>
      <c r="D55">
        <f t="shared" si="1"/>
        <v>0</v>
      </c>
      <c r="E55">
        <f t="shared" si="2"/>
        <v>0</v>
      </c>
    </row>
    <row r="56" spans="1:5" x14ac:dyDescent="0.25">
      <c r="A56" t="s">
        <v>55</v>
      </c>
      <c r="B56">
        <v>0</v>
      </c>
      <c r="C56" t="str">
        <f t="shared" si="0"/>
        <v>ACC3603</v>
      </c>
      <c r="D56">
        <f t="shared" si="1"/>
        <v>0</v>
      </c>
      <c r="E56">
        <f t="shared" si="2"/>
        <v>0</v>
      </c>
    </row>
    <row r="57" spans="1:5" x14ac:dyDescent="0.25">
      <c r="A57" t="s">
        <v>56</v>
      </c>
      <c r="B57">
        <v>0</v>
      </c>
      <c r="C57" t="str">
        <f t="shared" si="0"/>
        <v>ACC3603</v>
      </c>
      <c r="D57">
        <f t="shared" si="1"/>
        <v>0</v>
      </c>
      <c r="E57">
        <f t="shared" si="2"/>
        <v>0</v>
      </c>
    </row>
    <row r="58" spans="1:5" x14ac:dyDescent="0.25">
      <c r="A58" t="s">
        <v>57</v>
      </c>
      <c r="B58">
        <v>0</v>
      </c>
      <c r="C58" t="str">
        <f t="shared" si="0"/>
        <v>ACC3604</v>
      </c>
      <c r="D58">
        <f t="shared" si="1"/>
        <v>0</v>
      </c>
      <c r="E58">
        <f t="shared" si="2"/>
        <v>0</v>
      </c>
    </row>
    <row r="59" spans="1:5" x14ac:dyDescent="0.25">
      <c r="A59" t="s">
        <v>58</v>
      </c>
      <c r="B59">
        <v>0</v>
      </c>
      <c r="C59" t="str">
        <f t="shared" si="0"/>
        <v>ACC3604</v>
      </c>
      <c r="D59">
        <f t="shared" si="1"/>
        <v>0</v>
      </c>
      <c r="E59">
        <f t="shared" si="2"/>
        <v>0</v>
      </c>
    </row>
    <row r="60" spans="1:5" x14ac:dyDescent="0.25">
      <c r="A60" t="s">
        <v>59</v>
      </c>
      <c r="B60">
        <v>0</v>
      </c>
      <c r="C60" t="str">
        <f t="shared" si="0"/>
        <v>ACC3604</v>
      </c>
      <c r="D60">
        <f t="shared" si="1"/>
        <v>0</v>
      </c>
      <c r="E60">
        <f t="shared" si="2"/>
        <v>0</v>
      </c>
    </row>
    <row r="61" spans="1:5" x14ac:dyDescent="0.25">
      <c r="A61" t="s">
        <v>60</v>
      </c>
      <c r="B61">
        <v>0</v>
      </c>
      <c r="C61" t="str">
        <f t="shared" si="0"/>
        <v>ACC3605</v>
      </c>
      <c r="D61">
        <f t="shared" si="1"/>
        <v>0</v>
      </c>
      <c r="E61">
        <f t="shared" si="2"/>
        <v>0</v>
      </c>
    </row>
    <row r="62" spans="1:5" x14ac:dyDescent="0.25">
      <c r="A62" t="s">
        <v>61</v>
      </c>
      <c r="B62">
        <v>0</v>
      </c>
      <c r="C62" t="str">
        <f t="shared" si="0"/>
        <v>ACC3605</v>
      </c>
      <c r="D62">
        <f t="shared" si="1"/>
        <v>0</v>
      </c>
      <c r="E62">
        <f t="shared" si="2"/>
        <v>0</v>
      </c>
    </row>
    <row r="63" spans="1:5" x14ac:dyDescent="0.25">
      <c r="A63" t="s">
        <v>62</v>
      </c>
      <c r="B63">
        <v>0</v>
      </c>
      <c r="C63" t="str">
        <f t="shared" si="0"/>
        <v>ACC3605</v>
      </c>
      <c r="D63">
        <f t="shared" si="1"/>
        <v>0</v>
      </c>
      <c r="E63">
        <f t="shared" si="2"/>
        <v>0</v>
      </c>
    </row>
    <row r="64" spans="1:5" x14ac:dyDescent="0.25">
      <c r="A64" t="s">
        <v>63</v>
      </c>
      <c r="B64">
        <v>0</v>
      </c>
      <c r="C64" t="str">
        <f t="shared" si="0"/>
        <v>ACC3606</v>
      </c>
      <c r="D64">
        <f t="shared" si="1"/>
        <v>0</v>
      </c>
      <c r="E64">
        <f t="shared" si="2"/>
        <v>0</v>
      </c>
    </row>
    <row r="65" spans="1:5" x14ac:dyDescent="0.25">
      <c r="A65" t="s">
        <v>63</v>
      </c>
      <c r="B65">
        <v>0</v>
      </c>
      <c r="C65" t="str">
        <f t="shared" si="0"/>
        <v>ACC3606</v>
      </c>
      <c r="D65">
        <f t="shared" si="1"/>
        <v>0</v>
      </c>
      <c r="E65">
        <f t="shared" si="2"/>
        <v>0</v>
      </c>
    </row>
    <row r="66" spans="1:5" x14ac:dyDescent="0.25">
      <c r="A66" t="s">
        <v>64</v>
      </c>
      <c r="B66">
        <v>0</v>
      </c>
      <c r="C66" t="str">
        <f t="shared" ref="C66:C129" si="5">LEFT(A66,7)</f>
        <v>ACC3606</v>
      </c>
      <c r="D66">
        <f t="shared" ref="D66:D129" si="6">IF(B66=0,0,EXP(($M$2-B66)*0.25))</f>
        <v>0</v>
      </c>
      <c r="E66">
        <f t="shared" ref="E66:E129" si="7">D66/$G$16</f>
        <v>0</v>
      </c>
    </row>
    <row r="67" spans="1:5" x14ac:dyDescent="0.25">
      <c r="A67" t="s">
        <v>64</v>
      </c>
      <c r="B67">
        <v>0</v>
      </c>
      <c r="C67" t="str">
        <f t="shared" si="5"/>
        <v>ACC3606</v>
      </c>
      <c r="D67">
        <f t="shared" si="6"/>
        <v>0</v>
      </c>
      <c r="E67">
        <f t="shared" si="7"/>
        <v>0</v>
      </c>
    </row>
    <row r="68" spans="1:5" x14ac:dyDescent="0.25">
      <c r="A68" t="s">
        <v>65</v>
      </c>
      <c r="B68">
        <v>0</v>
      </c>
      <c r="C68" t="str">
        <f t="shared" si="5"/>
        <v>ACC3606</v>
      </c>
      <c r="D68">
        <f t="shared" si="6"/>
        <v>0</v>
      </c>
      <c r="E68">
        <f t="shared" si="7"/>
        <v>0</v>
      </c>
    </row>
    <row r="69" spans="1:5" x14ac:dyDescent="0.25">
      <c r="A69" t="s">
        <v>65</v>
      </c>
      <c r="B69">
        <v>0</v>
      </c>
      <c r="C69" t="str">
        <f t="shared" si="5"/>
        <v>ACC3606</v>
      </c>
      <c r="D69">
        <f t="shared" si="6"/>
        <v>0</v>
      </c>
      <c r="E69">
        <f t="shared" si="7"/>
        <v>0</v>
      </c>
    </row>
    <row r="70" spans="1:5" x14ac:dyDescent="0.25">
      <c r="A70" t="s">
        <v>66</v>
      </c>
      <c r="B70">
        <v>0</v>
      </c>
      <c r="C70" t="str">
        <f t="shared" si="5"/>
        <v>ACC3611</v>
      </c>
      <c r="D70">
        <f t="shared" si="6"/>
        <v>0</v>
      </c>
      <c r="E70">
        <f t="shared" si="7"/>
        <v>0</v>
      </c>
    </row>
    <row r="71" spans="1:5" x14ac:dyDescent="0.25">
      <c r="A71" t="s">
        <v>67</v>
      </c>
      <c r="B71">
        <v>0</v>
      </c>
      <c r="C71" t="str">
        <f t="shared" si="5"/>
        <v>ACC3611</v>
      </c>
      <c r="D71">
        <f t="shared" si="6"/>
        <v>0</v>
      </c>
      <c r="E71">
        <f t="shared" si="7"/>
        <v>0</v>
      </c>
    </row>
    <row r="72" spans="1:5" x14ac:dyDescent="0.25">
      <c r="A72" t="s">
        <v>68</v>
      </c>
      <c r="B72">
        <v>0</v>
      </c>
      <c r="C72" t="str">
        <f t="shared" si="5"/>
        <v>ACC3611</v>
      </c>
      <c r="D72">
        <f t="shared" si="6"/>
        <v>0</v>
      </c>
      <c r="E72">
        <f t="shared" si="7"/>
        <v>0</v>
      </c>
    </row>
    <row r="73" spans="1:5" x14ac:dyDescent="0.25">
      <c r="A73" t="s">
        <v>69</v>
      </c>
      <c r="B73">
        <v>0</v>
      </c>
      <c r="C73" t="str">
        <f t="shared" si="5"/>
        <v>ACC3612</v>
      </c>
      <c r="D73">
        <f t="shared" si="6"/>
        <v>0</v>
      </c>
      <c r="E73">
        <f t="shared" si="7"/>
        <v>0</v>
      </c>
    </row>
    <row r="74" spans="1:5" x14ac:dyDescent="0.25">
      <c r="A74" t="s">
        <v>70</v>
      </c>
      <c r="B74">
        <v>0</v>
      </c>
      <c r="C74" t="str">
        <f t="shared" si="5"/>
        <v>ACC3612</v>
      </c>
      <c r="D74">
        <f t="shared" si="6"/>
        <v>0</v>
      </c>
      <c r="E74">
        <f t="shared" si="7"/>
        <v>0</v>
      </c>
    </row>
    <row r="75" spans="1:5" x14ac:dyDescent="0.25">
      <c r="A75" t="s">
        <v>71</v>
      </c>
      <c r="B75">
        <v>0</v>
      </c>
      <c r="C75" t="str">
        <f t="shared" si="5"/>
        <v>ACC3612</v>
      </c>
      <c r="D75">
        <f t="shared" si="6"/>
        <v>0</v>
      </c>
      <c r="E75">
        <f t="shared" si="7"/>
        <v>0</v>
      </c>
    </row>
    <row r="76" spans="1:5" x14ac:dyDescent="0.25">
      <c r="A76" t="s">
        <v>72</v>
      </c>
      <c r="B76">
        <v>0</v>
      </c>
      <c r="C76" t="str">
        <f t="shared" si="5"/>
        <v>ACC3613</v>
      </c>
      <c r="D76">
        <f t="shared" si="6"/>
        <v>0</v>
      </c>
      <c r="E76">
        <f t="shared" si="7"/>
        <v>0</v>
      </c>
    </row>
    <row r="77" spans="1:5" x14ac:dyDescent="0.25">
      <c r="A77" t="s">
        <v>73</v>
      </c>
      <c r="B77">
        <v>0</v>
      </c>
      <c r="C77" t="str">
        <f t="shared" si="5"/>
        <v>ACC3614</v>
      </c>
      <c r="D77">
        <f t="shared" si="6"/>
        <v>0</v>
      </c>
      <c r="E77">
        <f t="shared" si="7"/>
        <v>0</v>
      </c>
    </row>
    <row r="78" spans="1:5" x14ac:dyDescent="0.25">
      <c r="A78" t="s">
        <v>74</v>
      </c>
      <c r="B78">
        <v>0</v>
      </c>
      <c r="C78" t="str">
        <f t="shared" si="5"/>
        <v>ACC3614</v>
      </c>
      <c r="D78">
        <f t="shared" si="6"/>
        <v>0</v>
      </c>
      <c r="E78">
        <f t="shared" si="7"/>
        <v>0</v>
      </c>
    </row>
    <row r="79" spans="1:5" x14ac:dyDescent="0.25">
      <c r="A79" t="s">
        <v>75</v>
      </c>
      <c r="B79">
        <v>0</v>
      </c>
      <c r="C79" t="str">
        <f t="shared" si="5"/>
        <v>ACC3614</v>
      </c>
      <c r="D79">
        <f t="shared" si="6"/>
        <v>0</v>
      </c>
      <c r="E79">
        <f t="shared" si="7"/>
        <v>0</v>
      </c>
    </row>
    <row r="80" spans="1:5" x14ac:dyDescent="0.25">
      <c r="A80" t="s">
        <v>76</v>
      </c>
      <c r="B80">
        <v>0</v>
      </c>
      <c r="C80" t="str">
        <f t="shared" si="5"/>
        <v>ACC3616</v>
      </c>
      <c r="D80">
        <f t="shared" si="6"/>
        <v>0</v>
      </c>
      <c r="E80">
        <f t="shared" si="7"/>
        <v>0</v>
      </c>
    </row>
    <row r="81" spans="1:5" x14ac:dyDescent="0.25">
      <c r="A81" t="s">
        <v>77</v>
      </c>
      <c r="B81">
        <v>0</v>
      </c>
      <c r="C81" t="str">
        <f t="shared" si="5"/>
        <v>ACC3616</v>
      </c>
      <c r="D81">
        <f t="shared" si="6"/>
        <v>0</v>
      </c>
      <c r="E81">
        <f t="shared" si="7"/>
        <v>0</v>
      </c>
    </row>
    <row r="82" spans="1:5" x14ac:dyDescent="0.25">
      <c r="A82" t="s">
        <v>78</v>
      </c>
      <c r="B82">
        <v>0</v>
      </c>
      <c r="C82" t="str">
        <f t="shared" si="5"/>
        <v>ACC3616</v>
      </c>
      <c r="D82">
        <f t="shared" si="6"/>
        <v>0</v>
      </c>
      <c r="E82">
        <f t="shared" si="7"/>
        <v>0</v>
      </c>
    </row>
    <row r="83" spans="1:5" x14ac:dyDescent="0.25">
      <c r="A83" t="s">
        <v>79</v>
      </c>
      <c r="B83">
        <v>0</v>
      </c>
      <c r="C83" t="str">
        <f t="shared" si="5"/>
        <v>ACC3619</v>
      </c>
      <c r="D83">
        <f t="shared" si="6"/>
        <v>0</v>
      </c>
      <c r="E83">
        <f t="shared" si="7"/>
        <v>0</v>
      </c>
    </row>
    <row r="84" spans="1:5" x14ac:dyDescent="0.25">
      <c r="A84" t="s">
        <v>80</v>
      </c>
      <c r="B84">
        <v>0</v>
      </c>
      <c r="C84" t="str">
        <f t="shared" si="5"/>
        <v>ACC3619</v>
      </c>
      <c r="D84">
        <f t="shared" si="6"/>
        <v>0</v>
      </c>
      <c r="E84">
        <f t="shared" si="7"/>
        <v>0</v>
      </c>
    </row>
    <row r="85" spans="1:5" x14ac:dyDescent="0.25">
      <c r="A85" t="s">
        <v>81</v>
      </c>
      <c r="B85">
        <v>0</v>
      </c>
      <c r="C85" t="str">
        <f t="shared" si="5"/>
        <v>ACC3619</v>
      </c>
      <c r="D85">
        <f t="shared" si="6"/>
        <v>0</v>
      </c>
      <c r="E85">
        <f t="shared" si="7"/>
        <v>0</v>
      </c>
    </row>
    <row r="86" spans="1:5" x14ac:dyDescent="0.25">
      <c r="A86" t="s">
        <v>82</v>
      </c>
      <c r="B86">
        <v>0</v>
      </c>
      <c r="C86" t="str">
        <f t="shared" si="5"/>
        <v>ACC4611</v>
      </c>
      <c r="D86">
        <f t="shared" si="6"/>
        <v>0</v>
      </c>
      <c r="E86">
        <f t="shared" si="7"/>
        <v>0</v>
      </c>
    </row>
    <row r="87" spans="1:5" x14ac:dyDescent="0.25">
      <c r="A87" t="s">
        <v>83</v>
      </c>
      <c r="B87">
        <v>0</v>
      </c>
      <c r="C87" t="str">
        <f t="shared" si="5"/>
        <v>ACC4612</v>
      </c>
      <c r="D87">
        <f t="shared" si="6"/>
        <v>0</v>
      </c>
      <c r="E87">
        <f t="shared" si="7"/>
        <v>0</v>
      </c>
    </row>
    <row r="88" spans="1:5" x14ac:dyDescent="0.25">
      <c r="A88" t="s">
        <v>84</v>
      </c>
      <c r="B88">
        <v>0</v>
      </c>
      <c r="C88" t="str">
        <f t="shared" si="5"/>
        <v>ACC4613</v>
      </c>
      <c r="D88">
        <f t="shared" si="6"/>
        <v>0</v>
      </c>
      <c r="E88">
        <f t="shared" si="7"/>
        <v>0</v>
      </c>
    </row>
    <row r="89" spans="1:5" x14ac:dyDescent="0.25">
      <c r="A89" t="s">
        <v>85</v>
      </c>
      <c r="B89">
        <v>0</v>
      </c>
      <c r="C89" t="str">
        <f t="shared" si="5"/>
        <v>ACC4613</v>
      </c>
      <c r="D89">
        <f t="shared" si="6"/>
        <v>0</v>
      </c>
      <c r="E89">
        <f t="shared" si="7"/>
        <v>0</v>
      </c>
    </row>
    <row r="90" spans="1:5" x14ac:dyDescent="0.25">
      <c r="A90" t="s">
        <v>86</v>
      </c>
      <c r="B90">
        <v>0</v>
      </c>
      <c r="C90" t="str">
        <f t="shared" si="5"/>
        <v>ACC4615</v>
      </c>
      <c r="D90">
        <f t="shared" si="6"/>
        <v>0</v>
      </c>
      <c r="E90">
        <f t="shared" si="7"/>
        <v>0</v>
      </c>
    </row>
    <row r="91" spans="1:5" x14ac:dyDescent="0.25">
      <c r="A91" t="s">
        <v>87</v>
      </c>
      <c r="B91">
        <v>0</v>
      </c>
      <c r="C91" t="str">
        <f t="shared" si="5"/>
        <v>ACC4619</v>
      </c>
      <c r="D91">
        <f t="shared" si="6"/>
        <v>0</v>
      </c>
      <c r="E91">
        <f t="shared" si="7"/>
        <v>0</v>
      </c>
    </row>
    <row r="92" spans="1:5" x14ac:dyDescent="0.25">
      <c r="A92" t="s">
        <v>88</v>
      </c>
      <c r="B92">
        <v>0</v>
      </c>
      <c r="C92" t="str">
        <f t="shared" si="5"/>
        <v>ACC4629</v>
      </c>
      <c r="D92">
        <f t="shared" si="6"/>
        <v>0</v>
      </c>
      <c r="E92">
        <f t="shared" si="7"/>
        <v>0</v>
      </c>
    </row>
    <row r="93" spans="1:5" x14ac:dyDescent="0.25">
      <c r="A93" t="s">
        <v>89</v>
      </c>
      <c r="B93">
        <v>0</v>
      </c>
      <c r="C93" t="str">
        <f t="shared" si="5"/>
        <v>ACC5001</v>
      </c>
      <c r="D93">
        <f t="shared" si="6"/>
        <v>0</v>
      </c>
      <c r="E93">
        <f t="shared" si="7"/>
        <v>0</v>
      </c>
    </row>
    <row r="94" spans="1:5" x14ac:dyDescent="0.25">
      <c r="A94" t="s">
        <v>90</v>
      </c>
      <c r="B94">
        <v>7</v>
      </c>
      <c r="C94" t="str">
        <f t="shared" si="5"/>
        <v>BSP1004</v>
      </c>
      <c r="D94">
        <f t="shared" si="6"/>
        <v>36315.502674246636</v>
      </c>
      <c r="E94">
        <f t="shared" si="7"/>
        <v>4.9356452874405786E-2</v>
      </c>
    </row>
    <row r="95" spans="1:5" x14ac:dyDescent="0.25">
      <c r="A95" t="s">
        <v>91</v>
      </c>
      <c r="B95">
        <v>8</v>
      </c>
      <c r="C95" t="str">
        <f t="shared" si="5"/>
        <v>BSP1004</v>
      </c>
      <c r="D95">
        <f t="shared" si="6"/>
        <v>28282.541920334977</v>
      </c>
      <c r="E95">
        <f t="shared" si="7"/>
        <v>3.8438844148214121E-2</v>
      </c>
    </row>
    <row r="96" spans="1:5" x14ac:dyDescent="0.25">
      <c r="A96" t="s">
        <v>92</v>
      </c>
      <c r="B96">
        <v>9</v>
      </c>
      <c r="C96" t="str">
        <f t="shared" si="5"/>
        <v>BSP1004</v>
      </c>
      <c r="D96">
        <f t="shared" si="6"/>
        <v>22026.465794806718</v>
      </c>
      <c r="E96">
        <f t="shared" si="7"/>
        <v>2.9936201922988848E-2</v>
      </c>
    </row>
    <row r="97" spans="1:5" x14ac:dyDescent="0.25">
      <c r="A97" t="s">
        <v>93</v>
      </c>
      <c r="B97">
        <v>10</v>
      </c>
      <c r="C97" t="str">
        <f t="shared" si="5"/>
        <v>BSP1004</v>
      </c>
      <c r="D97">
        <f t="shared" si="6"/>
        <v>17154.228809290984</v>
      </c>
      <c r="E97">
        <f t="shared" si="7"/>
        <v>2.3314337499807408E-2</v>
      </c>
    </row>
    <row r="98" spans="1:5" x14ac:dyDescent="0.25">
      <c r="A98" t="s">
        <v>94</v>
      </c>
      <c r="B98">
        <v>11</v>
      </c>
      <c r="C98" t="str">
        <f t="shared" si="5"/>
        <v>BSP1004</v>
      </c>
      <c r="D98">
        <f t="shared" si="6"/>
        <v>13359.726829661873</v>
      </c>
      <c r="E98">
        <f t="shared" si="7"/>
        <v>1.8157224301641031E-2</v>
      </c>
    </row>
    <row r="99" spans="1:5" x14ac:dyDescent="0.25">
      <c r="A99" t="s">
        <v>95</v>
      </c>
      <c r="B99">
        <v>12</v>
      </c>
      <c r="C99" t="str">
        <f t="shared" si="5"/>
        <v>BSP1004</v>
      </c>
      <c r="D99">
        <f t="shared" si="6"/>
        <v>10404.565716560723</v>
      </c>
      <c r="E99">
        <f t="shared" si="7"/>
        <v>1.4140860504521176E-2</v>
      </c>
    </row>
    <row r="100" spans="1:5" x14ac:dyDescent="0.25">
      <c r="A100" t="s">
        <v>96</v>
      </c>
      <c r="B100">
        <v>46</v>
      </c>
      <c r="C100" t="str">
        <f t="shared" si="5"/>
        <v>BSP1004</v>
      </c>
      <c r="D100">
        <f t="shared" si="6"/>
        <v>2.1170000166126748</v>
      </c>
      <c r="E100">
        <f t="shared" si="7"/>
        <v>2.877217823261959E-6</v>
      </c>
    </row>
    <row r="101" spans="1:5" x14ac:dyDescent="0.25">
      <c r="A101" t="s">
        <v>97</v>
      </c>
      <c r="B101">
        <v>47</v>
      </c>
      <c r="C101" t="str">
        <f t="shared" si="5"/>
        <v>BSP1004</v>
      </c>
      <c r="D101">
        <f t="shared" si="6"/>
        <v>1.6487212707001282</v>
      </c>
      <c r="E101">
        <f t="shared" si="7"/>
        <v>2.2407794938234167E-6</v>
      </c>
    </row>
    <row r="102" spans="1:5" x14ac:dyDescent="0.25">
      <c r="A102" t="s">
        <v>98</v>
      </c>
      <c r="B102">
        <v>48</v>
      </c>
      <c r="C102" t="str">
        <f t="shared" si="5"/>
        <v>BSP1004</v>
      </c>
      <c r="D102">
        <f t="shared" si="6"/>
        <v>1.2840254166877414</v>
      </c>
      <c r="E102">
        <f t="shared" si="7"/>
        <v>1.7451208244800229E-6</v>
      </c>
    </row>
    <row r="103" spans="1:5" x14ac:dyDescent="0.25">
      <c r="A103" t="s">
        <v>99</v>
      </c>
      <c r="B103">
        <v>49</v>
      </c>
      <c r="C103" t="str">
        <f t="shared" si="5"/>
        <v>BSP1004</v>
      </c>
      <c r="D103">
        <f t="shared" si="6"/>
        <v>1</v>
      </c>
      <c r="E103">
        <f t="shared" si="7"/>
        <v>1.3591014646592574E-6</v>
      </c>
    </row>
    <row r="104" spans="1:5" x14ac:dyDescent="0.25">
      <c r="A104" t="s">
        <v>100</v>
      </c>
      <c r="B104">
        <v>1</v>
      </c>
      <c r="C104" t="str">
        <f t="shared" si="5"/>
        <v>BSP1005</v>
      </c>
      <c r="D104">
        <f t="shared" si="6"/>
        <v>162754.79141900392</v>
      </c>
      <c r="E104">
        <f t="shared" si="7"/>
        <v>0.22120027539788018</v>
      </c>
    </row>
    <row r="105" spans="1:5" x14ac:dyDescent="0.25">
      <c r="A105" t="s">
        <v>101</v>
      </c>
      <c r="B105">
        <v>2</v>
      </c>
      <c r="C105" t="str">
        <f t="shared" si="5"/>
        <v>BSP1005</v>
      </c>
      <c r="D105">
        <f t="shared" si="6"/>
        <v>126753.55900574342</v>
      </c>
      <c r="E105">
        <f t="shared" si="7"/>
        <v>0.17227094769547951</v>
      </c>
    </row>
    <row r="106" spans="1:5" x14ac:dyDescent="0.25">
      <c r="A106" t="s">
        <v>102</v>
      </c>
      <c r="B106">
        <v>3</v>
      </c>
      <c r="C106" t="str">
        <f t="shared" si="5"/>
        <v>BSP1005</v>
      </c>
      <c r="D106">
        <f t="shared" si="6"/>
        <v>98715.771010760494</v>
      </c>
      <c r="E106">
        <f t="shared" si="7"/>
        <v>0.13416474896569247</v>
      </c>
    </row>
    <row r="107" spans="1:5" x14ac:dyDescent="0.25">
      <c r="A107" s="1" t="s">
        <v>103</v>
      </c>
      <c r="B107">
        <v>0</v>
      </c>
      <c r="D107">
        <f t="shared" si="6"/>
        <v>0</v>
      </c>
      <c r="E107">
        <f t="shared" si="7"/>
        <v>0</v>
      </c>
    </row>
    <row r="108" spans="1:5" x14ac:dyDescent="0.25">
      <c r="A108" s="1" t="s">
        <v>104</v>
      </c>
      <c r="B108">
        <v>0</v>
      </c>
      <c r="D108">
        <f t="shared" si="6"/>
        <v>0</v>
      </c>
      <c r="E108">
        <f t="shared" si="7"/>
        <v>0</v>
      </c>
    </row>
    <row r="109" spans="1:5" x14ac:dyDescent="0.25">
      <c r="A109" s="1" t="s">
        <v>105</v>
      </c>
      <c r="B109">
        <v>0</v>
      </c>
      <c r="D109">
        <f t="shared" si="6"/>
        <v>0</v>
      </c>
      <c r="E109">
        <f t="shared" si="7"/>
        <v>0</v>
      </c>
    </row>
    <row r="110" spans="1:5" x14ac:dyDescent="0.25">
      <c r="A110" s="1" t="s">
        <v>106</v>
      </c>
      <c r="B110">
        <v>0</v>
      </c>
      <c r="D110">
        <f t="shared" si="6"/>
        <v>0</v>
      </c>
      <c r="E110">
        <f t="shared" si="7"/>
        <v>0</v>
      </c>
    </row>
    <row r="111" spans="1:5" x14ac:dyDescent="0.25">
      <c r="A111" s="1" t="s">
        <v>107</v>
      </c>
      <c r="B111">
        <v>0</v>
      </c>
      <c r="D111">
        <f t="shared" si="6"/>
        <v>0</v>
      </c>
      <c r="E111">
        <f t="shared" si="7"/>
        <v>0</v>
      </c>
    </row>
    <row r="112" spans="1:5" x14ac:dyDescent="0.25">
      <c r="A112" s="1" t="s">
        <v>108</v>
      </c>
      <c r="B112">
        <v>0</v>
      </c>
      <c r="D112">
        <f t="shared" si="6"/>
        <v>0</v>
      </c>
      <c r="E112">
        <f t="shared" si="7"/>
        <v>0</v>
      </c>
    </row>
    <row r="113" spans="1:5" x14ac:dyDescent="0.25">
      <c r="A113" s="1" t="s">
        <v>109</v>
      </c>
      <c r="B113">
        <v>0</v>
      </c>
      <c r="D113">
        <f t="shared" si="6"/>
        <v>0</v>
      </c>
      <c r="E113">
        <f t="shared" si="7"/>
        <v>0</v>
      </c>
    </row>
    <row r="114" spans="1:5" x14ac:dyDescent="0.25">
      <c r="A114" s="1" t="s">
        <v>110</v>
      </c>
      <c r="B114">
        <v>0</v>
      </c>
      <c r="D114">
        <f t="shared" si="6"/>
        <v>0</v>
      </c>
      <c r="E114">
        <f t="shared" si="7"/>
        <v>0</v>
      </c>
    </row>
    <row r="115" spans="1:5" x14ac:dyDescent="0.25">
      <c r="A115" s="1" t="s">
        <v>111</v>
      </c>
      <c r="B115">
        <v>0</v>
      </c>
      <c r="D115">
        <f t="shared" si="6"/>
        <v>0</v>
      </c>
      <c r="E115">
        <f t="shared" si="7"/>
        <v>0</v>
      </c>
    </row>
    <row r="116" spans="1:5" x14ac:dyDescent="0.25">
      <c r="A116" s="1" t="s">
        <v>112</v>
      </c>
      <c r="B116">
        <v>0</v>
      </c>
      <c r="D116">
        <f t="shared" si="6"/>
        <v>0</v>
      </c>
      <c r="E116">
        <f t="shared" si="7"/>
        <v>0</v>
      </c>
    </row>
    <row r="117" spans="1:5" x14ac:dyDescent="0.25">
      <c r="A117" s="1" t="s">
        <v>113</v>
      </c>
      <c r="B117">
        <v>0</v>
      </c>
      <c r="D117">
        <f t="shared" si="6"/>
        <v>0</v>
      </c>
      <c r="E117">
        <f t="shared" si="7"/>
        <v>0</v>
      </c>
    </row>
    <row r="118" spans="1:5" x14ac:dyDescent="0.25">
      <c r="A118" s="1" t="s">
        <v>114</v>
      </c>
      <c r="B118">
        <v>0</v>
      </c>
      <c r="D118">
        <f t="shared" si="6"/>
        <v>0</v>
      </c>
      <c r="E118">
        <f t="shared" si="7"/>
        <v>0</v>
      </c>
    </row>
    <row r="119" spans="1:5" x14ac:dyDescent="0.25">
      <c r="A119" s="1" t="s">
        <v>115</v>
      </c>
      <c r="B119">
        <v>0</v>
      </c>
      <c r="D119">
        <f t="shared" si="6"/>
        <v>0</v>
      </c>
      <c r="E119">
        <f t="shared" si="7"/>
        <v>0</v>
      </c>
    </row>
    <row r="120" spans="1:5" x14ac:dyDescent="0.25">
      <c r="A120" s="1" t="s">
        <v>116</v>
      </c>
      <c r="B120">
        <v>0</v>
      </c>
      <c r="D120">
        <f t="shared" si="6"/>
        <v>0</v>
      </c>
      <c r="E120">
        <f t="shared" si="7"/>
        <v>0</v>
      </c>
    </row>
    <row r="121" spans="1:5" x14ac:dyDescent="0.25">
      <c r="A121" s="1" t="s">
        <v>117</v>
      </c>
      <c r="B121">
        <v>0</v>
      </c>
      <c r="D121">
        <f t="shared" si="6"/>
        <v>0</v>
      </c>
      <c r="E121">
        <f t="shared" si="7"/>
        <v>0</v>
      </c>
    </row>
    <row r="122" spans="1:5" x14ac:dyDescent="0.25">
      <c r="A122" s="1" t="s">
        <v>118</v>
      </c>
      <c r="B122">
        <v>0</v>
      </c>
      <c r="D122">
        <f t="shared" si="6"/>
        <v>0</v>
      </c>
      <c r="E122">
        <f t="shared" si="7"/>
        <v>0</v>
      </c>
    </row>
    <row r="123" spans="1:5" x14ac:dyDescent="0.25">
      <c r="A123" s="1" t="s">
        <v>119</v>
      </c>
      <c r="B123">
        <v>0</v>
      </c>
      <c r="D123">
        <f t="shared" si="6"/>
        <v>0</v>
      </c>
      <c r="E123">
        <f t="shared" si="7"/>
        <v>0</v>
      </c>
    </row>
    <row r="124" spans="1:5" x14ac:dyDescent="0.25">
      <c r="A124" s="1" t="s">
        <v>120</v>
      </c>
      <c r="B124">
        <v>0</v>
      </c>
      <c r="D124">
        <f t="shared" si="6"/>
        <v>0</v>
      </c>
      <c r="E124">
        <f t="shared" si="7"/>
        <v>0</v>
      </c>
    </row>
    <row r="125" spans="1:5" x14ac:dyDescent="0.25">
      <c r="A125" t="s">
        <v>121</v>
      </c>
      <c r="B125">
        <v>0</v>
      </c>
      <c r="C125" t="str">
        <f t="shared" si="5"/>
        <v>BSP1702</v>
      </c>
      <c r="D125">
        <f t="shared" si="6"/>
        <v>0</v>
      </c>
      <c r="E125">
        <f t="shared" si="7"/>
        <v>0</v>
      </c>
    </row>
    <row r="126" spans="1:5" x14ac:dyDescent="0.25">
      <c r="A126" t="s">
        <v>122</v>
      </c>
      <c r="B126">
        <v>0</v>
      </c>
      <c r="C126" t="str">
        <f t="shared" si="5"/>
        <v>BSP1702</v>
      </c>
      <c r="D126">
        <f t="shared" si="6"/>
        <v>0</v>
      </c>
      <c r="E126">
        <f t="shared" si="7"/>
        <v>0</v>
      </c>
    </row>
    <row r="127" spans="1:5" x14ac:dyDescent="0.25">
      <c r="A127" t="s">
        <v>123</v>
      </c>
      <c r="B127">
        <v>0</v>
      </c>
      <c r="C127" t="str">
        <f t="shared" si="5"/>
        <v>BSP1702</v>
      </c>
      <c r="D127">
        <f t="shared" si="6"/>
        <v>0</v>
      </c>
      <c r="E127">
        <f t="shared" si="7"/>
        <v>0</v>
      </c>
    </row>
    <row r="128" spans="1:5" x14ac:dyDescent="0.25">
      <c r="A128" t="s">
        <v>124</v>
      </c>
      <c r="B128">
        <v>0</v>
      </c>
      <c r="C128" t="str">
        <f t="shared" si="5"/>
        <v>BSP1702</v>
      </c>
      <c r="D128">
        <f t="shared" si="6"/>
        <v>0</v>
      </c>
      <c r="E128">
        <f t="shared" si="7"/>
        <v>0</v>
      </c>
    </row>
    <row r="129" spans="1:5" x14ac:dyDescent="0.25">
      <c r="A129" t="s">
        <v>125</v>
      </c>
      <c r="B129">
        <v>0</v>
      </c>
      <c r="C129" t="str">
        <f t="shared" si="5"/>
        <v>BSP1702</v>
      </c>
      <c r="D129">
        <f t="shared" si="6"/>
        <v>0</v>
      </c>
      <c r="E129">
        <f t="shared" si="7"/>
        <v>0</v>
      </c>
    </row>
    <row r="130" spans="1:5" x14ac:dyDescent="0.25">
      <c r="A130" t="s">
        <v>126</v>
      </c>
      <c r="B130">
        <v>0</v>
      </c>
      <c r="C130" t="str">
        <f t="shared" ref="C130:C193" si="8">LEFT(A130,7)</f>
        <v>BSP1702</v>
      </c>
      <c r="D130">
        <f t="shared" ref="D130:D193" si="9">IF(B130=0,0,EXP(($M$2-B130)*0.25))</f>
        <v>0</v>
      </c>
      <c r="E130">
        <f t="shared" ref="E130:E193" si="10">D130/$G$16</f>
        <v>0</v>
      </c>
    </row>
    <row r="131" spans="1:5" x14ac:dyDescent="0.25">
      <c r="A131" t="s">
        <v>127</v>
      </c>
      <c r="B131">
        <v>0</v>
      </c>
      <c r="C131" t="str">
        <f t="shared" si="8"/>
        <v>BSP1702</v>
      </c>
      <c r="D131">
        <f t="shared" si="9"/>
        <v>0</v>
      </c>
      <c r="E131">
        <f t="shared" si="10"/>
        <v>0</v>
      </c>
    </row>
    <row r="132" spans="1:5" x14ac:dyDescent="0.25">
      <c r="A132" t="s">
        <v>128</v>
      </c>
      <c r="B132">
        <v>0</v>
      </c>
      <c r="C132" t="str">
        <f t="shared" si="8"/>
        <v>BSP1702</v>
      </c>
      <c r="D132">
        <f t="shared" si="9"/>
        <v>0</v>
      </c>
      <c r="E132">
        <f t="shared" si="10"/>
        <v>0</v>
      </c>
    </row>
    <row r="133" spans="1:5" x14ac:dyDescent="0.25">
      <c r="A133" t="s">
        <v>129</v>
      </c>
      <c r="B133">
        <v>0</v>
      </c>
      <c r="C133" t="str">
        <f t="shared" si="8"/>
        <v>BSP1702</v>
      </c>
      <c r="D133">
        <f t="shared" si="9"/>
        <v>0</v>
      </c>
      <c r="E133">
        <f t="shared" si="10"/>
        <v>0</v>
      </c>
    </row>
    <row r="134" spans="1:5" x14ac:dyDescent="0.25">
      <c r="A134" t="s">
        <v>130</v>
      </c>
      <c r="B134">
        <v>0</v>
      </c>
      <c r="C134" t="str">
        <f t="shared" si="8"/>
        <v>BSP1702</v>
      </c>
      <c r="D134">
        <f t="shared" si="9"/>
        <v>0</v>
      </c>
      <c r="E134">
        <f t="shared" si="10"/>
        <v>0</v>
      </c>
    </row>
    <row r="135" spans="1:5" x14ac:dyDescent="0.25">
      <c r="A135" t="s">
        <v>131</v>
      </c>
      <c r="B135">
        <v>4</v>
      </c>
      <c r="C135" t="str">
        <f t="shared" si="8"/>
        <v>BSP1703</v>
      </c>
      <c r="D135">
        <f t="shared" si="9"/>
        <v>76879.919764677761</v>
      </c>
      <c r="E135">
        <f t="shared" si="10"/>
        <v>0.10448761155505974</v>
      </c>
    </row>
    <row r="136" spans="1:5" x14ac:dyDescent="0.25">
      <c r="A136" t="s">
        <v>132</v>
      </c>
      <c r="B136">
        <v>5</v>
      </c>
      <c r="C136" t="str">
        <f t="shared" si="8"/>
        <v>BSP1703</v>
      </c>
      <c r="D136">
        <f t="shared" si="9"/>
        <v>59874.141715197817</v>
      </c>
      <c r="E136">
        <f t="shared" si="10"/>
        <v>8.1375033700341298E-2</v>
      </c>
    </row>
    <row r="137" spans="1:5" x14ac:dyDescent="0.25">
      <c r="A137" t="s">
        <v>133</v>
      </c>
      <c r="B137">
        <v>6</v>
      </c>
      <c r="C137" t="str">
        <f t="shared" si="8"/>
        <v>BSP1703</v>
      </c>
      <c r="D137">
        <f t="shared" si="9"/>
        <v>46630.028453524326</v>
      </c>
      <c r="E137">
        <f t="shared" si="10"/>
        <v>6.3374939968287761E-2</v>
      </c>
    </row>
    <row r="138" spans="1:5" x14ac:dyDescent="0.25">
      <c r="A138" s="1" t="s">
        <v>134</v>
      </c>
      <c r="B138">
        <v>0</v>
      </c>
      <c r="D138">
        <f t="shared" si="9"/>
        <v>0</v>
      </c>
      <c r="E138">
        <f t="shared" si="10"/>
        <v>0</v>
      </c>
    </row>
    <row r="139" spans="1:5" x14ac:dyDescent="0.25">
      <c r="A139" s="1" t="s">
        <v>135</v>
      </c>
      <c r="B139">
        <v>0</v>
      </c>
      <c r="D139">
        <f t="shared" si="9"/>
        <v>0</v>
      </c>
      <c r="E139">
        <f t="shared" si="10"/>
        <v>0</v>
      </c>
    </row>
    <row r="140" spans="1:5" x14ac:dyDescent="0.25">
      <c r="A140" s="1" t="s">
        <v>136</v>
      </c>
      <c r="B140">
        <v>0</v>
      </c>
      <c r="D140">
        <f t="shared" si="9"/>
        <v>0</v>
      </c>
      <c r="E140">
        <f t="shared" si="10"/>
        <v>0</v>
      </c>
    </row>
    <row r="141" spans="1:5" x14ac:dyDescent="0.25">
      <c r="A141" s="1" t="s">
        <v>137</v>
      </c>
      <c r="B141">
        <v>0</v>
      </c>
      <c r="D141">
        <f t="shared" si="9"/>
        <v>0</v>
      </c>
      <c r="E141">
        <f t="shared" si="10"/>
        <v>0</v>
      </c>
    </row>
    <row r="142" spans="1:5" x14ac:dyDescent="0.25">
      <c r="A142" s="1" t="s">
        <v>138</v>
      </c>
      <c r="B142">
        <v>0</v>
      </c>
      <c r="D142">
        <f t="shared" si="9"/>
        <v>0</v>
      </c>
      <c r="E142">
        <f t="shared" si="10"/>
        <v>0</v>
      </c>
    </row>
    <row r="143" spans="1:5" x14ac:dyDescent="0.25">
      <c r="A143" s="1" t="s">
        <v>139</v>
      </c>
      <c r="B143">
        <v>0</v>
      </c>
      <c r="D143">
        <f t="shared" si="9"/>
        <v>0</v>
      </c>
      <c r="E143">
        <f t="shared" si="10"/>
        <v>0</v>
      </c>
    </row>
    <row r="144" spans="1:5" x14ac:dyDescent="0.25">
      <c r="A144" s="1" t="s">
        <v>140</v>
      </c>
      <c r="B144">
        <v>0</v>
      </c>
      <c r="D144">
        <f t="shared" si="9"/>
        <v>0</v>
      </c>
      <c r="E144">
        <f t="shared" si="10"/>
        <v>0</v>
      </c>
    </row>
    <row r="145" spans="1:5" x14ac:dyDescent="0.25">
      <c r="A145" s="1" t="s">
        <v>141</v>
      </c>
      <c r="B145">
        <v>0</v>
      </c>
      <c r="D145">
        <f t="shared" si="9"/>
        <v>0</v>
      </c>
      <c r="E145">
        <f t="shared" si="10"/>
        <v>0</v>
      </c>
    </row>
    <row r="146" spans="1:5" x14ac:dyDescent="0.25">
      <c r="A146" s="1" t="s">
        <v>142</v>
      </c>
      <c r="B146">
        <v>0</v>
      </c>
      <c r="D146">
        <f t="shared" si="9"/>
        <v>0</v>
      </c>
      <c r="E146">
        <f t="shared" si="10"/>
        <v>0</v>
      </c>
    </row>
    <row r="147" spans="1:5" x14ac:dyDescent="0.25">
      <c r="A147" s="1" t="s">
        <v>143</v>
      </c>
      <c r="B147">
        <v>0</v>
      </c>
      <c r="D147">
        <f t="shared" si="9"/>
        <v>0</v>
      </c>
      <c r="E147">
        <f t="shared" si="10"/>
        <v>0</v>
      </c>
    </row>
    <row r="148" spans="1:5" x14ac:dyDescent="0.25">
      <c r="A148" s="1" t="s">
        <v>144</v>
      </c>
      <c r="B148">
        <v>0</v>
      </c>
      <c r="D148">
        <f t="shared" si="9"/>
        <v>0</v>
      </c>
      <c r="E148">
        <f t="shared" si="10"/>
        <v>0</v>
      </c>
    </row>
    <row r="149" spans="1:5" x14ac:dyDescent="0.25">
      <c r="A149" s="1" t="s">
        <v>145</v>
      </c>
      <c r="B149">
        <v>0</v>
      </c>
      <c r="D149">
        <f t="shared" si="9"/>
        <v>0</v>
      </c>
      <c r="E149">
        <f t="shared" si="10"/>
        <v>0</v>
      </c>
    </row>
    <row r="150" spans="1:5" x14ac:dyDescent="0.25">
      <c r="A150" s="1" t="s">
        <v>146</v>
      </c>
      <c r="B150">
        <v>0</v>
      </c>
      <c r="D150">
        <f t="shared" si="9"/>
        <v>0</v>
      </c>
      <c r="E150">
        <f t="shared" si="10"/>
        <v>0</v>
      </c>
    </row>
    <row r="151" spans="1:5" x14ac:dyDescent="0.25">
      <c r="A151" s="1" t="s">
        <v>147</v>
      </c>
      <c r="B151">
        <v>0</v>
      </c>
      <c r="D151">
        <f t="shared" si="9"/>
        <v>0</v>
      </c>
      <c r="E151">
        <f t="shared" si="10"/>
        <v>0</v>
      </c>
    </row>
    <row r="152" spans="1:5" x14ac:dyDescent="0.25">
      <c r="A152" s="1" t="s">
        <v>148</v>
      </c>
      <c r="B152">
        <v>0</v>
      </c>
      <c r="D152">
        <f t="shared" si="9"/>
        <v>0</v>
      </c>
      <c r="E152">
        <f t="shared" si="10"/>
        <v>0</v>
      </c>
    </row>
    <row r="153" spans="1:5" x14ac:dyDescent="0.25">
      <c r="A153" s="1" t="s">
        <v>149</v>
      </c>
      <c r="B153">
        <v>0</v>
      </c>
      <c r="D153">
        <f t="shared" si="9"/>
        <v>0</v>
      </c>
      <c r="E153">
        <f t="shared" si="10"/>
        <v>0</v>
      </c>
    </row>
    <row r="154" spans="1:5" x14ac:dyDescent="0.25">
      <c r="A154" s="1" t="s">
        <v>150</v>
      </c>
      <c r="B154">
        <v>0</v>
      </c>
      <c r="D154">
        <f t="shared" si="9"/>
        <v>0</v>
      </c>
      <c r="E154">
        <f t="shared" si="10"/>
        <v>0</v>
      </c>
    </row>
    <row r="155" spans="1:5" x14ac:dyDescent="0.25">
      <c r="A155" s="1" t="s">
        <v>151</v>
      </c>
      <c r="B155">
        <v>0</v>
      </c>
      <c r="D155">
        <f t="shared" si="9"/>
        <v>0</v>
      </c>
      <c r="E155">
        <f t="shared" si="10"/>
        <v>0</v>
      </c>
    </row>
    <row r="156" spans="1:5" x14ac:dyDescent="0.25">
      <c r="A156" t="s">
        <v>152</v>
      </c>
      <c r="B156">
        <v>0</v>
      </c>
      <c r="C156" t="str">
        <f t="shared" si="8"/>
        <v>BSP2001</v>
      </c>
      <c r="D156">
        <f t="shared" si="9"/>
        <v>0</v>
      </c>
      <c r="E156">
        <f t="shared" si="10"/>
        <v>0</v>
      </c>
    </row>
    <row r="157" spans="1:5" x14ac:dyDescent="0.25">
      <c r="A157" t="s">
        <v>153</v>
      </c>
      <c r="B157">
        <v>0</v>
      </c>
      <c r="C157" t="str">
        <f t="shared" si="8"/>
        <v>BSP2001</v>
      </c>
      <c r="D157">
        <f t="shared" si="9"/>
        <v>0</v>
      </c>
      <c r="E157">
        <f t="shared" si="10"/>
        <v>0</v>
      </c>
    </row>
    <row r="158" spans="1:5" x14ac:dyDescent="0.25">
      <c r="A158" s="1" t="s">
        <v>154</v>
      </c>
      <c r="B158">
        <v>0</v>
      </c>
      <c r="D158">
        <f t="shared" si="9"/>
        <v>0</v>
      </c>
      <c r="E158">
        <f t="shared" si="10"/>
        <v>0</v>
      </c>
    </row>
    <row r="159" spans="1:5" x14ac:dyDescent="0.25">
      <c r="A159" s="1" t="s">
        <v>155</v>
      </c>
      <c r="B159">
        <v>0</v>
      </c>
      <c r="D159">
        <f t="shared" si="9"/>
        <v>0</v>
      </c>
      <c r="E159">
        <f t="shared" si="10"/>
        <v>0</v>
      </c>
    </row>
    <row r="160" spans="1:5" x14ac:dyDescent="0.25">
      <c r="A160" s="1" t="s">
        <v>156</v>
      </c>
      <c r="B160">
        <v>0</v>
      </c>
      <c r="D160">
        <f t="shared" si="9"/>
        <v>0</v>
      </c>
      <c r="E160">
        <f t="shared" si="10"/>
        <v>0</v>
      </c>
    </row>
    <row r="161" spans="1:5" x14ac:dyDescent="0.25">
      <c r="A161" s="1" t="s">
        <v>157</v>
      </c>
      <c r="B161">
        <v>0</v>
      </c>
      <c r="D161">
        <f t="shared" si="9"/>
        <v>0</v>
      </c>
      <c r="E161">
        <f t="shared" si="10"/>
        <v>0</v>
      </c>
    </row>
    <row r="162" spans="1:5" x14ac:dyDescent="0.25">
      <c r="A162" s="1" t="s">
        <v>158</v>
      </c>
      <c r="B162">
        <v>0</v>
      </c>
      <c r="D162">
        <f t="shared" si="9"/>
        <v>0</v>
      </c>
      <c r="E162">
        <f t="shared" si="10"/>
        <v>0</v>
      </c>
    </row>
    <row r="163" spans="1:5" x14ac:dyDescent="0.25">
      <c r="A163" s="1" t="s">
        <v>159</v>
      </c>
      <c r="B163">
        <v>0</v>
      </c>
      <c r="D163">
        <f t="shared" si="9"/>
        <v>0</v>
      </c>
      <c r="E163">
        <f t="shared" si="10"/>
        <v>0</v>
      </c>
    </row>
    <row r="164" spans="1:5" x14ac:dyDescent="0.25">
      <c r="A164" s="1" t="s">
        <v>160</v>
      </c>
      <c r="B164">
        <v>0</v>
      </c>
      <c r="D164">
        <f t="shared" si="9"/>
        <v>0</v>
      </c>
      <c r="E164">
        <f t="shared" si="10"/>
        <v>0</v>
      </c>
    </row>
    <row r="165" spans="1:5" x14ac:dyDescent="0.25">
      <c r="A165" s="1" t="s">
        <v>161</v>
      </c>
      <c r="B165">
        <v>0</v>
      </c>
      <c r="D165">
        <f t="shared" si="9"/>
        <v>0</v>
      </c>
      <c r="E165">
        <f t="shared" si="10"/>
        <v>0</v>
      </c>
    </row>
    <row r="166" spans="1:5" x14ac:dyDescent="0.25">
      <c r="A166" s="1" t="s">
        <v>162</v>
      </c>
      <c r="B166">
        <v>0</v>
      </c>
      <c r="D166">
        <f t="shared" si="9"/>
        <v>0</v>
      </c>
      <c r="E166">
        <f t="shared" si="10"/>
        <v>0</v>
      </c>
    </row>
    <row r="167" spans="1:5" x14ac:dyDescent="0.25">
      <c r="A167" s="1" t="s">
        <v>163</v>
      </c>
      <c r="B167">
        <v>0</v>
      </c>
      <c r="D167">
        <f t="shared" si="9"/>
        <v>0</v>
      </c>
      <c r="E167">
        <f t="shared" si="10"/>
        <v>0</v>
      </c>
    </row>
    <row r="168" spans="1:5" x14ac:dyDescent="0.25">
      <c r="A168" s="1" t="s">
        <v>164</v>
      </c>
      <c r="B168">
        <v>0</v>
      </c>
      <c r="D168">
        <f t="shared" si="9"/>
        <v>0</v>
      </c>
      <c r="E168">
        <f t="shared" si="10"/>
        <v>0</v>
      </c>
    </row>
    <row r="169" spans="1:5" x14ac:dyDescent="0.25">
      <c r="A169" s="1" t="s">
        <v>165</v>
      </c>
      <c r="B169">
        <v>0</v>
      </c>
      <c r="D169">
        <f t="shared" si="9"/>
        <v>0</v>
      </c>
      <c r="E169">
        <f t="shared" si="10"/>
        <v>0</v>
      </c>
    </row>
    <row r="170" spans="1:5" x14ac:dyDescent="0.25">
      <c r="A170" s="1" t="s">
        <v>166</v>
      </c>
      <c r="B170">
        <v>0</v>
      </c>
      <c r="D170">
        <f t="shared" si="9"/>
        <v>0</v>
      </c>
      <c r="E170">
        <f t="shared" si="10"/>
        <v>0</v>
      </c>
    </row>
    <row r="171" spans="1:5" x14ac:dyDescent="0.25">
      <c r="A171" t="s">
        <v>167</v>
      </c>
      <c r="B171">
        <v>0</v>
      </c>
      <c r="C171" t="str">
        <f t="shared" si="8"/>
        <v>BSP2005</v>
      </c>
      <c r="D171">
        <f t="shared" si="9"/>
        <v>0</v>
      </c>
      <c r="E171">
        <f t="shared" si="10"/>
        <v>0</v>
      </c>
    </row>
    <row r="172" spans="1:5" x14ac:dyDescent="0.25">
      <c r="A172" t="s">
        <v>168</v>
      </c>
      <c r="B172">
        <v>0</v>
      </c>
      <c r="C172" t="str">
        <f t="shared" si="8"/>
        <v>BSP2005</v>
      </c>
      <c r="D172">
        <f t="shared" si="9"/>
        <v>0</v>
      </c>
      <c r="E172">
        <f t="shared" si="10"/>
        <v>0</v>
      </c>
    </row>
    <row r="173" spans="1:5" x14ac:dyDescent="0.25">
      <c r="A173" t="s">
        <v>169</v>
      </c>
      <c r="B173">
        <v>0</v>
      </c>
      <c r="C173" t="str">
        <f t="shared" si="8"/>
        <v>BSP2005</v>
      </c>
      <c r="D173">
        <f t="shared" si="9"/>
        <v>0</v>
      </c>
      <c r="E173">
        <f t="shared" si="10"/>
        <v>0</v>
      </c>
    </row>
    <row r="174" spans="1:5" x14ac:dyDescent="0.25">
      <c r="A174" t="s">
        <v>170</v>
      </c>
      <c r="B174">
        <v>0</v>
      </c>
      <c r="C174" t="str">
        <f t="shared" si="8"/>
        <v>BSP2005</v>
      </c>
      <c r="D174">
        <f t="shared" si="9"/>
        <v>0</v>
      </c>
      <c r="E174">
        <f t="shared" si="10"/>
        <v>0</v>
      </c>
    </row>
    <row r="175" spans="1:5" x14ac:dyDescent="0.25">
      <c r="A175" t="s">
        <v>171</v>
      </c>
      <c r="B175">
        <v>0</v>
      </c>
      <c r="C175" t="str">
        <f t="shared" si="8"/>
        <v>BSP2005</v>
      </c>
      <c r="D175">
        <f t="shared" si="9"/>
        <v>0</v>
      </c>
      <c r="E175">
        <f t="shared" si="10"/>
        <v>0</v>
      </c>
    </row>
    <row r="176" spans="1:5" x14ac:dyDescent="0.25">
      <c r="A176" t="s">
        <v>172</v>
      </c>
      <c r="B176">
        <v>0</v>
      </c>
      <c r="C176" t="str">
        <f t="shared" si="8"/>
        <v>BSP2005</v>
      </c>
      <c r="D176">
        <f t="shared" si="9"/>
        <v>0</v>
      </c>
      <c r="E176">
        <f t="shared" si="10"/>
        <v>0</v>
      </c>
    </row>
    <row r="177" spans="1:5" x14ac:dyDescent="0.25">
      <c r="A177" t="s">
        <v>173</v>
      </c>
      <c r="B177">
        <v>0</v>
      </c>
      <c r="C177" t="str">
        <f t="shared" si="8"/>
        <v>BSP2005</v>
      </c>
      <c r="D177">
        <f t="shared" si="9"/>
        <v>0</v>
      </c>
      <c r="E177">
        <f t="shared" si="10"/>
        <v>0</v>
      </c>
    </row>
    <row r="178" spans="1:5" x14ac:dyDescent="0.25">
      <c r="A178" t="s">
        <v>174</v>
      </c>
      <c r="B178">
        <v>0</v>
      </c>
      <c r="C178" t="str">
        <f t="shared" si="8"/>
        <v>BSP2005</v>
      </c>
      <c r="D178">
        <f t="shared" si="9"/>
        <v>0</v>
      </c>
      <c r="E178">
        <f t="shared" si="10"/>
        <v>0</v>
      </c>
    </row>
    <row r="179" spans="1:5" x14ac:dyDescent="0.25">
      <c r="A179" t="s">
        <v>175</v>
      </c>
      <c r="B179">
        <v>0</v>
      </c>
      <c r="C179" t="str">
        <f t="shared" si="8"/>
        <v>BSP2005</v>
      </c>
      <c r="D179">
        <f t="shared" si="9"/>
        <v>0</v>
      </c>
      <c r="E179">
        <f t="shared" si="10"/>
        <v>0</v>
      </c>
    </row>
    <row r="180" spans="1:5" x14ac:dyDescent="0.25">
      <c r="A180" t="s">
        <v>176</v>
      </c>
      <c r="B180">
        <v>0</v>
      </c>
      <c r="C180" t="str">
        <f t="shared" si="8"/>
        <v>BSP2005</v>
      </c>
      <c r="D180">
        <f t="shared" si="9"/>
        <v>0</v>
      </c>
      <c r="E180">
        <f t="shared" si="10"/>
        <v>0</v>
      </c>
    </row>
    <row r="181" spans="1:5" x14ac:dyDescent="0.25">
      <c r="A181" t="s">
        <v>177</v>
      </c>
      <c r="B181">
        <v>0</v>
      </c>
      <c r="C181" t="str">
        <f t="shared" si="8"/>
        <v>BSP2005</v>
      </c>
      <c r="D181">
        <f t="shared" si="9"/>
        <v>0</v>
      </c>
      <c r="E181">
        <f t="shared" si="10"/>
        <v>0</v>
      </c>
    </row>
    <row r="182" spans="1:5" x14ac:dyDescent="0.25">
      <c r="A182" t="s">
        <v>178</v>
      </c>
      <c r="B182">
        <v>0</v>
      </c>
      <c r="C182" t="str">
        <f t="shared" si="8"/>
        <v>BSP2005</v>
      </c>
      <c r="D182">
        <f t="shared" si="9"/>
        <v>0</v>
      </c>
      <c r="E182">
        <f t="shared" si="10"/>
        <v>0</v>
      </c>
    </row>
    <row r="183" spans="1:5" x14ac:dyDescent="0.25">
      <c r="A183" t="s">
        <v>179</v>
      </c>
      <c r="B183">
        <v>0</v>
      </c>
      <c r="C183" t="str">
        <f t="shared" si="8"/>
        <v>BSP2005</v>
      </c>
      <c r="D183">
        <f t="shared" si="9"/>
        <v>0</v>
      </c>
      <c r="E183">
        <f t="shared" si="10"/>
        <v>0</v>
      </c>
    </row>
    <row r="184" spans="1:5" x14ac:dyDescent="0.25">
      <c r="A184" t="s">
        <v>180</v>
      </c>
      <c r="B184">
        <v>0</v>
      </c>
      <c r="C184" t="str">
        <f t="shared" si="8"/>
        <v>BSP2005</v>
      </c>
      <c r="D184">
        <f t="shared" si="9"/>
        <v>0</v>
      </c>
      <c r="E184">
        <f t="shared" si="10"/>
        <v>0</v>
      </c>
    </row>
    <row r="185" spans="1:5" x14ac:dyDescent="0.25">
      <c r="A185" t="s">
        <v>181</v>
      </c>
      <c r="B185">
        <v>0</v>
      </c>
      <c r="C185" t="str">
        <f t="shared" si="8"/>
        <v>BSP2005</v>
      </c>
      <c r="D185">
        <f t="shared" si="9"/>
        <v>0</v>
      </c>
      <c r="E185">
        <f t="shared" si="10"/>
        <v>0</v>
      </c>
    </row>
    <row r="186" spans="1:5" x14ac:dyDescent="0.25">
      <c r="A186" t="s">
        <v>182</v>
      </c>
      <c r="B186">
        <v>0</v>
      </c>
      <c r="C186" t="str">
        <f t="shared" si="8"/>
        <v>BSP3001</v>
      </c>
      <c r="D186">
        <f t="shared" si="9"/>
        <v>0</v>
      </c>
      <c r="E186">
        <f t="shared" si="10"/>
        <v>0</v>
      </c>
    </row>
    <row r="187" spans="1:5" x14ac:dyDescent="0.25">
      <c r="A187" t="s">
        <v>183</v>
      </c>
      <c r="B187">
        <v>0</v>
      </c>
      <c r="C187" t="str">
        <f t="shared" si="8"/>
        <v>BSP3001</v>
      </c>
      <c r="D187">
        <f t="shared" si="9"/>
        <v>0</v>
      </c>
      <c r="E187">
        <f t="shared" si="10"/>
        <v>0</v>
      </c>
    </row>
    <row r="188" spans="1:5" x14ac:dyDescent="0.25">
      <c r="A188" t="s">
        <v>184</v>
      </c>
      <c r="B188">
        <v>0</v>
      </c>
      <c r="C188" t="str">
        <f t="shared" si="8"/>
        <v>BSP3001</v>
      </c>
      <c r="D188">
        <f t="shared" si="9"/>
        <v>0</v>
      </c>
      <c r="E188">
        <f t="shared" si="10"/>
        <v>0</v>
      </c>
    </row>
    <row r="189" spans="1:5" x14ac:dyDescent="0.25">
      <c r="A189" t="s">
        <v>185</v>
      </c>
      <c r="B189">
        <v>0</v>
      </c>
      <c r="C189" t="str">
        <f t="shared" si="8"/>
        <v>BSP3001</v>
      </c>
      <c r="D189">
        <f t="shared" si="9"/>
        <v>0</v>
      </c>
      <c r="E189">
        <f t="shared" si="10"/>
        <v>0</v>
      </c>
    </row>
    <row r="190" spans="1:5" x14ac:dyDescent="0.25">
      <c r="A190" t="s">
        <v>186</v>
      </c>
      <c r="B190">
        <v>0</v>
      </c>
      <c r="C190" t="str">
        <f t="shared" si="8"/>
        <v>BSP3513</v>
      </c>
      <c r="D190">
        <f t="shared" si="9"/>
        <v>0</v>
      </c>
      <c r="E190">
        <f t="shared" si="10"/>
        <v>0</v>
      </c>
    </row>
    <row r="191" spans="1:5" x14ac:dyDescent="0.25">
      <c r="A191" t="s">
        <v>187</v>
      </c>
      <c r="B191">
        <v>0</v>
      </c>
      <c r="C191" t="str">
        <f t="shared" si="8"/>
        <v>BSP3516</v>
      </c>
      <c r="D191">
        <f t="shared" si="9"/>
        <v>0</v>
      </c>
      <c r="E191">
        <f t="shared" si="10"/>
        <v>0</v>
      </c>
    </row>
    <row r="192" spans="1:5" x14ac:dyDescent="0.25">
      <c r="A192" t="s">
        <v>188</v>
      </c>
      <c r="B192">
        <v>0</v>
      </c>
      <c r="C192" t="str">
        <f t="shared" si="8"/>
        <v>BSP4513</v>
      </c>
      <c r="D192">
        <f t="shared" si="9"/>
        <v>0</v>
      </c>
      <c r="E192">
        <f t="shared" si="10"/>
        <v>0</v>
      </c>
    </row>
    <row r="193" spans="1:5" x14ac:dyDescent="0.25">
      <c r="A193" t="s">
        <v>189</v>
      </c>
      <c r="B193">
        <v>36</v>
      </c>
      <c r="C193" t="str">
        <f t="shared" si="8"/>
        <v>DSC1007</v>
      </c>
      <c r="D193">
        <f t="shared" si="9"/>
        <v>25.790339917193062</v>
      </c>
      <c r="E193">
        <f t="shared" si="10"/>
        <v>3.5051688755517206E-5</v>
      </c>
    </row>
    <row r="194" spans="1:5" x14ac:dyDescent="0.25">
      <c r="A194" t="s">
        <v>190</v>
      </c>
      <c r="B194">
        <v>37</v>
      </c>
      <c r="C194" t="str">
        <f t="shared" ref="C194:C257" si="11">LEFT(A194,7)</f>
        <v>DSC1007</v>
      </c>
      <c r="D194">
        <f t="shared" ref="D194:D257" si="12">IF(B194=0,0,EXP(($M$2-B194)*0.25))</f>
        <v>20.085536923187668</v>
      </c>
      <c r="E194">
        <f t="shared" ref="E194:E257" si="13">D194/$G$16</f>
        <v>2.7298282650771957E-5</v>
      </c>
    </row>
    <row r="195" spans="1:5" x14ac:dyDescent="0.25">
      <c r="A195" t="s">
        <v>191</v>
      </c>
      <c r="B195">
        <v>38</v>
      </c>
      <c r="C195" t="str">
        <f t="shared" si="11"/>
        <v>DSC1007</v>
      </c>
      <c r="D195">
        <f t="shared" si="12"/>
        <v>15.642631884188171</v>
      </c>
      <c r="E195">
        <f t="shared" si="13"/>
        <v>2.1259923904925744E-5</v>
      </c>
    </row>
    <row r="196" spans="1:5" x14ac:dyDescent="0.25">
      <c r="A196" t="s">
        <v>192</v>
      </c>
      <c r="B196">
        <v>39</v>
      </c>
      <c r="C196" t="str">
        <f t="shared" si="11"/>
        <v>DSC1007</v>
      </c>
      <c r="D196">
        <f t="shared" si="12"/>
        <v>12.182493960703473</v>
      </c>
      <c r="E196">
        <f t="shared" si="13"/>
        <v>1.6557245385194651E-5</v>
      </c>
    </row>
    <row r="197" spans="1:5" x14ac:dyDescent="0.25">
      <c r="A197" t="s">
        <v>193</v>
      </c>
      <c r="B197">
        <v>40</v>
      </c>
      <c r="C197" t="str">
        <f t="shared" si="11"/>
        <v>DSC1007</v>
      </c>
      <c r="D197">
        <f t="shared" si="12"/>
        <v>9.4877358363585262</v>
      </c>
      <c r="E197">
        <f t="shared" si="13"/>
        <v>1.2894795671494998E-5</v>
      </c>
    </row>
    <row r="198" spans="1:5" x14ac:dyDescent="0.25">
      <c r="A198" t="s">
        <v>194</v>
      </c>
      <c r="B198">
        <v>41</v>
      </c>
      <c r="C198" t="str">
        <f t="shared" si="11"/>
        <v>DSC1007</v>
      </c>
      <c r="D198">
        <f t="shared" si="12"/>
        <v>7.3890560989306504</v>
      </c>
      <c r="E198">
        <f t="shared" si="13"/>
        <v>1.0042476966506067E-5</v>
      </c>
    </row>
    <row r="199" spans="1:5" x14ac:dyDescent="0.25">
      <c r="A199" t="s">
        <v>195</v>
      </c>
      <c r="B199">
        <v>42</v>
      </c>
      <c r="C199" t="str">
        <f t="shared" si="11"/>
        <v>DSC1007</v>
      </c>
      <c r="D199">
        <f t="shared" si="12"/>
        <v>5.7546026760057307</v>
      </c>
      <c r="E199">
        <f t="shared" si="13"/>
        <v>7.8210889254914721E-6</v>
      </c>
    </row>
    <row r="200" spans="1:5" x14ac:dyDescent="0.25">
      <c r="A200" t="s">
        <v>196</v>
      </c>
      <c r="B200">
        <v>43</v>
      </c>
      <c r="C200" t="str">
        <f t="shared" si="11"/>
        <v>DSC1007</v>
      </c>
      <c r="D200">
        <f t="shared" si="12"/>
        <v>4.4816890703380645</v>
      </c>
      <c r="E200">
        <f t="shared" si="13"/>
        <v>6.0910701796438496E-6</v>
      </c>
    </row>
    <row r="201" spans="1:5" x14ac:dyDescent="0.25">
      <c r="A201" t="s">
        <v>197</v>
      </c>
      <c r="B201">
        <v>44</v>
      </c>
      <c r="C201" t="str">
        <f t="shared" si="11"/>
        <v>DSC1007</v>
      </c>
      <c r="D201">
        <f t="shared" si="12"/>
        <v>3.4903429574618414</v>
      </c>
      <c r="E201">
        <f t="shared" si="13"/>
        <v>4.7437302256495132E-6</v>
      </c>
    </row>
    <row r="202" spans="1:5" x14ac:dyDescent="0.25">
      <c r="A202" t="s">
        <v>198</v>
      </c>
      <c r="B202">
        <v>45</v>
      </c>
      <c r="C202" t="str">
        <f t="shared" si="11"/>
        <v>DSC1007</v>
      </c>
      <c r="D202">
        <f t="shared" si="12"/>
        <v>2.7182818284590451</v>
      </c>
      <c r="E202">
        <f t="shared" si="13"/>
        <v>3.6944208144153329E-6</v>
      </c>
    </row>
    <row r="203" spans="1:5" x14ac:dyDescent="0.25">
      <c r="A203" t="s">
        <v>199</v>
      </c>
      <c r="B203">
        <v>0</v>
      </c>
      <c r="C203" t="str">
        <f t="shared" si="11"/>
        <v>DSC2006</v>
      </c>
      <c r="D203">
        <f t="shared" si="12"/>
        <v>0</v>
      </c>
      <c r="E203">
        <f t="shared" si="13"/>
        <v>0</v>
      </c>
    </row>
    <row r="204" spans="1:5" x14ac:dyDescent="0.25">
      <c r="A204" t="s">
        <v>200</v>
      </c>
      <c r="B204">
        <v>0</v>
      </c>
      <c r="C204" t="str">
        <f t="shared" si="11"/>
        <v>DSC2006</v>
      </c>
      <c r="D204">
        <f t="shared" si="12"/>
        <v>0</v>
      </c>
      <c r="E204">
        <f t="shared" si="13"/>
        <v>0</v>
      </c>
    </row>
    <row r="205" spans="1:5" x14ac:dyDescent="0.25">
      <c r="A205" s="1" t="s">
        <v>201</v>
      </c>
      <c r="B205">
        <v>0</v>
      </c>
      <c r="D205">
        <f t="shared" si="12"/>
        <v>0</v>
      </c>
      <c r="E205">
        <f t="shared" si="13"/>
        <v>0</v>
      </c>
    </row>
    <row r="206" spans="1:5" x14ac:dyDescent="0.25">
      <c r="A206" s="1" t="s">
        <v>202</v>
      </c>
      <c r="B206">
        <v>0</v>
      </c>
      <c r="D206">
        <f t="shared" si="12"/>
        <v>0</v>
      </c>
      <c r="E206">
        <f t="shared" si="13"/>
        <v>0</v>
      </c>
    </row>
    <row r="207" spans="1:5" x14ac:dyDescent="0.25">
      <c r="A207" s="1" t="s">
        <v>203</v>
      </c>
      <c r="B207">
        <v>0</v>
      </c>
      <c r="D207">
        <f t="shared" si="12"/>
        <v>0</v>
      </c>
      <c r="E207">
        <f t="shared" si="13"/>
        <v>0</v>
      </c>
    </row>
    <row r="208" spans="1:5" x14ac:dyDescent="0.25">
      <c r="A208" s="1" t="s">
        <v>204</v>
      </c>
      <c r="B208">
        <v>0</v>
      </c>
      <c r="D208">
        <f t="shared" si="12"/>
        <v>0</v>
      </c>
      <c r="E208">
        <f t="shared" si="13"/>
        <v>0</v>
      </c>
    </row>
    <row r="209" spans="1:5" x14ac:dyDescent="0.25">
      <c r="A209" s="1" t="s">
        <v>205</v>
      </c>
      <c r="B209">
        <v>0</v>
      </c>
      <c r="D209">
        <f t="shared" si="12"/>
        <v>0</v>
      </c>
      <c r="E209">
        <f t="shared" si="13"/>
        <v>0</v>
      </c>
    </row>
    <row r="210" spans="1:5" x14ac:dyDescent="0.25">
      <c r="A210" s="1" t="s">
        <v>206</v>
      </c>
      <c r="B210">
        <v>0</v>
      </c>
      <c r="D210">
        <f t="shared" si="12"/>
        <v>0</v>
      </c>
      <c r="E210">
        <f t="shared" si="13"/>
        <v>0</v>
      </c>
    </row>
    <row r="211" spans="1:5" x14ac:dyDescent="0.25">
      <c r="A211" s="1" t="s">
        <v>207</v>
      </c>
      <c r="B211">
        <v>0</v>
      </c>
      <c r="D211">
        <f t="shared" si="12"/>
        <v>0</v>
      </c>
      <c r="E211">
        <f t="shared" si="13"/>
        <v>0</v>
      </c>
    </row>
    <row r="212" spans="1:5" x14ac:dyDescent="0.25">
      <c r="A212" s="1" t="s">
        <v>208</v>
      </c>
      <c r="B212">
        <v>0</v>
      </c>
      <c r="D212">
        <f t="shared" si="12"/>
        <v>0</v>
      </c>
      <c r="E212">
        <f t="shared" si="13"/>
        <v>0</v>
      </c>
    </row>
    <row r="213" spans="1:5" x14ac:dyDescent="0.25">
      <c r="A213" s="1" t="s">
        <v>209</v>
      </c>
      <c r="B213">
        <v>0</v>
      </c>
      <c r="D213">
        <f t="shared" si="12"/>
        <v>0</v>
      </c>
      <c r="E213">
        <f t="shared" si="13"/>
        <v>0</v>
      </c>
    </row>
    <row r="214" spans="1:5" x14ac:dyDescent="0.25">
      <c r="A214" s="1" t="s">
        <v>210</v>
      </c>
      <c r="B214">
        <v>0</v>
      </c>
      <c r="D214">
        <f t="shared" si="12"/>
        <v>0</v>
      </c>
      <c r="E214">
        <f t="shared" si="13"/>
        <v>0</v>
      </c>
    </row>
    <row r="215" spans="1:5" x14ac:dyDescent="0.25">
      <c r="A215" t="s">
        <v>211</v>
      </c>
      <c r="B215">
        <v>0</v>
      </c>
      <c r="C215" t="str">
        <f t="shared" si="11"/>
        <v>DSC2008</v>
      </c>
      <c r="D215">
        <f t="shared" si="12"/>
        <v>0</v>
      </c>
      <c r="E215">
        <f t="shared" si="13"/>
        <v>0</v>
      </c>
    </row>
    <row r="216" spans="1:5" x14ac:dyDescent="0.25">
      <c r="A216" t="s">
        <v>211</v>
      </c>
      <c r="B216">
        <v>0</v>
      </c>
      <c r="C216" t="str">
        <f t="shared" si="11"/>
        <v>DSC2008</v>
      </c>
      <c r="D216">
        <f t="shared" si="12"/>
        <v>0</v>
      </c>
      <c r="E216">
        <f t="shared" si="13"/>
        <v>0</v>
      </c>
    </row>
    <row r="217" spans="1:5" x14ac:dyDescent="0.25">
      <c r="A217" t="s">
        <v>212</v>
      </c>
      <c r="B217">
        <v>0</v>
      </c>
      <c r="C217" t="str">
        <f t="shared" si="11"/>
        <v>DSC2008</v>
      </c>
      <c r="D217">
        <f t="shared" si="12"/>
        <v>0</v>
      </c>
      <c r="E217">
        <f t="shared" si="13"/>
        <v>0</v>
      </c>
    </row>
    <row r="218" spans="1:5" x14ac:dyDescent="0.25">
      <c r="A218" t="s">
        <v>212</v>
      </c>
      <c r="B218">
        <v>0</v>
      </c>
      <c r="C218" t="str">
        <f t="shared" si="11"/>
        <v>DSC2008</v>
      </c>
      <c r="D218">
        <f t="shared" si="12"/>
        <v>0</v>
      </c>
      <c r="E218">
        <f t="shared" si="13"/>
        <v>0</v>
      </c>
    </row>
    <row r="219" spans="1:5" x14ac:dyDescent="0.25">
      <c r="A219" s="1" t="s">
        <v>213</v>
      </c>
      <c r="B219">
        <v>0</v>
      </c>
      <c r="D219">
        <f t="shared" si="12"/>
        <v>0</v>
      </c>
      <c r="E219">
        <f t="shared" si="13"/>
        <v>0</v>
      </c>
    </row>
    <row r="220" spans="1:5" x14ac:dyDescent="0.25">
      <c r="A220" s="1" t="s">
        <v>213</v>
      </c>
      <c r="B220">
        <v>0</v>
      </c>
      <c r="D220">
        <f t="shared" si="12"/>
        <v>0</v>
      </c>
      <c r="E220">
        <f t="shared" si="13"/>
        <v>0</v>
      </c>
    </row>
    <row r="221" spans="1:5" x14ac:dyDescent="0.25">
      <c r="A221" s="1" t="s">
        <v>214</v>
      </c>
      <c r="B221">
        <v>0</v>
      </c>
      <c r="D221">
        <f t="shared" si="12"/>
        <v>0</v>
      </c>
      <c r="E221">
        <f t="shared" si="13"/>
        <v>0</v>
      </c>
    </row>
    <row r="222" spans="1:5" x14ac:dyDescent="0.25">
      <c r="A222" s="1" t="s">
        <v>214</v>
      </c>
      <c r="B222">
        <v>0</v>
      </c>
      <c r="D222">
        <f t="shared" si="12"/>
        <v>0</v>
      </c>
      <c r="E222">
        <f t="shared" si="13"/>
        <v>0</v>
      </c>
    </row>
    <row r="223" spans="1:5" x14ac:dyDescent="0.25">
      <c r="A223" s="1" t="s">
        <v>215</v>
      </c>
      <c r="B223">
        <v>0</v>
      </c>
      <c r="D223">
        <f t="shared" si="12"/>
        <v>0</v>
      </c>
      <c r="E223">
        <f t="shared" si="13"/>
        <v>0</v>
      </c>
    </row>
    <row r="224" spans="1:5" x14ac:dyDescent="0.25">
      <c r="A224" s="1" t="s">
        <v>215</v>
      </c>
      <c r="B224">
        <v>0</v>
      </c>
      <c r="D224">
        <f t="shared" si="12"/>
        <v>0</v>
      </c>
      <c r="E224">
        <f t="shared" si="13"/>
        <v>0</v>
      </c>
    </row>
    <row r="225" spans="1:5" x14ac:dyDescent="0.25">
      <c r="A225" s="1" t="s">
        <v>216</v>
      </c>
      <c r="B225">
        <v>0</v>
      </c>
      <c r="D225">
        <f t="shared" si="12"/>
        <v>0</v>
      </c>
      <c r="E225">
        <f t="shared" si="13"/>
        <v>0</v>
      </c>
    </row>
    <row r="226" spans="1:5" x14ac:dyDescent="0.25">
      <c r="A226" s="1" t="s">
        <v>216</v>
      </c>
      <c r="B226">
        <v>0</v>
      </c>
      <c r="D226">
        <f t="shared" si="12"/>
        <v>0</v>
      </c>
      <c r="E226">
        <f t="shared" si="13"/>
        <v>0</v>
      </c>
    </row>
    <row r="227" spans="1:5" x14ac:dyDescent="0.25">
      <c r="A227" s="1" t="s">
        <v>217</v>
      </c>
      <c r="B227">
        <v>0</v>
      </c>
      <c r="D227">
        <f t="shared" si="12"/>
        <v>0</v>
      </c>
      <c r="E227">
        <f t="shared" si="13"/>
        <v>0</v>
      </c>
    </row>
    <row r="228" spans="1:5" x14ac:dyDescent="0.25">
      <c r="A228" s="1" t="s">
        <v>217</v>
      </c>
      <c r="B228">
        <v>0</v>
      </c>
      <c r="D228">
        <f t="shared" si="12"/>
        <v>0</v>
      </c>
      <c r="E228">
        <f t="shared" si="13"/>
        <v>0</v>
      </c>
    </row>
    <row r="229" spans="1:5" x14ac:dyDescent="0.25">
      <c r="A229" s="1" t="s">
        <v>218</v>
      </c>
      <c r="B229">
        <v>0</v>
      </c>
      <c r="D229">
        <f t="shared" si="12"/>
        <v>0</v>
      </c>
      <c r="E229">
        <f t="shared" si="13"/>
        <v>0</v>
      </c>
    </row>
    <row r="230" spans="1:5" x14ac:dyDescent="0.25">
      <c r="A230" s="1" t="s">
        <v>218</v>
      </c>
      <c r="B230">
        <v>0</v>
      </c>
      <c r="D230">
        <f t="shared" si="12"/>
        <v>0</v>
      </c>
      <c r="E230">
        <f t="shared" si="13"/>
        <v>0</v>
      </c>
    </row>
    <row r="231" spans="1:5" x14ac:dyDescent="0.25">
      <c r="A231" s="1" t="s">
        <v>219</v>
      </c>
      <c r="B231">
        <v>0</v>
      </c>
      <c r="D231">
        <f t="shared" si="12"/>
        <v>0</v>
      </c>
      <c r="E231">
        <f t="shared" si="13"/>
        <v>0</v>
      </c>
    </row>
    <row r="232" spans="1:5" x14ac:dyDescent="0.25">
      <c r="A232" s="1" t="s">
        <v>219</v>
      </c>
      <c r="B232">
        <v>0</v>
      </c>
      <c r="D232">
        <f t="shared" si="12"/>
        <v>0</v>
      </c>
      <c r="E232">
        <f t="shared" si="13"/>
        <v>0</v>
      </c>
    </row>
    <row r="233" spans="1:5" x14ac:dyDescent="0.25">
      <c r="A233" s="1" t="s">
        <v>220</v>
      </c>
      <c r="B233">
        <v>0</v>
      </c>
      <c r="D233">
        <f t="shared" si="12"/>
        <v>0</v>
      </c>
      <c r="E233">
        <f t="shared" si="13"/>
        <v>0</v>
      </c>
    </row>
    <row r="234" spans="1:5" x14ac:dyDescent="0.25">
      <c r="A234" s="1" t="s">
        <v>220</v>
      </c>
      <c r="B234">
        <v>0</v>
      </c>
      <c r="D234">
        <f t="shared" si="12"/>
        <v>0</v>
      </c>
      <c r="E234">
        <f t="shared" si="13"/>
        <v>0</v>
      </c>
    </row>
    <row r="235" spans="1:5" x14ac:dyDescent="0.25">
      <c r="A235" s="1" t="s">
        <v>221</v>
      </c>
      <c r="B235">
        <v>0</v>
      </c>
      <c r="D235">
        <f t="shared" si="12"/>
        <v>0</v>
      </c>
      <c r="E235">
        <f t="shared" si="13"/>
        <v>0</v>
      </c>
    </row>
    <row r="236" spans="1:5" x14ac:dyDescent="0.25">
      <c r="A236" s="1" t="s">
        <v>221</v>
      </c>
      <c r="B236">
        <v>0</v>
      </c>
      <c r="D236">
        <f t="shared" si="12"/>
        <v>0</v>
      </c>
      <c r="E236">
        <f t="shared" si="13"/>
        <v>0</v>
      </c>
    </row>
    <row r="237" spans="1:5" x14ac:dyDescent="0.25">
      <c r="A237" s="1" t="s">
        <v>222</v>
      </c>
      <c r="B237">
        <v>0</v>
      </c>
      <c r="D237">
        <f t="shared" si="12"/>
        <v>0</v>
      </c>
      <c r="E237">
        <f t="shared" si="13"/>
        <v>0</v>
      </c>
    </row>
    <row r="238" spans="1:5" x14ac:dyDescent="0.25">
      <c r="A238" s="1" t="s">
        <v>222</v>
      </c>
      <c r="B238">
        <v>0</v>
      </c>
      <c r="D238">
        <f t="shared" si="12"/>
        <v>0</v>
      </c>
      <c r="E238">
        <f t="shared" si="13"/>
        <v>0</v>
      </c>
    </row>
    <row r="239" spans="1:5" x14ac:dyDescent="0.25">
      <c r="A239" s="1" t="s">
        <v>223</v>
      </c>
      <c r="B239">
        <v>0</v>
      </c>
      <c r="D239">
        <f t="shared" si="12"/>
        <v>0</v>
      </c>
      <c r="E239">
        <f t="shared" si="13"/>
        <v>0</v>
      </c>
    </row>
    <row r="240" spans="1:5" x14ac:dyDescent="0.25">
      <c r="A240" s="1" t="s">
        <v>223</v>
      </c>
      <c r="B240">
        <v>0</v>
      </c>
      <c r="D240">
        <f t="shared" si="12"/>
        <v>0</v>
      </c>
      <c r="E240">
        <f t="shared" si="13"/>
        <v>0</v>
      </c>
    </row>
    <row r="241" spans="1:5" x14ac:dyDescent="0.25">
      <c r="A241" t="s">
        <v>224</v>
      </c>
      <c r="B241">
        <v>0</v>
      </c>
      <c r="C241" t="str">
        <f t="shared" si="11"/>
        <v>DSC3201</v>
      </c>
      <c r="D241">
        <f t="shared" si="12"/>
        <v>0</v>
      </c>
      <c r="E241">
        <f t="shared" si="13"/>
        <v>0</v>
      </c>
    </row>
    <row r="242" spans="1:5" x14ac:dyDescent="0.25">
      <c r="A242" t="s">
        <v>225</v>
      </c>
      <c r="B242">
        <v>0</v>
      </c>
      <c r="C242" t="str">
        <f t="shared" si="11"/>
        <v>DSC3201</v>
      </c>
      <c r="D242">
        <f t="shared" si="12"/>
        <v>0</v>
      </c>
      <c r="E242">
        <f t="shared" si="13"/>
        <v>0</v>
      </c>
    </row>
    <row r="243" spans="1:5" x14ac:dyDescent="0.25">
      <c r="A243" t="s">
        <v>226</v>
      </c>
      <c r="B243">
        <v>0</v>
      </c>
      <c r="C243" t="str">
        <f t="shared" si="11"/>
        <v>DSC3201</v>
      </c>
      <c r="D243">
        <f t="shared" si="12"/>
        <v>0</v>
      </c>
      <c r="E243">
        <f t="shared" si="13"/>
        <v>0</v>
      </c>
    </row>
    <row r="244" spans="1:5" x14ac:dyDescent="0.25">
      <c r="A244" t="s">
        <v>227</v>
      </c>
      <c r="B244">
        <v>0</v>
      </c>
      <c r="C244" t="str">
        <f t="shared" si="11"/>
        <v>DSC3202</v>
      </c>
      <c r="D244">
        <f t="shared" si="12"/>
        <v>0</v>
      </c>
      <c r="E244">
        <f t="shared" si="13"/>
        <v>0</v>
      </c>
    </row>
    <row r="245" spans="1:5" x14ac:dyDescent="0.25">
      <c r="A245" t="s">
        <v>228</v>
      </c>
      <c r="B245">
        <v>0</v>
      </c>
      <c r="C245" t="str">
        <f t="shared" si="11"/>
        <v>DSC3202</v>
      </c>
      <c r="D245">
        <f t="shared" si="12"/>
        <v>0</v>
      </c>
      <c r="E245">
        <f t="shared" si="13"/>
        <v>0</v>
      </c>
    </row>
    <row r="246" spans="1:5" x14ac:dyDescent="0.25">
      <c r="A246" t="s">
        <v>229</v>
      </c>
      <c r="B246">
        <v>0</v>
      </c>
      <c r="C246" t="str">
        <f t="shared" si="11"/>
        <v>DSC3203</v>
      </c>
      <c r="D246">
        <f t="shared" si="12"/>
        <v>0</v>
      </c>
      <c r="E246">
        <f t="shared" si="13"/>
        <v>0</v>
      </c>
    </row>
    <row r="247" spans="1:5" x14ac:dyDescent="0.25">
      <c r="A247" t="s">
        <v>230</v>
      </c>
      <c r="B247">
        <v>0</v>
      </c>
      <c r="C247" t="str">
        <f t="shared" si="11"/>
        <v>DSC3203</v>
      </c>
      <c r="D247">
        <f t="shared" si="12"/>
        <v>0</v>
      </c>
      <c r="E247">
        <f t="shared" si="13"/>
        <v>0</v>
      </c>
    </row>
    <row r="248" spans="1:5" x14ac:dyDescent="0.25">
      <c r="A248" t="s">
        <v>231</v>
      </c>
      <c r="B248">
        <v>0</v>
      </c>
      <c r="C248" t="str">
        <f t="shared" si="11"/>
        <v>DSC3203</v>
      </c>
      <c r="D248">
        <f t="shared" si="12"/>
        <v>0</v>
      </c>
      <c r="E248">
        <f t="shared" si="13"/>
        <v>0</v>
      </c>
    </row>
    <row r="249" spans="1:5" x14ac:dyDescent="0.25">
      <c r="A249" t="s">
        <v>232</v>
      </c>
      <c r="B249">
        <v>0</v>
      </c>
      <c r="C249" t="str">
        <f t="shared" si="11"/>
        <v>DSC3214</v>
      </c>
      <c r="D249">
        <f t="shared" si="12"/>
        <v>0</v>
      </c>
      <c r="E249">
        <f t="shared" si="13"/>
        <v>0</v>
      </c>
    </row>
    <row r="250" spans="1:5" x14ac:dyDescent="0.25">
      <c r="A250" t="s">
        <v>233</v>
      </c>
      <c r="B250">
        <v>0</v>
      </c>
      <c r="C250" t="str">
        <f t="shared" si="11"/>
        <v>DSC3215</v>
      </c>
      <c r="D250">
        <f t="shared" si="12"/>
        <v>0</v>
      </c>
      <c r="E250">
        <f t="shared" si="13"/>
        <v>0</v>
      </c>
    </row>
    <row r="251" spans="1:5" x14ac:dyDescent="0.25">
      <c r="A251" t="s">
        <v>234</v>
      </c>
      <c r="B251">
        <v>0</v>
      </c>
      <c r="C251" t="str">
        <f t="shared" si="11"/>
        <v>DSC3215</v>
      </c>
      <c r="D251">
        <f t="shared" si="12"/>
        <v>0</v>
      </c>
      <c r="E251">
        <f t="shared" si="13"/>
        <v>0</v>
      </c>
    </row>
    <row r="252" spans="1:5" x14ac:dyDescent="0.25">
      <c r="A252" t="s">
        <v>235</v>
      </c>
      <c r="B252">
        <v>0</v>
      </c>
      <c r="C252" t="str">
        <f t="shared" si="11"/>
        <v>DSC3216</v>
      </c>
      <c r="D252">
        <f t="shared" si="12"/>
        <v>0</v>
      </c>
      <c r="E252">
        <f t="shared" si="13"/>
        <v>0</v>
      </c>
    </row>
    <row r="253" spans="1:5" x14ac:dyDescent="0.25">
      <c r="A253" t="s">
        <v>236</v>
      </c>
      <c r="B253">
        <v>0</v>
      </c>
      <c r="C253" t="str">
        <f t="shared" si="11"/>
        <v>DSC3229</v>
      </c>
      <c r="D253">
        <f t="shared" si="12"/>
        <v>0</v>
      </c>
      <c r="E253">
        <f t="shared" si="13"/>
        <v>0</v>
      </c>
    </row>
    <row r="254" spans="1:5" x14ac:dyDescent="0.25">
      <c r="A254" t="s">
        <v>237</v>
      </c>
      <c r="B254">
        <v>0</v>
      </c>
      <c r="C254" t="str">
        <f t="shared" si="11"/>
        <v>DSC4213</v>
      </c>
      <c r="D254">
        <f t="shared" si="12"/>
        <v>0</v>
      </c>
      <c r="E254">
        <f t="shared" si="13"/>
        <v>0</v>
      </c>
    </row>
    <row r="255" spans="1:5" x14ac:dyDescent="0.25">
      <c r="A255" t="s">
        <v>238</v>
      </c>
      <c r="B255">
        <v>0</v>
      </c>
      <c r="C255" t="str">
        <f t="shared" si="11"/>
        <v>DSC4216</v>
      </c>
      <c r="D255">
        <f t="shared" si="12"/>
        <v>0</v>
      </c>
      <c r="E255">
        <f t="shared" si="13"/>
        <v>0</v>
      </c>
    </row>
    <row r="256" spans="1:5" x14ac:dyDescent="0.25">
      <c r="A256" t="s">
        <v>239</v>
      </c>
      <c r="B256">
        <v>0</v>
      </c>
      <c r="C256" t="str">
        <f t="shared" si="11"/>
        <v>DSC4219</v>
      </c>
      <c r="D256">
        <f t="shared" si="12"/>
        <v>0</v>
      </c>
      <c r="E256">
        <f t="shared" si="13"/>
        <v>0</v>
      </c>
    </row>
    <row r="257" spans="1:5" x14ac:dyDescent="0.25">
      <c r="A257" t="s">
        <v>240</v>
      </c>
      <c r="B257">
        <v>0</v>
      </c>
      <c r="C257" t="str">
        <f t="shared" si="11"/>
        <v>DSC5101</v>
      </c>
      <c r="D257">
        <f t="shared" si="12"/>
        <v>0</v>
      </c>
      <c r="E257">
        <f t="shared" si="13"/>
        <v>0</v>
      </c>
    </row>
    <row r="258" spans="1:5" x14ac:dyDescent="0.25">
      <c r="A258" t="s">
        <v>241</v>
      </c>
      <c r="B258">
        <v>0</v>
      </c>
      <c r="C258" t="str">
        <f t="shared" ref="C258:C321" si="14">LEFT(A258,7)</f>
        <v>DSC5101</v>
      </c>
      <c r="D258">
        <f t="shared" ref="D258:D321" si="15">IF(B258=0,0,EXP(($M$2-B258)*0.25))</f>
        <v>0</v>
      </c>
      <c r="E258">
        <f t="shared" ref="E258:E321" si="16">D258/$G$16</f>
        <v>0</v>
      </c>
    </row>
    <row r="259" spans="1:5" x14ac:dyDescent="0.25">
      <c r="A259" t="s">
        <v>242</v>
      </c>
      <c r="B259">
        <v>0</v>
      </c>
      <c r="C259" t="str">
        <f t="shared" si="14"/>
        <v>DSC5102</v>
      </c>
      <c r="D259">
        <f t="shared" si="15"/>
        <v>0</v>
      </c>
      <c r="E259">
        <f t="shared" si="16"/>
        <v>0</v>
      </c>
    </row>
    <row r="260" spans="1:5" x14ac:dyDescent="0.25">
      <c r="A260" t="s">
        <v>242</v>
      </c>
      <c r="B260">
        <v>0</v>
      </c>
      <c r="C260" t="str">
        <f t="shared" si="14"/>
        <v>DSC5102</v>
      </c>
      <c r="D260">
        <f t="shared" si="15"/>
        <v>0</v>
      </c>
      <c r="E260">
        <f t="shared" si="16"/>
        <v>0</v>
      </c>
    </row>
    <row r="261" spans="1:5" x14ac:dyDescent="0.25">
      <c r="A261" t="s">
        <v>243</v>
      </c>
      <c r="B261">
        <v>0</v>
      </c>
      <c r="C261" t="str">
        <f t="shared" si="14"/>
        <v>DSC5103</v>
      </c>
      <c r="D261">
        <f t="shared" si="15"/>
        <v>0</v>
      </c>
      <c r="E261">
        <f t="shared" si="16"/>
        <v>0</v>
      </c>
    </row>
    <row r="262" spans="1:5" x14ac:dyDescent="0.25">
      <c r="A262" t="s">
        <v>244</v>
      </c>
      <c r="B262">
        <v>0</v>
      </c>
      <c r="C262" t="str">
        <f t="shared" si="14"/>
        <v>DSC5103</v>
      </c>
      <c r="D262">
        <f t="shared" si="15"/>
        <v>0</v>
      </c>
      <c r="E262">
        <f t="shared" si="16"/>
        <v>0</v>
      </c>
    </row>
    <row r="263" spans="1:5" x14ac:dyDescent="0.25">
      <c r="A263" t="s">
        <v>245</v>
      </c>
      <c r="B263">
        <v>0</v>
      </c>
      <c r="C263" t="str">
        <f t="shared" si="14"/>
        <v>DSC5211</v>
      </c>
      <c r="D263">
        <f t="shared" si="15"/>
        <v>0</v>
      </c>
      <c r="E263">
        <f t="shared" si="16"/>
        <v>0</v>
      </c>
    </row>
    <row r="264" spans="1:5" x14ac:dyDescent="0.25">
      <c r="A264" t="s">
        <v>246</v>
      </c>
      <c r="B264">
        <v>0</v>
      </c>
      <c r="C264" t="str">
        <f t="shared" si="14"/>
        <v>FIN2004</v>
      </c>
      <c r="D264">
        <f t="shared" si="15"/>
        <v>0</v>
      </c>
      <c r="E264">
        <f t="shared" si="16"/>
        <v>0</v>
      </c>
    </row>
    <row r="265" spans="1:5" x14ac:dyDescent="0.25">
      <c r="A265" t="s">
        <v>247</v>
      </c>
      <c r="B265">
        <v>0</v>
      </c>
      <c r="C265" t="str">
        <f t="shared" si="14"/>
        <v>FIN2004</v>
      </c>
      <c r="D265">
        <f t="shared" si="15"/>
        <v>0</v>
      </c>
      <c r="E265">
        <f t="shared" si="16"/>
        <v>0</v>
      </c>
    </row>
    <row r="266" spans="1:5" x14ac:dyDescent="0.25">
      <c r="A266" t="s">
        <v>248</v>
      </c>
      <c r="B266">
        <v>0</v>
      </c>
      <c r="C266" t="str">
        <f t="shared" si="14"/>
        <v>FIN2004</v>
      </c>
      <c r="D266">
        <f t="shared" si="15"/>
        <v>0</v>
      </c>
      <c r="E266">
        <f t="shared" si="16"/>
        <v>0</v>
      </c>
    </row>
    <row r="267" spans="1:5" x14ac:dyDescent="0.25">
      <c r="A267" t="s">
        <v>249</v>
      </c>
      <c r="B267">
        <v>0</v>
      </c>
      <c r="C267" t="str">
        <f t="shared" si="14"/>
        <v>FIN2004</v>
      </c>
      <c r="D267">
        <f t="shared" si="15"/>
        <v>0</v>
      </c>
      <c r="E267">
        <f t="shared" si="16"/>
        <v>0</v>
      </c>
    </row>
    <row r="268" spans="1:5" x14ac:dyDescent="0.25">
      <c r="A268" t="s">
        <v>250</v>
      </c>
      <c r="B268">
        <v>0</v>
      </c>
      <c r="C268" t="str">
        <f t="shared" si="14"/>
        <v>FIN2004</v>
      </c>
      <c r="D268">
        <f t="shared" si="15"/>
        <v>0</v>
      </c>
      <c r="E268">
        <f t="shared" si="16"/>
        <v>0</v>
      </c>
    </row>
    <row r="269" spans="1:5" x14ac:dyDescent="0.25">
      <c r="A269" t="s">
        <v>251</v>
      </c>
      <c r="B269">
        <v>0</v>
      </c>
      <c r="C269" t="str">
        <f t="shared" si="14"/>
        <v>FIN2004</v>
      </c>
      <c r="D269">
        <f t="shared" si="15"/>
        <v>0</v>
      </c>
      <c r="E269">
        <f t="shared" si="16"/>
        <v>0</v>
      </c>
    </row>
    <row r="270" spans="1:5" x14ac:dyDescent="0.25">
      <c r="A270" t="s">
        <v>252</v>
      </c>
      <c r="B270">
        <v>0</v>
      </c>
      <c r="C270" t="str">
        <f t="shared" si="14"/>
        <v>FIN2004</v>
      </c>
      <c r="D270">
        <f t="shared" si="15"/>
        <v>0</v>
      </c>
      <c r="E270">
        <f t="shared" si="16"/>
        <v>0</v>
      </c>
    </row>
    <row r="271" spans="1:5" x14ac:dyDescent="0.25">
      <c r="A271" t="s">
        <v>253</v>
      </c>
      <c r="B271">
        <v>0</v>
      </c>
      <c r="C271" t="str">
        <f t="shared" si="14"/>
        <v>FIN2004</v>
      </c>
      <c r="D271">
        <f t="shared" si="15"/>
        <v>0</v>
      </c>
      <c r="E271">
        <f t="shared" si="16"/>
        <v>0</v>
      </c>
    </row>
    <row r="272" spans="1:5" x14ac:dyDescent="0.25">
      <c r="A272" t="s">
        <v>254</v>
      </c>
      <c r="B272">
        <v>0</v>
      </c>
      <c r="C272" t="str">
        <f t="shared" si="14"/>
        <v>FIN2004</v>
      </c>
      <c r="D272">
        <f t="shared" si="15"/>
        <v>0</v>
      </c>
      <c r="E272">
        <f t="shared" si="16"/>
        <v>0</v>
      </c>
    </row>
    <row r="273" spans="1:5" x14ac:dyDescent="0.25">
      <c r="A273" t="s">
        <v>255</v>
      </c>
      <c r="B273">
        <v>0</v>
      </c>
      <c r="C273" t="str">
        <f t="shared" si="14"/>
        <v>FIN2004</v>
      </c>
      <c r="D273">
        <f t="shared" si="15"/>
        <v>0</v>
      </c>
      <c r="E273">
        <f t="shared" si="16"/>
        <v>0</v>
      </c>
    </row>
    <row r="274" spans="1:5" x14ac:dyDescent="0.25">
      <c r="A274" t="s">
        <v>256</v>
      </c>
      <c r="B274">
        <v>0</v>
      </c>
      <c r="C274" t="str">
        <f t="shared" si="14"/>
        <v>FIN2004</v>
      </c>
      <c r="D274">
        <f t="shared" si="15"/>
        <v>0</v>
      </c>
      <c r="E274">
        <f t="shared" si="16"/>
        <v>0</v>
      </c>
    </row>
    <row r="275" spans="1:5" x14ac:dyDescent="0.25">
      <c r="A275" t="s">
        <v>257</v>
      </c>
      <c r="B275">
        <v>0</v>
      </c>
      <c r="C275" t="str">
        <f t="shared" si="14"/>
        <v>FIN3101</v>
      </c>
      <c r="D275">
        <f t="shared" si="15"/>
        <v>0</v>
      </c>
      <c r="E275">
        <f t="shared" si="16"/>
        <v>0</v>
      </c>
    </row>
    <row r="276" spans="1:5" x14ac:dyDescent="0.25">
      <c r="A276" t="s">
        <v>258</v>
      </c>
      <c r="B276">
        <v>0</v>
      </c>
      <c r="C276" t="str">
        <f t="shared" si="14"/>
        <v>FIN3101</v>
      </c>
      <c r="D276">
        <f t="shared" si="15"/>
        <v>0</v>
      </c>
      <c r="E276">
        <f t="shared" si="16"/>
        <v>0</v>
      </c>
    </row>
    <row r="277" spans="1:5" x14ac:dyDescent="0.25">
      <c r="A277" t="s">
        <v>259</v>
      </c>
      <c r="B277">
        <v>0</v>
      </c>
      <c r="C277" t="str">
        <f t="shared" si="14"/>
        <v>FIN3101</v>
      </c>
      <c r="D277">
        <f t="shared" si="15"/>
        <v>0</v>
      </c>
      <c r="E277">
        <f t="shared" si="16"/>
        <v>0</v>
      </c>
    </row>
    <row r="278" spans="1:5" x14ac:dyDescent="0.25">
      <c r="A278" t="s">
        <v>260</v>
      </c>
      <c r="B278">
        <v>0</v>
      </c>
      <c r="C278" t="str">
        <f t="shared" si="14"/>
        <v>FIN3101</v>
      </c>
      <c r="D278">
        <f t="shared" si="15"/>
        <v>0</v>
      </c>
      <c r="E278">
        <f t="shared" si="16"/>
        <v>0</v>
      </c>
    </row>
    <row r="279" spans="1:5" x14ac:dyDescent="0.25">
      <c r="A279" t="s">
        <v>261</v>
      </c>
      <c r="B279">
        <v>0</v>
      </c>
      <c r="C279" t="str">
        <f t="shared" si="14"/>
        <v>FIN3101</v>
      </c>
      <c r="D279">
        <f t="shared" si="15"/>
        <v>0</v>
      </c>
      <c r="E279">
        <f t="shared" si="16"/>
        <v>0</v>
      </c>
    </row>
    <row r="280" spans="1:5" x14ac:dyDescent="0.25">
      <c r="A280" t="s">
        <v>262</v>
      </c>
      <c r="B280">
        <v>0</v>
      </c>
      <c r="C280" t="str">
        <f t="shared" si="14"/>
        <v>FIN3101</v>
      </c>
      <c r="D280">
        <f t="shared" si="15"/>
        <v>0</v>
      </c>
      <c r="E280">
        <f t="shared" si="16"/>
        <v>0</v>
      </c>
    </row>
    <row r="281" spans="1:5" x14ac:dyDescent="0.25">
      <c r="A281" t="s">
        <v>263</v>
      </c>
      <c r="B281">
        <v>0</v>
      </c>
      <c r="C281" t="str">
        <f t="shared" si="14"/>
        <v>FIN3101</v>
      </c>
      <c r="D281">
        <f t="shared" si="15"/>
        <v>0</v>
      </c>
      <c r="E281">
        <f t="shared" si="16"/>
        <v>0</v>
      </c>
    </row>
    <row r="282" spans="1:5" x14ac:dyDescent="0.25">
      <c r="A282" t="s">
        <v>264</v>
      </c>
      <c r="B282">
        <v>0</v>
      </c>
      <c r="C282" t="str">
        <f t="shared" si="14"/>
        <v>FIN3102</v>
      </c>
      <c r="D282">
        <f t="shared" si="15"/>
        <v>0</v>
      </c>
      <c r="E282">
        <f t="shared" si="16"/>
        <v>0</v>
      </c>
    </row>
    <row r="283" spans="1:5" x14ac:dyDescent="0.25">
      <c r="A283" t="s">
        <v>265</v>
      </c>
      <c r="B283">
        <v>0</v>
      </c>
      <c r="C283" t="str">
        <f t="shared" si="14"/>
        <v>FIN3102</v>
      </c>
      <c r="D283">
        <f t="shared" si="15"/>
        <v>0</v>
      </c>
      <c r="E283">
        <f t="shared" si="16"/>
        <v>0</v>
      </c>
    </row>
    <row r="284" spans="1:5" x14ac:dyDescent="0.25">
      <c r="A284" t="s">
        <v>266</v>
      </c>
      <c r="B284">
        <v>0</v>
      </c>
      <c r="C284" t="str">
        <f t="shared" si="14"/>
        <v>FIN3102</v>
      </c>
      <c r="D284">
        <f t="shared" si="15"/>
        <v>0</v>
      </c>
      <c r="E284">
        <f t="shared" si="16"/>
        <v>0</v>
      </c>
    </row>
    <row r="285" spans="1:5" x14ac:dyDescent="0.25">
      <c r="A285" t="s">
        <v>267</v>
      </c>
      <c r="B285">
        <v>0</v>
      </c>
      <c r="C285" t="str">
        <f t="shared" si="14"/>
        <v>FIN3102</v>
      </c>
      <c r="D285">
        <f t="shared" si="15"/>
        <v>0</v>
      </c>
      <c r="E285">
        <f t="shared" si="16"/>
        <v>0</v>
      </c>
    </row>
    <row r="286" spans="1:5" x14ac:dyDescent="0.25">
      <c r="A286" t="s">
        <v>268</v>
      </c>
      <c r="B286">
        <v>0</v>
      </c>
      <c r="C286" t="str">
        <f t="shared" si="14"/>
        <v>FIN3102</v>
      </c>
      <c r="D286">
        <f t="shared" si="15"/>
        <v>0</v>
      </c>
      <c r="E286">
        <f t="shared" si="16"/>
        <v>0</v>
      </c>
    </row>
    <row r="287" spans="1:5" x14ac:dyDescent="0.25">
      <c r="A287" t="s">
        <v>269</v>
      </c>
      <c r="B287">
        <v>0</v>
      </c>
      <c r="C287" t="str">
        <f t="shared" si="14"/>
        <v>FIN3102</v>
      </c>
      <c r="D287">
        <f t="shared" si="15"/>
        <v>0</v>
      </c>
      <c r="E287">
        <f t="shared" si="16"/>
        <v>0</v>
      </c>
    </row>
    <row r="288" spans="1:5" x14ac:dyDescent="0.25">
      <c r="A288" t="s">
        <v>270</v>
      </c>
      <c r="B288">
        <v>0</v>
      </c>
      <c r="C288" t="str">
        <f t="shared" si="14"/>
        <v>FIN3102</v>
      </c>
      <c r="D288">
        <f t="shared" si="15"/>
        <v>0</v>
      </c>
      <c r="E288">
        <f t="shared" si="16"/>
        <v>0</v>
      </c>
    </row>
    <row r="289" spans="1:5" x14ac:dyDescent="0.25">
      <c r="A289" t="s">
        <v>271</v>
      </c>
      <c r="B289">
        <v>0</v>
      </c>
      <c r="C289" t="str">
        <f t="shared" si="14"/>
        <v>FIN3103</v>
      </c>
      <c r="D289">
        <f t="shared" si="15"/>
        <v>0</v>
      </c>
      <c r="E289">
        <f t="shared" si="16"/>
        <v>0</v>
      </c>
    </row>
    <row r="290" spans="1:5" x14ac:dyDescent="0.25">
      <c r="A290" t="s">
        <v>272</v>
      </c>
      <c r="B290">
        <v>0</v>
      </c>
      <c r="C290" t="str">
        <f t="shared" si="14"/>
        <v>FIN3103</v>
      </c>
      <c r="D290">
        <f t="shared" si="15"/>
        <v>0</v>
      </c>
      <c r="E290">
        <f t="shared" si="16"/>
        <v>0</v>
      </c>
    </row>
    <row r="291" spans="1:5" x14ac:dyDescent="0.25">
      <c r="A291" t="s">
        <v>273</v>
      </c>
      <c r="B291">
        <v>0</v>
      </c>
      <c r="C291" t="str">
        <f t="shared" si="14"/>
        <v>FIN3103</v>
      </c>
      <c r="D291">
        <f t="shared" si="15"/>
        <v>0</v>
      </c>
      <c r="E291">
        <f t="shared" si="16"/>
        <v>0</v>
      </c>
    </row>
    <row r="292" spans="1:5" x14ac:dyDescent="0.25">
      <c r="A292" t="s">
        <v>274</v>
      </c>
      <c r="B292">
        <v>0</v>
      </c>
      <c r="C292" t="str">
        <f t="shared" si="14"/>
        <v>FIN3103</v>
      </c>
      <c r="D292">
        <f t="shared" si="15"/>
        <v>0</v>
      </c>
      <c r="E292">
        <f t="shared" si="16"/>
        <v>0</v>
      </c>
    </row>
    <row r="293" spans="1:5" x14ac:dyDescent="0.25">
      <c r="A293" t="s">
        <v>275</v>
      </c>
      <c r="B293">
        <v>0</v>
      </c>
      <c r="C293" t="str">
        <f t="shared" si="14"/>
        <v>FIN3103</v>
      </c>
      <c r="D293">
        <f t="shared" si="15"/>
        <v>0</v>
      </c>
      <c r="E293">
        <f t="shared" si="16"/>
        <v>0</v>
      </c>
    </row>
    <row r="294" spans="1:5" x14ac:dyDescent="0.25">
      <c r="A294" t="s">
        <v>276</v>
      </c>
      <c r="B294">
        <v>0</v>
      </c>
      <c r="C294" t="str">
        <f t="shared" si="14"/>
        <v>FIN3103</v>
      </c>
      <c r="D294">
        <f t="shared" si="15"/>
        <v>0</v>
      </c>
      <c r="E294">
        <f t="shared" si="16"/>
        <v>0</v>
      </c>
    </row>
    <row r="295" spans="1:5" x14ac:dyDescent="0.25">
      <c r="A295" t="s">
        <v>277</v>
      </c>
      <c r="B295">
        <v>0</v>
      </c>
      <c r="C295" t="str">
        <f t="shared" si="14"/>
        <v>FIN3103</v>
      </c>
      <c r="D295">
        <f t="shared" si="15"/>
        <v>0</v>
      </c>
      <c r="E295">
        <f t="shared" si="16"/>
        <v>0</v>
      </c>
    </row>
    <row r="296" spans="1:5" x14ac:dyDescent="0.25">
      <c r="A296" t="s">
        <v>278</v>
      </c>
      <c r="B296">
        <v>0</v>
      </c>
      <c r="C296" t="str">
        <f t="shared" si="14"/>
        <v>FIN3113</v>
      </c>
      <c r="D296">
        <f t="shared" si="15"/>
        <v>0</v>
      </c>
      <c r="E296">
        <f t="shared" si="16"/>
        <v>0</v>
      </c>
    </row>
    <row r="297" spans="1:5" x14ac:dyDescent="0.25">
      <c r="A297" t="s">
        <v>279</v>
      </c>
      <c r="B297">
        <v>0</v>
      </c>
      <c r="C297" t="str">
        <f t="shared" si="14"/>
        <v>FIN3115</v>
      </c>
      <c r="D297">
        <f t="shared" si="15"/>
        <v>0</v>
      </c>
      <c r="E297">
        <f t="shared" si="16"/>
        <v>0</v>
      </c>
    </row>
    <row r="298" spans="1:5" x14ac:dyDescent="0.25">
      <c r="A298" t="s">
        <v>280</v>
      </c>
      <c r="B298">
        <v>0</v>
      </c>
      <c r="C298" t="str">
        <f t="shared" si="14"/>
        <v>FIN3115</v>
      </c>
      <c r="D298">
        <f t="shared" si="15"/>
        <v>0</v>
      </c>
      <c r="E298">
        <f t="shared" si="16"/>
        <v>0</v>
      </c>
    </row>
    <row r="299" spans="1:5" x14ac:dyDescent="0.25">
      <c r="A299" t="s">
        <v>281</v>
      </c>
      <c r="B299">
        <v>0</v>
      </c>
      <c r="C299" t="str">
        <f t="shared" si="14"/>
        <v>FIN3116</v>
      </c>
      <c r="D299">
        <f t="shared" si="15"/>
        <v>0</v>
      </c>
      <c r="E299">
        <f t="shared" si="16"/>
        <v>0</v>
      </c>
    </row>
    <row r="300" spans="1:5" x14ac:dyDescent="0.25">
      <c r="A300" t="s">
        <v>282</v>
      </c>
      <c r="B300">
        <v>0</v>
      </c>
      <c r="C300" t="str">
        <f t="shared" si="14"/>
        <v>FIN3118</v>
      </c>
      <c r="D300">
        <f t="shared" si="15"/>
        <v>0</v>
      </c>
      <c r="E300">
        <f t="shared" si="16"/>
        <v>0</v>
      </c>
    </row>
    <row r="301" spans="1:5" x14ac:dyDescent="0.25">
      <c r="A301" t="s">
        <v>283</v>
      </c>
      <c r="B301">
        <v>0</v>
      </c>
      <c r="C301" t="str">
        <f t="shared" si="14"/>
        <v>FIN3118</v>
      </c>
      <c r="D301">
        <f t="shared" si="15"/>
        <v>0</v>
      </c>
      <c r="E301">
        <f t="shared" si="16"/>
        <v>0</v>
      </c>
    </row>
    <row r="302" spans="1:5" x14ac:dyDescent="0.25">
      <c r="A302" t="s">
        <v>284</v>
      </c>
      <c r="B302">
        <v>0</v>
      </c>
      <c r="C302" t="str">
        <f t="shared" si="14"/>
        <v>FIN3119</v>
      </c>
      <c r="D302">
        <f t="shared" si="15"/>
        <v>0</v>
      </c>
      <c r="E302">
        <f t="shared" si="16"/>
        <v>0</v>
      </c>
    </row>
    <row r="303" spans="1:5" x14ac:dyDescent="0.25">
      <c r="A303" t="s">
        <v>285</v>
      </c>
      <c r="B303">
        <v>0</v>
      </c>
      <c r="C303" t="str">
        <f t="shared" si="14"/>
        <v>FIN3119</v>
      </c>
      <c r="D303">
        <f t="shared" si="15"/>
        <v>0</v>
      </c>
      <c r="E303">
        <f t="shared" si="16"/>
        <v>0</v>
      </c>
    </row>
    <row r="304" spans="1:5" x14ac:dyDescent="0.25">
      <c r="A304" t="s">
        <v>286</v>
      </c>
      <c r="B304">
        <v>0</v>
      </c>
      <c r="C304" t="str">
        <f t="shared" si="14"/>
        <v>FIN3120</v>
      </c>
      <c r="D304">
        <f t="shared" si="15"/>
        <v>0</v>
      </c>
      <c r="E304">
        <f t="shared" si="16"/>
        <v>0</v>
      </c>
    </row>
    <row r="305" spans="1:5" x14ac:dyDescent="0.25">
      <c r="A305" t="s">
        <v>287</v>
      </c>
      <c r="B305">
        <v>0</v>
      </c>
      <c r="C305" t="str">
        <f t="shared" si="14"/>
        <v>FIN3129</v>
      </c>
      <c r="D305">
        <f t="shared" si="15"/>
        <v>0</v>
      </c>
      <c r="E305">
        <f t="shared" si="16"/>
        <v>0</v>
      </c>
    </row>
    <row r="306" spans="1:5" x14ac:dyDescent="0.25">
      <c r="A306" t="s">
        <v>288</v>
      </c>
      <c r="B306">
        <v>0</v>
      </c>
      <c r="C306" t="str">
        <f t="shared" si="14"/>
        <v>FIN3130</v>
      </c>
      <c r="D306">
        <f t="shared" si="15"/>
        <v>0</v>
      </c>
      <c r="E306">
        <f t="shared" si="16"/>
        <v>0</v>
      </c>
    </row>
    <row r="307" spans="1:5" x14ac:dyDescent="0.25">
      <c r="A307" t="s">
        <v>289</v>
      </c>
      <c r="B307">
        <v>0</v>
      </c>
      <c r="C307" t="str">
        <f t="shared" si="14"/>
        <v>FIN3131</v>
      </c>
      <c r="D307">
        <f t="shared" si="15"/>
        <v>0</v>
      </c>
      <c r="E307">
        <f t="shared" si="16"/>
        <v>0</v>
      </c>
    </row>
    <row r="308" spans="1:5" x14ac:dyDescent="0.25">
      <c r="A308" t="s">
        <v>290</v>
      </c>
      <c r="B308">
        <v>0</v>
      </c>
      <c r="C308" t="str">
        <f t="shared" si="14"/>
        <v>FIN3132</v>
      </c>
      <c r="D308">
        <f t="shared" si="15"/>
        <v>0</v>
      </c>
      <c r="E308">
        <f t="shared" si="16"/>
        <v>0</v>
      </c>
    </row>
    <row r="309" spans="1:5" x14ac:dyDescent="0.25">
      <c r="A309" t="s">
        <v>291</v>
      </c>
      <c r="B309">
        <v>0</v>
      </c>
      <c r="C309" t="str">
        <f t="shared" si="14"/>
        <v>FIN4111</v>
      </c>
      <c r="D309">
        <f t="shared" si="15"/>
        <v>0</v>
      </c>
      <c r="E309">
        <f t="shared" si="16"/>
        <v>0</v>
      </c>
    </row>
    <row r="310" spans="1:5" x14ac:dyDescent="0.25">
      <c r="A310" t="s">
        <v>292</v>
      </c>
      <c r="B310">
        <v>0</v>
      </c>
      <c r="C310" t="str">
        <f t="shared" si="14"/>
        <v>FIN4112</v>
      </c>
      <c r="D310">
        <f t="shared" si="15"/>
        <v>0</v>
      </c>
      <c r="E310">
        <f t="shared" si="16"/>
        <v>0</v>
      </c>
    </row>
    <row r="311" spans="1:5" x14ac:dyDescent="0.25">
      <c r="A311" t="s">
        <v>293</v>
      </c>
      <c r="B311">
        <v>0</v>
      </c>
      <c r="C311" t="str">
        <f t="shared" si="14"/>
        <v>FIN4112</v>
      </c>
      <c r="D311">
        <f t="shared" si="15"/>
        <v>0</v>
      </c>
      <c r="E311">
        <f t="shared" si="16"/>
        <v>0</v>
      </c>
    </row>
    <row r="312" spans="1:5" x14ac:dyDescent="0.25">
      <c r="A312" t="s">
        <v>294</v>
      </c>
      <c r="B312">
        <v>0</v>
      </c>
      <c r="C312" t="str">
        <f t="shared" si="14"/>
        <v>FIN4112</v>
      </c>
      <c r="D312">
        <f t="shared" si="15"/>
        <v>0</v>
      </c>
      <c r="E312">
        <f t="shared" si="16"/>
        <v>0</v>
      </c>
    </row>
    <row r="313" spans="1:5" x14ac:dyDescent="0.25">
      <c r="A313" t="s">
        <v>295</v>
      </c>
      <c r="B313">
        <v>0</v>
      </c>
      <c r="C313" t="str">
        <f t="shared" si="14"/>
        <v>FIN4113</v>
      </c>
      <c r="D313">
        <f t="shared" si="15"/>
        <v>0</v>
      </c>
      <c r="E313">
        <f t="shared" si="16"/>
        <v>0</v>
      </c>
    </row>
    <row r="314" spans="1:5" x14ac:dyDescent="0.25">
      <c r="A314" t="s">
        <v>296</v>
      </c>
      <c r="B314">
        <v>0</v>
      </c>
      <c r="C314" t="str">
        <f t="shared" si="14"/>
        <v>FIN4113</v>
      </c>
      <c r="D314">
        <f t="shared" si="15"/>
        <v>0</v>
      </c>
      <c r="E314">
        <f t="shared" si="16"/>
        <v>0</v>
      </c>
    </row>
    <row r="315" spans="1:5" x14ac:dyDescent="0.25">
      <c r="A315" t="s">
        <v>297</v>
      </c>
      <c r="B315">
        <v>0</v>
      </c>
      <c r="C315" t="str">
        <f t="shared" si="14"/>
        <v>FIN4115</v>
      </c>
      <c r="D315">
        <f t="shared" si="15"/>
        <v>0</v>
      </c>
      <c r="E315">
        <f t="shared" si="16"/>
        <v>0</v>
      </c>
    </row>
    <row r="316" spans="1:5" x14ac:dyDescent="0.25">
      <c r="A316" t="s">
        <v>298</v>
      </c>
      <c r="B316">
        <v>0</v>
      </c>
      <c r="C316" t="str">
        <f t="shared" si="14"/>
        <v>FIN4116</v>
      </c>
      <c r="D316">
        <f t="shared" si="15"/>
        <v>0</v>
      </c>
      <c r="E316">
        <f t="shared" si="16"/>
        <v>0</v>
      </c>
    </row>
    <row r="317" spans="1:5" x14ac:dyDescent="0.25">
      <c r="A317" t="s">
        <v>299</v>
      </c>
      <c r="B317">
        <v>0</v>
      </c>
      <c r="C317" t="str">
        <f t="shared" si="14"/>
        <v>FIN4118</v>
      </c>
      <c r="D317">
        <f t="shared" si="15"/>
        <v>0</v>
      </c>
      <c r="E317">
        <f t="shared" si="16"/>
        <v>0</v>
      </c>
    </row>
    <row r="318" spans="1:5" x14ac:dyDescent="0.25">
      <c r="A318" t="s">
        <v>300</v>
      </c>
      <c r="B318">
        <v>0</v>
      </c>
      <c r="C318" t="str">
        <f t="shared" si="14"/>
        <v>FIN4119</v>
      </c>
      <c r="D318">
        <f t="shared" si="15"/>
        <v>0</v>
      </c>
      <c r="E318">
        <f t="shared" si="16"/>
        <v>0</v>
      </c>
    </row>
    <row r="319" spans="1:5" x14ac:dyDescent="0.25">
      <c r="A319" t="s">
        <v>301</v>
      </c>
      <c r="B319">
        <v>0</v>
      </c>
      <c r="C319" t="str">
        <f t="shared" si="14"/>
        <v>FIN4122</v>
      </c>
      <c r="D319">
        <f t="shared" si="15"/>
        <v>0</v>
      </c>
      <c r="E319">
        <f t="shared" si="16"/>
        <v>0</v>
      </c>
    </row>
    <row r="320" spans="1:5" x14ac:dyDescent="0.25">
      <c r="A320" t="s">
        <v>302</v>
      </c>
      <c r="B320">
        <v>0</v>
      </c>
      <c r="C320" t="str">
        <f t="shared" si="14"/>
        <v>FIN4123</v>
      </c>
      <c r="D320">
        <f t="shared" si="15"/>
        <v>0</v>
      </c>
      <c r="E320">
        <f t="shared" si="16"/>
        <v>0</v>
      </c>
    </row>
    <row r="321" spans="1:5" x14ac:dyDescent="0.25">
      <c r="A321" t="s">
        <v>303</v>
      </c>
      <c r="B321">
        <v>0</v>
      </c>
      <c r="C321" t="str">
        <f t="shared" si="14"/>
        <v>FIN4129</v>
      </c>
      <c r="D321">
        <f t="shared" si="15"/>
        <v>0</v>
      </c>
      <c r="E321">
        <f t="shared" si="16"/>
        <v>0</v>
      </c>
    </row>
    <row r="322" spans="1:5" x14ac:dyDescent="0.25">
      <c r="A322" t="s">
        <v>304</v>
      </c>
      <c r="B322">
        <v>0</v>
      </c>
      <c r="C322" t="str">
        <f t="shared" ref="C322:C385" si="17">LEFT(A322,7)</f>
        <v>FIN6004</v>
      </c>
      <c r="D322">
        <f t="shared" ref="D322:D385" si="18">IF(B322=0,0,EXP(($M$2-B322)*0.25))</f>
        <v>0</v>
      </c>
      <c r="E322">
        <f t="shared" ref="E322:E385" si="19">D322/$G$16</f>
        <v>0</v>
      </c>
    </row>
    <row r="323" spans="1:5" x14ac:dyDescent="0.25">
      <c r="A323" t="s">
        <v>305</v>
      </c>
      <c r="B323">
        <v>0</v>
      </c>
      <c r="C323" t="str">
        <f t="shared" si="17"/>
        <v>HR2002A</v>
      </c>
      <c r="D323">
        <f t="shared" si="18"/>
        <v>0</v>
      </c>
      <c r="E323">
        <f t="shared" si="19"/>
        <v>0</v>
      </c>
    </row>
    <row r="324" spans="1:5" x14ac:dyDescent="0.25">
      <c r="A324" t="s">
        <v>306</v>
      </c>
      <c r="B324">
        <v>0</v>
      </c>
      <c r="C324" t="str">
        <f t="shared" si="17"/>
        <v>HR2002A</v>
      </c>
      <c r="D324">
        <f t="shared" si="18"/>
        <v>0</v>
      </c>
      <c r="E324">
        <f t="shared" si="19"/>
        <v>0</v>
      </c>
    </row>
    <row r="325" spans="1:5" x14ac:dyDescent="0.25">
      <c r="A325" t="s">
        <v>307</v>
      </c>
      <c r="B325">
        <v>0</v>
      </c>
      <c r="C325" t="str">
        <f t="shared" si="17"/>
        <v>HR2002A</v>
      </c>
      <c r="D325">
        <f t="shared" si="18"/>
        <v>0</v>
      </c>
      <c r="E325">
        <f t="shared" si="19"/>
        <v>0</v>
      </c>
    </row>
    <row r="326" spans="1:5" x14ac:dyDescent="0.25">
      <c r="A326" t="s">
        <v>308</v>
      </c>
      <c r="B326">
        <v>0</v>
      </c>
      <c r="C326" t="str">
        <f t="shared" si="17"/>
        <v>HR2002A</v>
      </c>
      <c r="D326">
        <f t="shared" si="18"/>
        <v>0</v>
      </c>
      <c r="E326">
        <f t="shared" si="19"/>
        <v>0</v>
      </c>
    </row>
    <row r="327" spans="1:5" x14ac:dyDescent="0.25">
      <c r="A327" t="s">
        <v>309</v>
      </c>
      <c r="B327">
        <v>0</v>
      </c>
      <c r="C327" t="str">
        <f t="shared" si="17"/>
        <v>HR2002A</v>
      </c>
      <c r="D327">
        <f t="shared" si="18"/>
        <v>0</v>
      </c>
      <c r="E327">
        <f t="shared" si="19"/>
        <v>0</v>
      </c>
    </row>
    <row r="328" spans="1:5" x14ac:dyDescent="0.25">
      <c r="A328" t="s">
        <v>310</v>
      </c>
      <c r="B328">
        <v>0</v>
      </c>
      <c r="C328" t="str">
        <f t="shared" si="17"/>
        <v>HR2002A</v>
      </c>
      <c r="D328">
        <f t="shared" si="18"/>
        <v>0</v>
      </c>
      <c r="E328">
        <f t="shared" si="19"/>
        <v>0</v>
      </c>
    </row>
    <row r="329" spans="1:5" x14ac:dyDescent="0.25">
      <c r="A329" t="s">
        <v>311</v>
      </c>
      <c r="B329">
        <v>0</v>
      </c>
      <c r="C329" t="str">
        <f t="shared" si="17"/>
        <v>HR2002A</v>
      </c>
      <c r="D329">
        <f t="shared" si="18"/>
        <v>0</v>
      </c>
      <c r="E329">
        <f t="shared" si="19"/>
        <v>0</v>
      </c>
    </row>
    <row r="330" spans="1:5" x14ac:dyDescent="0.25">
      <c r="A330" t="s">
        <v>312</v>
      </c>
      <c r="B330">
        <v>0</v>
      </c>
      <c r="C330" t="str">
        <f t="shared" si="17"/>
        <v>HR2002A</v>
      </c>
      <c r="D330">
        <f t="shared" si="18"/>
        <v>0</v>
      </c>
      <c r="E330">
        <f t="shared" si="19"/>
        <v>0</v>
      </c>
    </row>
    <row r="331" spans="1:5" x14ac:dyDescent="0.25">
      <c r="A331" t="s">
        <v>313</v>
      </c>
      <c r="B331">
        <v>0</v>
      </c>
      <c r="C331" t="str">
        <f t="shared" si="17"/>
        <v>HR2002A</v>
      </c>
      <c r="D331">
        <f t="shared" si="18"/>
        <v>0</v>
      </c>
      <c r="E331">
        <f t="shared" si="19"/>
        <v>0</v>
      </c>
    </row>
    <row r="332" spans="1:5" x14ac:dyDescent="0.25">
      <c r="A332" t="s">
        <v>314</v>
      </c>
      <c r="B332">
        <v>0</v>
      </c>
      <c r="C332" t="str">
        <f t="shared" si="17"/>
        <v>HR2002A</v>
      </c>
      <c r="D332">
        <f t="shared" si="18"/>
        <v>0</v>
      </c>
      <c r="E332">
        <f t="shared" si="19"/>
        <v>0</v>
      </c>
    </row>
    <row r="333" spans="1:5" x14ac:dyDescent="0.25">
      <c r="A333" t="s">
        <v>315</v>
      </c>
      <c r="B333">
        <v>0</v>
      </c>
      <c r="C333" t="str">
        <f t="shared" si="17"/>
        <v>HR2002A</v>
      </c>
      <c r="D333">
        <f t="shared" si="18"/>
        <v>0</v>
      </c>
      <c r="E333">
        <f t="shared" si="19"/>
        <v>0</v>
      </c>
    </row>
    <row r="334" spans="1:5" x14ac:dyDescent="0.25">
      <c r="A334" t="s">
        <v>316</v>
      </c>
      <c r="B334">
        <v>0</v>
      </c>
      <c r="C334" t="str">
        <f t="shared" si="17"/>
        <v>HR2002A</v>
      </c>
      <c r="D334">
        <f t="shared" si="18"/>
        <v>0</v>
      </c>
      <c r="E334">
        <f t="shared" si="19"/>
        <v>0</v>
      </c>
    </row>
    <row r="335" spans="1:5" x14ac:dyDescent="0.25">
      <c r="A335" t="s">
        <v>317</v>
      </c>
      <c r="B335">
        <v>0</v>
      </c>
      <c r="C335" t="str">
        <f t="shared" si="17"/>
        <v>HR2002A</v>
      </c>
      <c r="D335">
        <f t="shared" si="18"/>
        <v>0</v>
      </c>
      <c r="E335">
        <f t="shared" si="19"/>
        <v>0</v>
      </c>
    </row>
    <row r="336" spans="1:5" x14ac:dyDescent="0.25">
      <c r="A336" t="s">
        <v>318</v>
      </c>
      <c r="B336">
        <v>0</v>
      </c>
      <c r="C336" t="str">
        <f t="shared" si="17"/>
        <v>HR2002A</v>
      </c>
      <c r="D336">
        <f t="shared" si="18"/>
        <v>0</v>
      </c>
      <c r="E336">
        <f t="shared" si="19"/>
        <v>0</v>
      </c>
    </row>
    <row r="337" spans="1:5" x14ac:dyDescent="0.25">
      <c r="A337" t="s">
        <v>319</v>
      </c>
      <c r="B337">
        <v>0</v>
      </c>
      <c r="C337" t="str">
        <f t="shared" si="17"/>
        <v>HR2002T</v>
      </c>
      <c r="D337">
        <f t="shared" si="18"/>
        <v>0</v>
      </c>
      <c r="E337">
        <f t="shared" si="19"/>
        <v>0</v>
      </c>
    </row>
    <row r="338" spans="1:5" x14ac:dyDescent="0.25">
      <c r="A338" t="s">
        <v>320</v>
      </c>
      <c r="B338">
        <v>16</v>
      </c>
      <c r="C338" t="str">
        <f t="shared" si="17"/>
        <v>MKT1003</v>
      </c>
      <c r="D338">
        <f t="shared" si="18"/>
        <v>3827.6258214399063</v>
      </c>
      <c r="E338">
        <f t="shared" si="19"/>
        <v>5.2021318600865701E-3</v>
      </c>
    </row>
    <row r="339" spans="1:5" x14ac:dyDescent="0.25">
      <c r="A339" t="s">
        <v>321</v>
      </c>
      <c r="B339">
        <v>17</v>
      </c>
      <c r="C339" t="str">
        <f t="shared" si="17"/>
        <v>MKT1003</v>
      </c>
      <c r="D339">
        <f t="shared" si="18"/>
        <v>2980.9579870417283</v>
      </c>
      <c r="E339">
        <f t="shared" si="19"/>
        <v>4.0514243662761254E-3</v>
      </c>
    </row>
    <row r="340" spans="1:5" x14ac:dyDescent="0.25">
      <c r="A340" t="s">
        <v>322</v>
      </c>
      <c r="B340">
        <v>18</v>
      </c>
      <c r="C340" t="str">
        <f t="shared" si="17"/>
        <v>MKT1003</v>
      </c>
      <c r="D340">
        <f t="shared" si="18"/>
        <v>2321.572414611057</v>
      </c>
      <c r="E340">
        <f t="shared" si="19"/>
        <v>3.1552524690104168E-3</v>
      </c>
    </row>
    <row r="341" spans="1:5" x14ac:dyDescent="0.25">
      <c r="A341" t="s">
        <v>323</v>
      </c>
      <c r="B341">
        <v>19</v>
      </c>
      <c r="C341" t="str">
        <f t="shared" si="17"/>
        <v>MKT1003</v>
      </c>
      <c r="D341">
        <f t="shared" si="18"/>
        <v>1808.0424144560632</v>
      </c>
      <c r="E341">
        <f t="shared" si="19"/>
        <v>2.4573130936532957E-3</v>
      </c>
    </row>
    <row r="342" spans="1:5" x14ac:dyDescent="0.25">
      <c r="A342" t="s">
        <v>324</v>
      </c>
      <c r="B342">
        <v>20</v>
      </c>
      <c r="C342" t="str">
        <f t="shared" si="17"/>
        <v>MKT1003</v>
      </c>
      <c r="D342">
        <f t="shared" si="18"/>
        <v>1408.1048482046956</v>
      </c>
      <c r="E342">
        <f t="shared" si="19"/>
        <v>1.9137573615888033E-3</v>
      </c>
    </row>
    <row r="343" spans="1:5" x14ac:dyDescent="0.25">
      <c r="A343" t="s">
        <v>325</v>
      </c>
      <c r="B343">
        <v>21</v>
      </c>
      <c r="C343" t="str">
        <f t="shared" si="17"/>
        <v>MKT1003</v>
      </c>
      <c r="D343">
        <f t="shared" si="18"/>
        <v>1096.6331584284585</v>
      </c>
      <c r="E343">
        <f t="shared" si="19"/>
        <v>1.4904357318140256E-3</v>
      </c>
    </row>
    <row r="344" spans="1:5" x14ac:dyDescent="0.25">
      <c r="A344" t="s">
        <v>326</v>
      </c>
      <c r="B344">
        <v>22</v>
      </c>
      <c r="C344" t="str">
        <f t="shared" si="17"/>
        <v>MKT1003</v>
      </c>
      <c r="D344">
        <f t="shared" si="18"/>
        <v>854.05876252615155</v>
      </c>
      <c r="E344">
        <f t="shared" si="19"/>
        <v>1.1607525150543656E-3</v>
      </c>
    </row>
    <row r="345" spans="1:5" x14ac:dyDescent="0.25">
      <c r="A345" t="s">
        <v>327</v>
      </c>
      <c r="B345">
        <v>23</v>
      </c>
      <c r="C345" t="str">
        <f t="shared" si="17"/>
        <v>MKT1003</v>
      </c>
      <c r="D345">
        <f t="shared" si="18"/>
        <v>665.14163304436181</v>
      </c>
      <c r="E345">
        <f t="shared" si="19"/>
        <v>9.0399496767644253E-4</v>
      </c>
    </row>
    <row r="346" spans="1:5" x14ac:dyDescent="0.25">
      <c r="A346" t="s">
        <v>328</v>
      </c>
      <c r="B346">
        <v>24</v>
      </c>
      <c r="C346" t="str">
        <f t="shared" si="17"/>
        <v>MKT1003</v>
      </c>
      <c r="D346">
        <f t="shared" si="18"/>
        <v>518.01282466834198</v>
      </c>
      <c r="E346">
        <f t="shared" si="19"/>
        <v>7.0403198871902281E-4</v>
      </c>
    </row>
    <row r="347" spans="1:5" x14ac:dyDescent="0.25">
      <c r="A347" t="s">
        <v>329</v>
      </c>
      <c r="B347">
        <v>25</v>
      </c>
      <c r="C347" t="str">
        <f t="shared" si="17"/>
        <v>MKT1003</v>
      </c>
      <c r="D347">
        <f t="shared" si="18"/>
        <v>403.42879349273511</v>
      </c>
      <c r="E347">
        <f t="shared" si="19"/>
        <v>5.4830066412169345E-4</v>
      </c>
    </row>
    <row r="348" spans="1:5" x14ac:dyDescent="0.25">
      <c r="A348" t="s">
        <v>330</v>
      </c>
      <c r="B348">
        <v>0</v>
      </c>
      <c r="C348" t="str">
        <f t="shared" si="17"/>
        <v>MKT1705</v>
      </c>
      <c r="D348">
        <f t="shared" si="18"/>
        <v>0</v>
      </c>
      <c r="E348">
        <f t="shared" si="19"/>
        <v>0</v>
      </c>
    </row>
    <row r="349" spans="1:5" x14ac:dyDescent="0.25">
      <c r="A349" t="s">
        <v>331</v>
      </c>
      <c r="B349">
        <v>0</v>
      </c>
      <c r="C349" t="str">
        <f t="shared" si="17"/>
        <v>MKT1705</v>
      </c>
      <c r="D349">
        <f t="shared" si="18"/>
        <v>0</v>
      </c>
      <c r="E349">
        <f t="shared" si="19"/>
        <v>0</v>
      </c>
    </row>
    <row r="350" spans="1:5" x14ac:dyDescent="0.25">
      <c r="A350" t="s">
        <v>332</v>
      </c>
      <c r="B350">
        <v>0</v>
      </c>
      <c r="C350" t="str">
        <f t="shared" si="17"/>
        <v>MKT1705</v>
      </c>
      <c r="D350">
        <f t="shared" si="18"/>
        <v>0</v>
      </c>
      <c r="E350">
        <f t="shared" si="19"/>
        <v>0</v>
      </c>
    </row>
    <row r="351" spans="1:5" x14ac:dyDescent="0.25">
      <c r="A351" t="s">
        <v>333</v>
      </c>
      <c r="B351">
        <v>0</v>
      </c>
      <c r="C351" t="str">
        <f t="shared" si="17"/>
        <v>MKT1705</v>
      </c>
      <c r="D351">
        <f t="shared" si="18"/>
        <v>0</v>
      </c>
      <c r="E351">
        <f t="shared" si="19"/>
        <v>0</v>
      </c>
    </row>
    <row r="352" spans="1:5" x14ac:dyDescent="0.25">
      <c r="A352" t="s">
        <v>334</v>
      </c>
      <c r="B352">
        <v>0</v>
      </c>
      <c r="C352" t="str">
        <f t="shared" si="17"/>
        <v>MKT1705</v>
      </c>
      <c r="D352">
        <f t="shared" si="18"/>
        <v>0</v>
      </c>
      <c r="E352">
        <f t="shared" si="19"/>
        <v>0</v>
      </c>
    </row>
    <row r="353" spans="1:5" x14ac:dyDescent="0.25">
      <c r="A353" t="s">
        <v>335</v>
      </c>
      <c r="B353">
        <v>0</v>
      </c>
      <c r="C353" t="str">
        <f t="shared" si="17"/>
        <v>MKT1705</v>
      </c>
      <c r="D353">
        <f t="shared" si="18"/>
        <v>0</v>
      </c>
      <c r="E353">
        <f t="shared" si="19"/>
        <v>0</v>
      </c>
    </row>
    <row r="354" spans="1:5" x14ac:dyDescent="0.25">
      <c r="A354" t="s">
        <v>336</v>
      </c>
      <c r="B354">
        <v>0</v>
      </c>
      <c r="C354" t="str">
        <f t="shared" si="17"/>
        <v>MKT1705</v>
      </c>
      <c r="D354">
        <f t="shared" si="18"/>
        <v>0</v>
      </c>
      <c r="E354">
        <f t="shared" si="19"/>
        <v>0</v>
      </c>
    </row>
    <row r="355" spans="1:5" x14ac:dyDescent="0.25">
      <c r="A355" t="s">
        <v>337</v>
      </c>
      <c r="B355">
        <v>0</v>
      </c>
      <c r="C355" t="str">
        <f t="shared" si="17"/>
        <v>MKT1705</v>
      </c>
      <c r="D355">
        <f t="shared" si="18"/>
        <v>0</v>
      </c>
      <c r="E355">
        <f t="shared" si="19"/>
        <v>0</v>
      </c>
    </row>
    <row r="356" spans="1:5" x14ac:dyDescent="0.25">
      <c r="A356" t="s">
        <v>338</v>
      </c>
      <c r="B356">
        <v>0</v>
      </c>
      <c r="C356" t="str">
        <f t="shared" si="17"/>
        <v>MKT1705</v>
      </c>
      <c r="D356">
        <f t="shared" si="18"/>
        <v>0</v>
      </c>
      <c r="E356">
        <f t="shared" si="19"/>
        <v>0</v>
      </c>
    </row>
    <row r="357" spans="1:5" x14ac:dyDescent="0.25">
      <c r="A357" t="s">
        <v>339</v>
      </c>
      <c r="B357">
        <v>0</v>
      </c>
      <c r="C357" t="str">
        <f t="shared" si="17"/>
        <v>MKT1705</v>
      </c>
      <c r="D357">
        <f t="shared" si="18"/>
        <v>0</v>
      </c>
      <c r="E357">
        <f t="shared" si="19"/>
        <v>0</v>
      </c>
    </row>
    <row r="358" spans="1:5" x14ac:dyDescent="0.25">
      <c r="A358" t="s">
        <v>340</v>
      </c>
      <c r="B358">
        <v>0</v>
      </c>
      <c r="C358" t="str">
        <f t="shared" si="17"/>
        <v>MKT2401</v>
      </c>
      <c r="D358">
        <f t="shared" si="18"/>
        <v>0</v>
      </c>
      <c r="E358">
        <f t="shared" si="19"/>
        <v>0</v>
      </c>
    </row>
    <row r="359" spans="1:5" x14ac:dyDescent="0.25">
      <c r="A359" t="s">
        <v>341</v>
      </c>
      <c r="B359">
        <v>0</v>
      </c>
      <c r="C359" t="str">
        <f t="shared" si="17"/>
        <v>MKT2401</v>
      </c>
      <c r="D359">
        <f t="shared" si="18"/>
        <v>0</v>
      </c>
      <c r="E359">
        <f t="shared" si="19"/>
        <v>0</v>
      </c>
    </row>
    <row r="360" spans="1:5" x14ac:dyDescent="0.25">
      <c r="A360" t="s">
        <v>342</v>
      </c>
      <c r="B360">
        <v>0</v>
      </c>
      <c r="C360" t="str">
        <f t="shared" si="17"/>
        <v>MKT2401</v>
      </c>
      <c r="D360">
        <f t="shared" si="18"/>
        <v>0</v>
      </c>
      <c r="E360">
        <f t="shared" si="19"/>
        <v>0</v>
      </c>
    </row>
    <row r="361" spans="1:5" x14ac:dyDescent="0.25">
      <c r="A361" t="s">
        <v>343</v>
      </c>
      <c r="B361">
        <v>0</v>
      </c>
      <c r="C361" t="str">
        <f t="shared" si="17"/>
        <v>MKT2401</v>
      </c>
      <c r="D361">
        <f t="shared" si="18"/>
        <v>0</v>
      </c>
      <c r="E361">
        <f t="shared" si="19"/>
        <v>0</v>
      </c>
    </row>
    <row r="362" spans="1:5" x14ac:dyDescent="0.25">
      <c r="A362" t="s">
        <v>344</v>
      </c>
      <c r="B362">
        <v>0</v>
      </c>
      <c r="C362" t="str">
        <f t="shared" si="17"/>
        <v>MKT2411</v>
      </c>
      <c r="D362">
        <f t="shared" si="18"/>
        <v>0</v>
      </c>
      <c r="E362">
        <f t="shared" si="19"/>
        <v>0</v>
      </c>
    </row>
    <row r="363" spans="1:5" x14ac:dyDescent="0.25">
      <c r="A363" t="s">
        <v>345</v>
      </c>
      <c r="B363">
        <v>0</v>
      </c>
      <c r="C363" t="str">
        <f t="shared" si="17"/>
        <v>MKT2412</v>
      </c>
      <c r="D363">
        <f t="shared" si="18"/>
        <v>0</v>
      </c>
      <c r="E363">
        <f t="shared" si="19"/>
        <v>0</v>
      </c>
    </row>
    <row r="364" spans="1:5" x14ac:dyDescent="0.25">
      <c r="A364" t="s">
        <v>346</v>
      </c>
      <c r="B364">
        <v>0</v>
      </c>
      <c r="C364" t="str">
        <f t="shared" si="17"/>
        <v>MKT2414</v>
      </c>
      <c r="D364">
        <f t="shared" si="18"/>
        <v>0</v>
      </c>
      <c r="E364">
        <f t="shared" si="19"/>
        <v>0</v>
      </c>
    </row>
    <row r="365" spans="1:5" x14ac:dyDescent="0.25">
      <c r="A365" t="s">
        <v>347</v>
      </c>
      <c r="B365">
        <v>0</v>
      </c>
      <c r="C365" t="str">
        <f t="shared" si="17"/>
        <v>MKT3402</v>
      </c>
      <c r="D365">
        <f t="shared" si="18"/>
        <v>0</v>
      </c>
      <c r="E365">
        <f t="shared" si="19"/>
        <v>0</v>
      </c>
    </row>
    <row r="366" spans="1:5" x14ac:dyDescent="0.25">
      <c r="A366" t="s">
        <v>348</v>
      </c>
      <c r="B366">
        <v>0</v>
      </c>
      <c r="C366" t="str">
        <f t="shared" si="17"/>
        <v>MKT3402</v>
      </c>
      <c r="D366">
        <f t="shared" si="18"/>
        <v>0</v>
      </c>
      <c r="E366">
        <f t="shared" si="19"/>
        <v>0</v>
      </c>
    </row>
    <row r="367" spans="1:5" x14ac:dyDescent="0.25">
      <c r="A367" t="s">
        <v>349</v>
      </c>
      <c r="B367">
        <v>0</v>
      </c>
      <c r="C367" t="str">
        <f t="shared" si="17"/>
        <v>MKT3402</v>
      </c>
      <c r="D367">
        <f t="shared" si="18"/>
        <v>0</v>
      </c>
      <c r="E367">
        <f t="shared" si="19"/>
        <v>0</v>
      </c>
    </row>
    <row r="368" spans="1:5" x14ac:dyDescent="0.25">
      <c r="A368" t="s">
        <v>350</v>
      </c>
      <c r="B368">
        <v>0</v>
      </c>
      <c r="C368" t="str">
        <f t="shared" si="17"/>
        <v>MKT3402</v>
      </c>
      <c r="D368">
        <f t="shared" si="18"/>
        <v>0</v>
      </c>
      <c r="E368">
        <f t="shared" si="19"/>
        <v>0</v>
      </c>
    </row>
    <row r="369" spans="1:5" x14ac:dyDescent="0.25">
      <c r="A369" t="s">
        <v>351</v>
      </c>
      <c r="B369">
        <v>0</v>
      </c>
      <c r="C369" t="str">
        <f t="shared" si="17"/>
        <v>MKT3412</v>
      </c>
      <c r="D369">
        <f t="shared" si="18"/>
        <v>0</v>
      </c>
      <c r="E369">
        <f t="shared" si="19"/>
        <v>0</v>
      </c>
    </row>
    <row r="370" spans="1:5" x14ac:dyDescent="0.25">
      <c r="A370" t="s">
        <v>352</v>
      </c>
      <c r="B370">
        <v>0</v>
      </c>
      <c r="C370" t="str">
        <f t="shared" si="17"/>
        <v>MKT3412</v>
      </c>
      <c r="D370">
        <f t="shared" si="18"/>
        <v>0</v>
      </c>
      <c r="E370">
        <f t="shared" si="19"/>
        <v>0</v>
      </c>
    </row>
    <row r="371" spans="1:5" x14ac:dyDescent="0.25">
      <c r="A371" t="s">
        <v>353</v>
      </c>
      <c r="B371">
        <v>0</v>
      </c>
      <c r="C371" t="str">
        <f t="shared" si="17"/>
        <v>MKT3415</v>
      </c>
      <c r="D371">
        <f t="shared" si="18"/>
        <v>0</v>
      </c>
      <c r="E371">
        <f t="shared" si="19"/>
        <v>0</v>
      </c>
    </row>
    <row r="372" spans="1:5" x14ac:dyDescent="0.25">
      <c r="A372" t="s">
        <v>354</v>
      </c>
      <c r="B372">
        <v>0</v>
      </c>
      <c r="C372" t="str">
        <f t="shared" si="17"/>
        <v>MKT3418</v>
      </c>
      <c r="D372">
        <f t="shared" si="18"/>
        <v>0</v>
      </c>
      <c r="E372">
        <f t="shared" si="19"/>
        <v>0</v>
      </c>
    </row>
    <row r="373" spans="1:5" x14ac:dyDescent="0.25">
      <c r="A373" t="s">
        <v>355</v>
      </c>
      <c r="B373">
        <v>0</v>
      </c>
      <c r="C373" t="str">
        <f t="shared" si="17"/>
        <v>MKT3418</v>
      </c>
      <c r="D373">
        <f t="shared" si="18"/>
        <v>0</v>
      </c>
      <c r="E373">
        <f t="shared" si="19"/>
        <v>0</v>
      </c>
    </row>
    <row r="374" spans="1:5" x14ac:dyDescent="0.25">
      <c r="A374" t="s">
        <v>356</v>
      </c>
      <c r="B374">
        <v>0</v>
      </c>
      <c r="C374" t="str">
        <f t="shared" si="17"/>
        <v>MKT3420</v>
      </c>
      <c r="D374">
        <f t="shared" si="18"/>
        <v>0</v>
      </c>
      <c r="E374">
        <f t="shared" si="19"/>
        <v>0</v>
      </c>
    </row>
    <row r="375" spans="1:5" x14ac:dyDescent="0.25">
      <c r="A375" t="s">
        <v>357</v>
      </c>
      <c r="B375">
        <v>0</v>
      </c>
      <c r="C375" t="str">
        <f t="shared" si="17"/>
        <v>MKT3428</v>
      </c>
      <c r="D375">
        <f t="shared" si="18"/>
        <v>0</v>
      </c>
      <c r="E375">
        <f t="shared" si="19"/>
        <v>0</v>
      </c>
    </row>
    <row r="376" spans="1:5" x14ac:dyDescent="0.25">
      <c r="A376" t="s">
        <v>358</v>
      </c>
      <c r="B376">
        <v>0</v>
      </c>
      <c r="C376" t="str">
        <f t="shared" si="17"/>
        <v>MKT3429</v>
      </c>
      <c r="D376">
        <f t="shared" si="18"/>
        <v>0</v>
      </c>
      <c r="E376">
        <f t="shared" si="19"/>
        <v>0</v>
      </c>
    </row>
    <row r="377" spans="1:5" x14ac:dyDescent="0.25">
      <c r="A377" t="s">
        <v>359</v>
      </c>
      <c r="B377">
        <v>0</v>
      </c>
      <c r="C377" t="str">
        <f t="shared" si="17"/>
        <v>MKT4412</v>
      </c>
      <c r="D377">
        <f t="shared" si="18"/>
        <v>0</v>
      </c>
      <c r="E377">
        <f t="shared" si="19"/>
        <v>0</v>
      </c>
    </row>
    <row r="378" spans="1:5" x14ac:dyDescent="0.25">
      <c r="A378" t="s">
        <v>360</v>
      </c>
      <c r="B378">
        <v>0</v>
      </c>
      <c r="C378" t="str">
        <f t="shared" si="17"/>
        <v>MKT4413</v>
      </c>
      <c r="D378">
        <f t="shared" si="18"/>
        <v>0</v>
      </c>
      <c r="E378">
        <f t="shared" si="19"/>
        <v>0</v>
      </c>
    </row>
    <row r="379" spans="1:5" x14ac:dyDescent="0.25">
      <c r="A379" t="s">
        <v>361</v>
      </c>
      <c r="B379">
        <v>0</v>
      </c>
      <c r="C379" t="str">
        <f t="shared" si="17"/>
        <v>MKT4419</v>
      </c>
      <c r="D379">
        <f t="shared" si="18"/>
        <v>0</v>
      </c>
      <c r="E379">
        <f t="shared" si="19"/>
        <v>0</v>
      </c>
    </row>
    <row r="380" spans="1:5" x14ac:dyDescent="0.25">
      <c r="A380" t="s">
        <v>362</v>
      </c>
      <c r="B380">
        <v>0</v>
      </c>
      <c r="C380" t="str">
        <f t="shared" si="17"/>
        <v>MKT4420</v>
      </c>
      <c r="D380">
        <f t="shared" si="18"/>
        <v>0</v>
      </c>
      <c r="E380">
        <f t="shared" si="19"/>
        <v>0</v>
      </c>
    </row>
    <row r="381" spans="1:5" x14ac:dyDescent="0.25">
      <c r="A381" t="s">
        <v>363</v>
      </c>
      <c r="B381">
        <v>0</v>
      </c>
      <c r="C381" t="str">
        <f t="shared" si="17"/>
        <v>MKT4429</v>
      </c>
      <c r="D381">
        <f t="shared" si="18"/>
        <v>0</v>
      </c>
      <c r="E381">
        <f t="shared" si="19"/>
        <v>0</v>
      </c>
    </row>
    <row r="382" spans="1:5" x14ac:dyDescent="0.25">
      <c r="A382" t="s">
        <v>364</v>
      </c>
      <c r="B382">
        <v>26</v>
      </c>
      <c r="C382" t="str">
        <f t="shared" si="17"/>
        <v>MNO1001</v>
      </c>
      <c r="D382">
        <f t="shared" si="18"/>
        <v>314.19066028569421</v>
      </c>
      <c r="E382">
        <f t="shared" si="19"/>
        <v>4.2701698657654621E-4</v>
      </c>
    </row>
    <row r="383" spans="1:5" x14ac:dyDescent="0.25">
      <c r="A383" t="s">
        <v>365</v>
      </c>
      <c r="B383">
        <v>27</v>
      </c>
      <c r="C383" t="str">
        <f t="shared" si="17"/>
        <v>MNO1001</v>
      </c>
      <c r="D383">
        <f t="shared" si="18"/>
        <v>244.69193226422038</v>
      </c>
      <c r="E383">
        <f t="shared" si="19"/>
        <v>3.3256116353060577E-4</v>
      </c>
    </row>
    <row r="384" spans="1:5" x14ac:dyDescent="0.25">
      <c r="A384" t="s">
        <v>366</v>
      </c>
      <c r="B384">
        <v>28</v>
      </c>
      <c r="C384" t="str">
        <f t="shared" si="17"/>
        <v>MNO1001</v>
      </c>
      <c r="D384">
        <f t="shared" si="18"/>
        <v>190.56626845862999</v>
      </c>
      <c r="E384">
        <f t="shared" si="19"/>
        <v>2.5899889457677331E-4</v>
      </c>
    </row>
    <row r="385" spans="1:5" x14ac:dyDescent="0.25">
      <c r="A385" t="s">
        <v>367</v>
      </c>
      <c r="B385">
        <v>29</v>
      </c>
      <c r="C385" t="str">
        <f t="shared" si="17"/>
        <v>MNO1001</v>
      </c>
      <c r="D385">
        <f t="shared" si="18"/>
        <v>148.4131591025766</v>
      </c>
      <c r="E385">
        <f t="shared" si="19"/>
        <v>2.0170854191101927E-4</v>
      </c>
    </row>
    <row r="386" spans="1:5" x14ac:dyDescent="0.25">
      <c r="A386" t="s">
        <v>368</v>
      </c>
      <c r="B386">
        <v>30</v>
      </c>
      <c r="C386" t="str">
        <f t="shared" ref="C386:C449" si="20">LEFT(A386,7)</f>
        <v>MNO1001</v>
      </c>
      <c r="D386">
        <f t="shared" ref="D386:D449" si="21">IF(B386=0,0,EXP(($M$2-B386)*0.25))</f>
        <v>115.58428452718766</v>
      </c>
      <c r="E386">
        <f t="shared" ref="E386:E449" si="22">D386/$G$16</f>
        <v>1.570907703924931E-4</v>
      </c>
    </row>
    <row r="387" spans="1:5" x14ac:dyDescent="0.25">
      <c r="A387" t="s">
        <v>369</v>
      </c>
      <c r="B387">
        <v>31</v>
      </c>
      <c r="C387" t="str">
        <f t="shared" si="20"/>
        <v>MNO1001</v>
      </c>
      <c r="D387">
        <f t="shared" si="21"/>
        <v>90.017131300521811</v>
      </c>
      <c r="E387">
        <f t="shared" si="22"/>
        <v>1.2234241499496388E-4</v>
      </c>
    </row>
    <row r="388" spans="1:5" x14ac:dyDescent="0.25">
      <c r="A388" t="s">
        <v>370</v>
      </c>
      <c r="B388">
        <v>32</v>
      </c>
      <c r="C388" t="str">
        <f t="shared" si="20"/>
        <v>MNO1001</v>
      </c>
      <c r="D388">
        <f t="shared" si="21"/>
        <v>70.105412346687856</v>
      </c>
      <c r="E388">
        <f t="shared" si="22"/>
        <v>9.5280368600924667E-5</v>
      </c>
    </row>
    <row r="389" spans="1:5" x14ac:dyDescent="0.25">
      <c r="A389" t="s">
        <v>371</v>
      </c>
      <c r="B389">
        <v>33</v>
      </c>
      <c r="C389" t="str">
        <f t="shared" si="20"/>
        <v>MNO1001</v>
      </c>
      <c r="D389">
        <f t="shared" si="21"/>
        <v>54.598150033144236</v>
      </c>
      <c r="E389">
        <f t="shared" si="22"/>
        <v>7.4204425677732222E-5</v>
      </c>
    </row>
    <row r="390" spans="1:5" x14ac:dyDescent="0.25">
      <c r="A390" t="s">
        <v>372</v>
      </c>
      <c r="B390">
        <v>34</v>
      </c>
      <c r="C390" t="str">
        <f t="shared" si="20"/>
        <v>MNO1001</v>
      </c>
      <c r="D390">
        <f t="shared" si="21"/>
        <v>42.521082000062783</v>
      </c>
      <c r="E390">
        <f t="shared" si="22"/>
        <v>5.7790464825181723E-5</v>
      </c>
    </row>
    <row r="391" spans="1:5" x14ac:dyDescent="0.25">
      <c r="A391" t="s">
        <v>373</v>
      </c>
      <c r="B391">
        <v>35</v>
      </c>
      <c r="C391" t="str">
        <f t="shared" si="20"/>
        <v>MNO1001</v>
      </c>
      <c r="D391">
        <f t="shared" si="21"/>
        <v>33.115451958692312</v>
      </c>
      <c r="E391">
        <f t="shared" si="22"/>
        <v>4.5007259259911999E-5</v>
      </c>
    </row>
    <row r="392" spans="1:5" x14ac:dyDescent="0.25">
      <c r="A392" t="s">
        <v>374</v>
      </c>
      <c r="B392">
        <v>0</v>
      </c>
      <c r="C392" t="str">
        <f t="shared" si="20"/>
        <v>MNO1706</v>
      </c>
      <c r="D392">
        <f t="shared" si="21"/>
        <v>0</v>
      </c>
      <c r="E392">
        <f t="shared" si="22"/>
        <v>0</v>
      </c>
    </row>
    <row r="393" spans="1:5" x14ac:dyDescent="0.25">
      <c r="A393" t="s">
        <v>375</v>
      </c>
      <c r="B393">
        <v>0</v>
      </c>
      <c r="C393" t="str">
        <f t="shared" si="20"/>
        <v>MNO1706</v>
      </c>
      <c r="D393">
        <f t="shared" si="21"/>
        <v>0</v>
      </c>
      <c r="E393">
        <f t="shared" si="22"/>
        <v>0</v>
      </c>
    </row>
    <row r="394" spans="1:5" x14ac:dyDescent="0.25">
      <c r="A394" t="s">
        <v>376</v>
      </c>
      <c r="B394">
        <v>0</v>
      </c>
      <c r="C394" t="str">
        <f t="shared" si="20"/>
        <v>MNO1706</v>
      </c>
      <c r="D394">
        <f t="shared" si="21"/>
        <v>0</v>
      </c>
      <c r="E394">
        <f t="shared" si="22"/>
        <v>0</v>
      </c>
    </row>
    <row r="395" spans="1:5" x14ac:dyDescent="0.25">
      <c r="A395" t="s">
        <v>377</v>
      </c>
      <c r="B395">
        <v>0</v>
      </c>
      <c r="C395" t="str">
        <f t="shared" si="20"/>
        <v>MNO1706</v>
      </c>
      <c r="D395">
        <f t="shared" si="21"/>
        <v>0</v>
      </c>
      <c r="E395">
        <f t="shared" si="22"/>
        <v>0</v>
      </c>
    </row>
    <row r="396" spans="1:5" x14ac:dyDescent="0.25">
      <c r="A396" t="s">
        <v>378</v>
      </c>
      <c r="B396">
        <v>0</v>
      </c>
      <c r="C396" t="str">
        <f t="shared" si="20"/>
        <v>MNO1706</v>
      </c>
      <c r="D396">
        <f t="shared" si="21"/>
        <v>0</v>
      </c>
      <c r="E396">
        <f t="shared" si="22"/>
        <v>0</v>
      </c>
    </row>
    <row r="397" spans="1:5" x14ac:dyDescent="0.25">
      <c r="A397" t="s">
        <v>379</v>
      </c>
      <c r="B397">
        <v>0</v>
      </c>
      <c r="C397" t="str">
        <f t="shared" si="20"/>
        <v>MNO1706</v>
      </c>
      <c r="D397">
        <f t="shared" si="21"/>
        <v>0</v>
      </c>
      <c r="E397">
        <f t="shared" si="22"/>
        <v>0</v>
      </c>
    </row>
    <row r="398" spans="1:5" x14ac:dyDescent="0.25">
      <c r="A398" t="s">
        <v>380</v>
      </c>
      <c r="B398">
        <v>0</v>
      </c>
      <c r="C398" t="str">
        <f t="shared" si="20"/>
        <v>MNO1706</v>
      </c>
      <c r="D398">
        <f t="shared" si="21"/>
        <v>0</v>
      </c>
      <c r="E398">
        <f t="shared" si="22"/>
        <v>0</v>
      </c>
    </row>
    <row r="399" spans="1:5" x14ac:dyDescent="0.25">
      <c r="A399" t="s">
        <v>381</v>
      </c>
      <c r="B399">
        <v>0</v>
      </c>
      <c r="C399" t="str">
        <f t="shared" si="20"/>
        <v>MNO1706</v>
      </c>
      <c r="D399">
        <f t="shared" si="21"/>
        <v>0</v>
      </c>
      <c r="E399">
        <f t="shared" si="22"/>
        <v>0</v>
      </c>
    </row>
    <row r="400" spans="1:5" x14ac:dyDescent="0.25">
      <c r="A400" t="s">
        <v>382</v>
      </c>
      <c r="B400">
        <v>0</v>
      </c>
      <c r="C400" t="str">
        <f t="shared" si="20"/>
        <v>MNO1706</v>
      </c>
      <c r="D400">
        <f t="shared" si="21"/>
        <v>0</v>
      </c>
      <c r="E400">
        <f t="shared" si="22"/>
        <v>0</v>
      </c>
    </row>
    <row r="401" spans="1:5" x14ac:dyDescent="0.25">
      <c r="A401" t="s">
        <v>383</v>
      </c>
      <c r="B401">
        <v>0</v>
      </c>
      <c r="C401" t="str">
        <f t="shared" si="20"/>
        <v>MNO1706</v>
      </c>
      <c r="D401">
        <f t="shared" si="21"/>
        <v>0</v>
      </c>
      <c r="E401">
        <f t="shared" si="22"/>
        <v>0</v>
      </c>
    </row>
    <row r="402" spans="1:5" x14ac:dyDescent="0.25">
      <c r="A402" t="s">
        <v>384</v>
      </c>
      <c r="B402">
        <v>0</v>
      </c>
      <c r="C402" t="str">
        <f t="shared" si="20"/>
        <v>MNO2007</v>
      </c>
      <c r="D402">
        <f t="shared" si="21"/>
        <v>0</v>
      </c>
      <c r="E402">
        <f t="shared" si="22"/>
        <v>0</v>
      </c>
    </row>
    <row r="403" spans="1:5" x14ac:dyDescent="0.25">
      <c r="A403" t="s">
        <v>385</v>
      </c>
      <c r="B403">
        <v>0</v>
      </c>
      <c r="C403" t="str">
        <f t="shared" si="20"/>
        <v>MNO2007</v>
      </c>
      <c r="D403">
        <f t="shared" si="21"/>
        <v>0</v>
      </c>
      <c r="E403">
        <f t="shared" si="22"/>
        <v>0</v>
      </c>
    </row>
    <row r="404" spans="1:5" x14ac:dyDescent="0.25">
      <c r="A404" t="s">
        <v>386</v>
      </c>
      <c r="B404">
        <v>0</v>
      </c>
      <c r="C404" t="str">
        <f t="shared" si="20"/>
        <v>MNO2007</v>
      </c>
      <c r="D404">
        <f t="shared" si="21"/>
        <v>0</v>
      </c>
      <c r="E404">
        <f t="shared" si="22"/>
        <v>0</v>
      </c>
    </row>
    <row r="405" spans="1:5" x14ac:dyDescent="0.25">
      <c r="A405" t="s">
        <v>387</v>
      </c>
      <c r="B405">
        <v>0</v>
      </c>
      <c r="C405" t="str">
        <f t="shared" si="20"/>
        <v>MNO2007</v>
      </c>
      <c r="D405">
        <f t="shared" si="21"/>
        <v>0</v>
      </c>
      <c r="E405">
        <f t="shared" si="22"/>
        <v>0</v>
      </c>
    </row>
    <row r="406" spans="1:5" x14ac:dyDescent="0.25">
      <c r="A406" t="s">
        <v>388</v>
      </c>
      <c r="B406">
        <v>0</v>
      </c>
      <c r="C406" t="str">
        <f t="shared" si="20"/>
        <v>MNO2007</v>
      </c>
      <c r="D406">
        <f t="shared" si="21"/>
        <v>0</v>
      </c>
      <c r="E406">
        <f t="shared" si="22"/>
        <v>0</v>
      </c>
    </row>
    <row r="407" spans="1:5" x14ac:dyDescent="0.25">
      <c r="A407" t="s">
        <v>389</v>
      </c>
      <c r="B407">
        <v>0</v>
      </c>
      <c r="C407" t="str">
        <f t="shared" si="20"/>
        <v>MNO2007</v>
      </c>
      <c r="D407">
        <f t="shared" si="21"/>
        <v>0</v>
      </c>
      <c r="E407">
        <f t="shared" si="22"/>
        <v>0</v>
      </c>
    </row>
    <row r="408" spans="1:5" x14ac:dyDescent="0.25">
      <c r="A408" t="s">
        <v>390</v>
      </c>
      <c r="B408">
        <v>0</v>
      </c>
      <c r="C408" t="str">
        <f t="shared" si="20"/>
        <v>MNO2007</v>
      </c>
      <c r="D408">
        <f t="shared" si="21"/>
        <v>0</v>
      </c>
      <c r="E408">
        <f t="shared" si="22"/>
        <v>0</v>
      </c>
    </row>
    <row r="409" spans="1:5" x14ac:dyDescent="0.25">
      <c r="A409" t="s">
        <v>391</v>
      </c>
      <c r="B409">
        <v>0</v>
      </c>
      <c r="C409" t="str">
        <f t="shared" si="20"/>
        <v>MNO2007</v>
      </c>
      <c r="D409">
        <f t="shared" si="21"/>
        <v>0</v>
      </c>
      <c r="E409">
        <f t="shared" si="22"/>
        <v>0</v>
      </c>
    </row>
    <row r="410" spans="1:5" x14ac:dyDescent="0.25">
      <c r="A410" t="s">
        <v>392</v>
      </c>
      <c r="B410">
        <v>0</v>
      </c>
      <c r="C410" t="str">
        <f t="shared" si="20"/>
        <v>MNO2007</v>
      </c>
      <c r="D410">
        <f t="shared" si="21"/>
        <v>0</v>
      </c>
      <c r="E410">
        <f t="shared" si="22"/>
        <v>0</v>
      </c>
    </row>
    <row r="411" spans="1:5" x14ac:dyDescent="0.25">
      <c r="A411" t="s">
        <v>393</v>
      </c>
      <c r="B411">
        <v>0</v>
      </c>
      <c r="C411" t="str">
        <f t="shared" si="20"/>
        <v>MNO2009</v>
      </c>
      <c r="D411">
        <f t="shared" si="21"/>
        <v>0</v>
      </c>
      <c r="E411">
        <f t="shared" si="22"/>
        <v>0</v>
      </c>
    </row>
    <row r="412" spans="1:5" x14ac:dyDescent="0.25">
      <c r="A412" t="s">
        <v>393</v>
      </c>
      <c r="B412">
        <v>0</v>
      </c>
      <c r="C412" t="str">
        <f t="shared" si="20"/>
        <v>MNO2009</v>
      </c>
      <c r="D412">
        <f t="shared" si="21"/>
        <v>0</v>
      </c>
      <c r="E412">
        <f t="shared" si="22"/>
        <v>0</v>
      </c>
    </row>
    <row r="413" spans="1:5" x14ac:dyDescent="0.25">
      <c r="A413" s="1" t="s">
        <v>394</v>
      </c>
      <c r="B413">
        <v>0</v>
      </c>
      <c r="D413">
        <f t="shared" si="21"/>
        <v>0</v>
      </c>
      <c r="E413">
        <f t="shared" si="22"/>
        <v>0</v>
      </c>
    </row>
    <row r="414" spans="1:5" x14ac:dyDescent="0.25">
      <c r="A414" s="1" t="s">
        <v>395</v>
      </c>
      <c r="B414">
        <v>0</v>
      </c>
      <c r="D414">
        <f t="shared" si="21"/>
        <v>0</v>
      </c>
      <c r="E414">
        <f t="shared" si="22"/>
        <v>0</v>
      </c>
    </row>
    <row r="415" spans="1:5" x14ac:dyDescent="0.25">
      <c r="A415" s="1" t="s">
        <v>396</v>
      </c>
      <c r="B415">
        <v>0</v>
      </c>
      <c r="D415">
        <f t="shared" si="21"/>
        <v>0</v>
      </c>
      <c r="E415">
        <f t="shared" si="22"/>
        <v>0</v>
      </c>
    </row>
    <row r="416" spans="1:5" x14ac:dyDescent="0.25">
      <c r="A416" s="1" t="s">
        <v>397</v>
      </c>
      <c r="B416">
        <v>0</v>
      </c>
      <c r="D416">
        <f t="shared" si="21"/>
        <v>0</v>
      </c>
      <c r="E416">
        <f t="shared" si="22"/>
        <v>0</v>
      </c>
    </row>
    <row r="417" spans="1:5" x14ac:dyDescent="0.25">
      <c r="A417" s="1" t="s">
        <v>398</v>
      </c>
      <c r="B417">
        <v>0</v>
      </c>
      <c r="D417">
        <f t="shared" si="21"/>
        <v>0</v>
      </c>
      <c r="E417">
        <f t="shared" si="22"/>
        <v>0</v>
      </c>
    </row>
    <row r="418" spans="1:5" x14ac:dyDescent="0.25">
      <c r="A418" s="1" t="s">
        <v>399</v>
      </c>
      <c r="B418">
        <v>0</v>
      </c>
      <c r="D418">
        <f t="shared" si="21"/>
        <v>0</v>
      </c>
      <c r="E418">
        <f t="shared" si="22"/>
        <v>0</v>
      </c>
    </row>
    <row r="419" spans="1:5" x14ac:dyDescent="0.25">
      <c r="A419" s="1" t="s">
        <v>400</v>
      </c>
      <c r="B419">
        <v>0</v>
      </c>
      <c r="D419">
        <f t="shared" si="21"/>
        <v>0</v>
      </c>
      <c r="E419">
        <f t="shared" si="22"/>
        <v>0</v>
      </c>
    </row>
    <row r="420" spans="1:5" x14ac:dyDescent="0.25">
      <c r="A420" s="1" t="s">
        <v>401</v>
      </c>
      <c r="B420">
        <v>0</v>
      </c>
      <c r="D420">
        <f t="shared" si="21"/>
        <v>0</v>
      </c>
      <c r="E420">
        <f t="shared" si="22"/>
        <v>0</v>
      </c>
    </row>
    <row r="421" spans="1:5" x14ac:dyDescent="0.25">
      <c r="A421" t="s">
        <v>402</v>
      </c>
      <c r="B421">
        <v>0</v>
      </c>
      <c r="C421" t="str">
        <f t="shared" si="20"/>
        <v>MNO2302</v>
      </c>
      <c r="D421">
        <f t="shared" si="21"/>
        <v>0</v>
      </c>
      <c r="E421">
        <f t="shared" si="22"/>
        <v>0</v>
      </c>
    </row>
    <row r="422" spans="1:5" x14ac:dyDescent="0.25">
      <c r="A422" t="s">
        <v>403</v>
      </c>
      <c r="B422">
        <v>0</v>
      </c>
      <c r="C422" t="str">
        <f t="shared" si="20"/>
        <v>MNO2302</v>
      </c>
      <c r="D422">
        <f t="shared" si="21"/>
        <v>0</v>
      </c>
      <c r="E422">
        <f t="shared" si="22"/>
        <v>0</v>
      </c>
    </row>
    <row r="423" spans="1:5" x14ac:dyDescent="0.25">
      <c r="A423" t="s">
        <v>404</v>
      </c>
      <c r="B423">
        <v>0</v>
      </c>
      <c r="C423" t="str">
        <f t="shared" si="20"/>
        <v>MNO2706</v>
      </c>
      <c r="D423">
        <f t="shared" si="21"/>
        <v>0</v>
      </c>
      <c r="E423">
        <f t="shared" si="22"/>
        <v>0</v>
      </c>
    </row>
    <row r="424" spans="1:5" x14ac:dyDescent="0.25">
      <c r="A424" t="s">
        <v>405</v>
      </c>
      <c r="B424">
        <v>0</v>
      </c>
      <c r="C424" t="str">
        <f t="shared" si="20"/>
        <v>MNO2706</v>
      </c>
      <c r="D424">
        <f t="shared" si="21"/>
        <v>0</v>
      </c>
      <c r="E424">
        <f t="shared" si="22"/>
        <v>0</v>
      </c>
    </row>
    <row r="425" spans="1:5" x14ac:dyDescent="0.25">
      <c r="A425" t="s">
        <v>406</v>
      </c>
      <c r="B425">
        <v>0</v>
      </c>
      <c r="C425" t="str">
        <f t="shared" si="20"/>
        <v>MNO2706</v>
      </c>
      <c r="D425">
        <f t="shared" si="21"/>
        <v>0</v>
      </c>
      <c r="E425">
        <f t="shared" si="22"/>
        <v>0</v>
      </c>
    </row>
    <row r="426" spans="1:5" x14ac:dyDescent="0.25">
      <c r="A426" t="s">
        <v>407</v>
      </c>
      <c r="B426">
        <v>0</v>
      </c>
      <c r="C426" t="str">
        <f t="shared" si="20"/>
        <v>MNO2706</v>
      </c>
      <c r="D426">
        <f t="shared" si="21"/>
        <v>0</v>
      </c>
      <c r="E426">
        <f t="shared" si="22"/>
        <v>0</v>
      </c>
    </row>
    <row r="427" spans="1:5" x14ac:dyDescent="0.25">
      <c r="A427" t="s">
        <v>408</v>
      </c>
      <c r="B427">
        <v>0</v>
      </c>
      <c r="C427" t="str">
        <f t="shared" si="20"/>
        <v>MNO2706</v>
      </c>
      <c r="D427">
        <f t="shared" si="21"/>
        <v>0</v>
      </c>
      <c r="E427">
        <f t="shared" si="22"/>
        <v>0</v>
      </c>
    </row>
    <row r="428" spans="1:5" x14ac:dyDescent="0.25">
      <c r="A428" t="s">
        <v>409</v>
      </c>
      <c r="B428">
        <v>0</v>
      </c>
      <c r="C428" t="str">
        <f t="shared" si="20"/>
        <v>MNO2706</v>
      </c>
      <c r="D428">
        <f t="shared" si="21"/>
        <v>0</v>
      </c>
      <c r="E428">
        <f t="shared" si="22"/>
        <v>0</v>
      </c>
    </row>
    <row r="429" spans="1:5" x14ac:dyDescent="0.25">
      <c r="A429" t="s">
        <v>410</v>
      </c>
      <c r="B429">
        <v>0</v>
      </c>
      <c r="C429" t="str">
        <f t="shared" si="20"/>
        <v>MNO3301</v>
      </c>
      <c r="D429">
        <f t="shared" si="21"/>
        <v>0</v>
      </c>
      <c r="E429">
        <f t="shared" si="22"/>
        <v>0</v>
      </c>
    </row>
    <row r="430" spans="1:5" x14ac:dyDescent="0.25">
      <c r="A430" t="s">
        <v>411</v>
      </c>
      <c r="B430">
        <v>0</v>
      </c>
      <c r="C430" t="str">
        <f t="shared" si="20"/>
        <v>MNO3301</v>
      </c>
      <c r="D430">
        <f t="shared" si="21"/>
        <v>0</v>
      </c>
      <c r="E430">
        <f t="shared" si="22"/>
        <v>0</v>
      </c>
    </row>
    <row r="431" spans="1:5" x14ac:dyDescent="0.25">
      <c r="A431" t="s">
        <v>412</v>
      </c>
      <c r="B431">
        <v>0</v>
      </c>
      <c r="C431" t="str">
        <f t="shared" si="20"/>
        <v>MNO3303</v>
      </c>
      <c r="D431">
        <f t="shared" si="21"/>
        <v>0</v>
      </c>
      <c r="E431">
        <f t="shared" si="22"/>
        <v>0</v>
      </c>
    </row>
    <row r="432" spans="1:5" x14ac:dyDescent="0.25">
      <c r="A432" t="s">
        <v>413</v>
      </c>
      <c r="B432">
        <v>0</v>
      </c>
      <c r="C432" t="str">
        <f t="shared" si="20"/>
        <v>MNO3303</v>
      </c>
      <c r="D432">
        <f t="shared" si="21"/>
        <v>0</v>
      </c>
      <c r="E432">
        <f t="shared" si="22"/>
        <v>0</v>
      </c>
    </row>
    <row r="433" spans="1:5" x14ac:dyDescent="0.25">
      <c r="A433" t="s">
        <v>414</v>
      </c>
      <c r="B433">
        <v>0</v>
      </c>
      <c r="C433" t="str">
        <f t="shared" si="20"/>
        <v>MNO3322</v>
      </c>
      <c r="D433">
        <f t="shared" si="21"/>
        <v>0</v>
      </c>
      <c r="E433">
        <f t="shared" si="22"/>
        <v>0</v>
      </c>
    </row>
    <row r="434" spans="1:5" x14ac:dyDescent="0.25">
      <c r="A434" t="s">
        <v>415</v>
      </c>
      <c r="B434">
        <v>0</v>
      </c>
      <c r="C434" t="str">
        <f t="shared" si="20"/>
        <v>MNO3323</v>
      </c>
      <c r="D434">
        <f t="shared" si="21"/>
        <v>0</v>
      </c>
      <c r="E434">
        <f t="shared" si="22"/>
        <v>0</v>
      </c>
    </row>
    <row r="435" spans="1:5" x14ac:dyDescent="0.25">
      <c r="A435" t="s">
        <v>416</v>
      </c>
      <c r="B435">
        <v>0</v>
      </c>
      <c r="C435" t="str">
        <f t="shared" si="20"/>
        <v>MNO3329</v>
      </c>
      <c r="D435">
        <f t="shared" si="21"/>
        <v>0</v>
      </c>
      <c r="E435">
        <f t="shared" si="22"/>
        <v>0</v>
      </c>
    </row>
    <row r="436" spans="1:5" x14ac:dyDescent="0.25">
      <c r="A436" t="s">
        <v>417</v>
      </c>
      <c r="B436">
        <v>0</v>
      </c>
      <c r="C436" t="str">
        <f t="shared" si="20"/>
        <v>MNO3330</v>
      </c>
      <c r="D436">
        <f t="shared" si="21"/>
        <v>0</v>
      </c>
      <c r="E436">
        <f t="shared" si="22"/>
        <v>0</v>
      </c>
    </row>
    <row r="437" spans="1:5" x14ac:dyDescent="0.25">
      <c r="A437" t="s">
        <v>418</v>
      </c>
      <c r="B437">
        <v>0</v>
      </c>
      <c r="C437" t="str">
        <f t="shared" si="20"/>
        <v>MNO3339</v>
      </c>
      <c r="D437">
        <f t="shared" si="21"/>
        <v>0</v>
      </c>
      <c r="E437">
        <f t="shared" si="22"/>
        <v>0</v>
      </c>
    </row>
    <row r="438" spans="1:5" x14ac:dyDescent="0.25">
      <c r="A438" t="s">
        <v>419</v>
      </c>
      <c r="B438">
        <v>0</v>
      </c>
      <c r="C438" t="str">
        <f t="shared" si="20"/>
        <v>MNO3339</v>
      </c>
      <c r="D438">
        <f t="shared" si="21"/>
        <v>0</v>
      </c>
      <c r="E438">
        <f t="shared" si="22"/>
        <v>0</v>
      </c>
    </row>
    <row r="439" spans="1:5" x14ac:dyDescent="0.25">
      <c r="A439" t="s">
        <v>420</v>
      </c>
      <c r="B439">
        <v>0</v>
      </c>
      <c r="C439" t="str">
        <f t="shared" si="20"/>
        <v>MNO3339</v>
      </c>
      <c r="D439">
        <f t="shared" si="21"/>
        <v>0</v>
      </c>
      <c r="E439">
        <f t="shared" si="22"/>
        <v>0</v>
      </c>
    </row>
    <row r="440" spans="1:5" x14ac:dyDescent="0.25">
      <c r="A440" t="s">
        <v>421</v>
      </c>
      <c r="B440">
        <v>0</v>
      </c>
      <c r="C440" t="str">
        <f t="shared" si="20"/>
        <v>MNO3339</v>
      </c>
      <c r="D440">
        <f t="shared" si="21"/>
        <v>0</v>
      </c>
      <c r="E440">
        <f t="shared" si="22"/>
        <v>0</v>
      </c>
    </row>
    <row r="441" spans="1:5" x14ac:dyDescent="0.25">
      <c r="A441" t="s">
        <v>422</v>
      </c>
      <c r="B441">
        <v>0</v>
      </c>
      <c r="C441" t="str">
        <f t="shared" si="20"/>
        <v>MNO3339</v>
      </c>
      <c r="D441">
        <f t="shared" si="21"/>
        <v>0</v>
      </c>
      <c r="E441">
        <f t="shared" si="22"/>
        <v>0</v>
      </c>
    </row>
    <row r="442" spans="1:5" x14ac:dyDescent="0.25">
      <c r="A442" t="s">
        <v>423</v>
      </c>
      <c r="B442">
        <v>0</v>
      </c>
      <c r="C442" t="str">
        <f t="shared" si="20"/>
        <v>MNO4313</v>
      </c>
      <c r="D442">
        <f t="shared" si="21"/>
        <v>0</v>
      </c>
      <c r="E442">
        <f t="shared" si="22"/>
        <v>0</v>
      </c>
    </row>
    <row r="443" spans="1:5" x14ac:dyDescent="0.25">
      <c r="A443" t="s">
        <v>424</v>
      </c>
      <c r="B443">
        <v>0</v>
      </c>
      <c r="C443" t="str">
        <f t="shared" si="20"/>
        <v>MNO4314</v>
      </c>
      <c r="D443">
        <f t="shared" si="21"/>
        <v>0</v>
      </c>
      <c r="E443">
        <f t="shared" si="22"/>
        <v>0</v>
      </c>
    </row>
    <row r="444" spans="1:5" x14ac:dyDescent="0.25">
      <c r="A444" t="s">
        <v>425</v>
      </c>
      <c r="B444">
        <v>0</v>
      </c>
      <c r="C444" t="str">
        <f t="shared" si="20"/>
        <v>MNO4319</v>
      </c>
      <c r="D444">
        <f t="shared" si="21"/>
        <v>0</v>
      </c>
      <c r="E444">
        <f t="shared" si="22"/>
        <v>0</v>
      </c>
    </row>
    <row r="445" spans="1:5" x14ac:dyDescent="0.25">
      <c r="A445" t="s">
        <v>426</v>
      </c>
      <c r="B445">
        <v>0</v>
      </c>
      <c r="C445" t="str">
        <f t="shared" si="20"/>
        <v>TR2201A</v>
      </c>
      <c r="D445">
        <f t="shared" si="21"/>
        <v>0</v>
      </c>
      <c r="E445">
        <f t="shared" si="22"/>
        <v>0</v>
      </c>
    </row>
    <row r="446" spans="1:5" x14ac:dyDescent="0.25">
      <c r="A446" t="s">
        <v>427</v>
      </c>
      <c r="B446">
        <v>0</v>
      </c>
      <c r="C446" t="str">
        <f t="shared" si="20"/>
        <v>TR2201A</v>
      </c>
      <c r="D446">
        <f t="shared" si="21"/>
        <v>0</v>
      </c>
      <c r="E446">
        <f t="shared" si="22"/>
        <v>0</v>
      </c>
    </row>
    <row r="447" spans="1:5" x14ac:dyDescent="0.25">
      <c r="A447" t="s">
        <v>428</v>
      </c>
      <c r="B447">
        <v>0</v>
      </c>
      <c r="C447" t="str">
        <f t="shared" si="20"/>
        <v>TR3002D</v>
      </c>
      <c r="D447">
        <f t="shared" si="21"/>
        <v>0</v>
      </c>
      <c r="E447">
        <f t="shared" si="22"/>
        <v>0</v>
      </c>
    </row>
    <row r="448" spans="1:5" x14ac:dyDescent="0.25">
      <c r="A448" t="s">
        <v>429</v>
      </c>
      <c r="B448">
        <v>0</v>
      </c>
      <c r="C448" t="str">
        <f t="shared" si="20"/>
        <v>TR3002N</v>
      </c>
      <c r="D448">
        <f t="shared" si="21"/>
        <v>0</v>
      </c>
      <c r="E448">
        <f t="shared" si="22"/>
        <v>0</v>
      </c>
    </row>
    <row r="449" spans="1:5" x14ac:dyDescent="0.25">
      <c r="A449" t="s">
        <v>430</v>
      </c>
      <c r="B449">
        <v>0</v>
      </c>
      <c r="C449" t="str">
        <f t="shared" si="20"/>
        <v>TR3202</v>
      </c>
      <c r="D449">
        <f t="shared" si="21"/>
        <v>0</v>
      </c>
      <c r="E449">
        <f t="shared" si="22"/>
        <v>0</v>
      </c>
    </row>
    <row r="450" spans="1:5" x14ac:dyDescent="0.25">
      <c r="A450" t="s">
        <v>431</v>
      </c>
      <c r="B450">
        <v>0</v>
      </c>
      <c r="C450" t="str">
        <f t="shared" ref="C450:C469" si="23">LEFT(A450,7)</f>
        <v>TR3203E</v>
      </c>
      <c r="D450">
        <f t="shared" ref="D450:D469" si="24">IF(B450=0,0,EXP(($M$2-B450)*0.25))</f>
        <v>0</v>
      </c>
      <c r="E450">
        <f t="shared" ref="E450:E469" si="25">D450/$G$16</f>
        <v>0</v>
      </c>
    </row>
    <row r="451" spans="1:5" x14ac:dyDescent="0.25">
      <c r="A451" t="s">
        <v>432</v>
      </c>
      <c r="B451">
        <v>0</v>
      </c>
      <c r="C451" t="str">
        <f t="shared" si="23"/>
        <v>TR3203N</v>
      </c>
      <c r="D451">
        <f t="shared" si="24"/>
        <v>0</v>
      </c>
      <c r="E451">
        <f t="shared" si="25"/>
        <v>0</v>
      </c>
    </row>
    <row r="452" spans="1:5" x14ac:dyDescent="0.25">
      <c r="A452" t="s">
        <v>433</v>
      </c>
      <c r="B452">
        <v>0</v>
      </c>
      <c r="C452" t="str">
        <f t="shared" si="23"/>
        <v>TR3203P</v>
      </c>
      <c r="D452">
        <f t="shared" si="24"/>
        <v>0</v>
      </c>
      <c r="E452">
        <f t="shared" si="25"/>
        <v>0</v>
      </c>
    </row>
    <row r="453" spans="1:5" x14ac:dyDescent="0.25">
      <c r="A453" t="s">
        <v>434</v>
      </c>
      <c r="B453">
        <v>0</v>
      </c>
      <c r="C453" t="str">
        <f t="shared" si="23"/>
        <v>TR3203T</v>
      </c>
      <c r="D453">
        <f t="shared" si="24"/>
        <v>0</v>
      </c>
      <c r="E453">
        <f t="shared" si="25"/>
        <v>0</v>
      </c>
    </row>
    <row r="454" spans="1:5" x14ac:dyDescent="0.25">
      <c r="A454" t="s">
        <v>435</v>
      </c>
      <c r="B454">
        <v>0</v>
      </c>
      <c r="C454" t="str">
        <f t="shared" si="23"/>
        <v>TR4049N</v>
      </c>
      <c r="D454">
        <f t="shared" si="24"/>
        <v>0</v>
      </c>
      <c r="E454">
        <f t="shared" si="25"/>
        <v>0</v>
      </c>
    </row>
    <row r="455" spans="1:5" x14ac:dyDescent="0.25">
      <c r="A455" t="s">
        <v>436</v>
      </c>
      <c r="B455">
        <v>0</v>
      </c>
      <c r="C455" t="str">
        <f t="shared" si="23"/>
        <v>TR4049N</v>
      </c>
      <c r="D455">
        <f t="shared" si="24"/>
        <v>0</v>
      </c>
      <c r="E455">
        <f t="shared" si="25"/>
        <v>0</v>
      </c>
    </row>
    <row r="456" spans="1:5" x14ac:dyDescent="0.25">
      <c r="A456" t="s">
        <v>437</v>
      </c>
      <c r="B456">
        <v>0</v>
      </c>
      <c r="C456" t="str">
        <f t="shared" si="23"/>
        <v>TR4049N</v>
      </c>
      <c r="D456">
        <f t="shared" si="24"/>
        <v>0</v>
      </c>
      <c r="E456">
        <f t="shared" si="25"/>
        <v>0</v>
      </c>
    </row>
    <row r="457" spans="1:5" x14ac:dyDescent="0.25">
      <c r="A457" t="s">
        <v>438</v>
      </c>
      <c r="B457">
        <v>0</v>
      </c>
      <c r="C457" t="str">
        <f t="shared" si="23"/>
        <v>TR4049N</v>
      </c>
      <c r="D457">
        <f t="shared" si="24"/>
        <v>0</v>
      </c>
      <c r="E457">
        <f t="shared" si="25"/>
        <v>0</v>
      </c>
    </row>
    <row r="458" spans="1:5" x14ac:dyDescent="0.25">
      <c r="A458" t="s">
        <v>439</v>
      </c>
      <c r="B458">
        <v>0</v>
      </c>
      <c r="C458" t="str">
        <f t="shared" si="23"/>
        <v>TR4049N</v>
      </c>
      <c r="D458">
        <f t="shared" si="24"/>
        <v>0</v>
      </c>
      <c r="E458">
        <f t="shared" si="25"/>
        <v>0</v>
      </c>
    </row>
    <row r="459" spans="1:5" x14ac:dyDescent="0.25">
      <c r="A459" t="s">
        <v>440</v>
      </c>
      <c r="B459">
        <v>0</v>
      </c>
      <c r="C459" t="str">
        <f t="shared" si="23"/>
        <v>TR4049S</v>
      </c>
      <c r="D459">
        <f t="shared" si="24"/>
        <v>0</v>
      </c>
      <c r="E459">
        <f t="shared" si="25"/>
        <v>0</v>
      </c>
    </row>
    <row r="460" spans="1:5" x14ac:dyDescent="0.25">
      <c r="A460" t="s">
        <v>441</v>
      </c>
      <c r="B460">
        <v>0</v>
      </c>
      <c r="C460" t="str">
        <f t="shared" si="23"/>
        <v>TR4049S</v>
      </c>
      <c r="D460">
        <f t="shared" si="24"/>
        <v>0</v>
      </c>
      <c r="E460">
        <f t="shared" si="25"/>
        <v>0</v>
      </c>
    </row>
    <row r="461" spans="1:5" x14ac:dyDescent="0.25">
      <c r="A461" t="s">
        <v>442</v>
      </c>
      <c r="B461">
        <v>0</v>
      </c>
      <c r="C461" t="str">
        <f t="shared" si="23"/>
        <v>TR4049S</v>
      </c>
      <c r="D461">
        <f t="shared" si="24"/>
        <v>0</v>
      </c>
      <c r="E461">
        <f t="shared" si="25"/>
        <v>0</v>
      </c>
    </row>
    <row r="462" spans="1:5" x14ac:dyDescent="0.25">
      <c r="A462" t="s">
        <v>443</v>
      </c>
      <c r="B462">
        <v>0</v>
      </c>
      <c r="C462" t="str">
        <f t="shared" si="23"/>
        <v>TR4049S</v>
      </c>
      <c r="D462">
        <f t="shared" si="24"/>
        <v>0</v>
      </c>
      <c r="E462">
        <f t="shared" si="25"/>
        <v>0</v>
      </c>
    </row>
    <row r="463" spans="1:5" x14ac:dyDescent="0.25">
      <c r="A463" t="s">
        <v>444</v>
      </c>
      <c r="B463">
        <v>0</v>
      </c>
      <c r="C463" t="str">
        <f t="shared" si="23"/>
        <v>TR4049T</v>
      </c>
      <c r="D463">
        <f t="shared" si="24"/>
        <v>0</v>
      </c>
      <c r="E463">
        <f t="shared" si="25"/>
        <v>0</v>
      </c>
    </row>
    <row r="464" spans="1:5" x14ac:dyDescent="0.25">
      <c r="A464" t="s">
        <v>445</v>
      </c>
      <c r="B464">
        <v>0</v>
      </c>
      <c r="C464" t="str">
        <f t="shared" si="23"/>
        <v>DSC3222</v>
      </c>
      <c r="D464">
        <f t="shared" si="24"/>
        <v>0</v>
      </c>
      <c r="E464">
        <f t="shared" si="25"/>
        <v>0</v>
      </c>
    </row>
    <row r="465" spans="1:5" x14ac:dyDescent="0.25">
      <c r="A465" t="s">
        <v>446</v>
      </c>
      <c r="B465">
        <v>0</v>
      </c>
      <c r="C465" t="str">
        <f t="shared" si="23"/>
        <v>DSC3239</v>
      </c>
      <c r="D465">
        <f t="shared" si="24"/>
        <v>0</v>
      </c>
      <c r="E465">
        <f t="shared" si="25"/>
        <v>0</v>
      </c>
    </row>
    <row r="466" spans="1:5" x14ac:dyDescent="0.25">
      <c r="A466" t="s">
        <v>447</v>
      </c>
      <c r="B466">
        <v>0</v>
      </c>
      <c r="C466" t="str">
        <f t="shared" si="23"/>
        <v>DSC4229</v>
      </c>
      <c r="D466">
        <f t="shared" si="24"/>
        <v>0</v>
      </c>
      <c r="E466">
        <f t="shared" si="25"/>
        <v>0</v>
      </c>
    </row>
    <row r="467" spans="1:5" x14ac:dyDescent="0.25">
      <c r="A467" t="s">
        <v>448</v>
      </c>
      <c r="B467">
        <v>0</v>
      </c>
      <c r="C467" t="str">
        <f t="shared" si="23"/>
        <v>FIN3139</v>
      </c>
      <c r="D467">
        <f t="shared" si="24"/>
        <v>0</v>
      </c>
      <c r="E467">
        <f t="shared" si="25"/>
        <v>0</v>
      </c>
    </row>
    <row r="468" spans="1:5" x14ac:dyDescent="0.25">
      <c r="A468" t="s">
        <v>449</v>
      </c>
      <c r="B468">
        <v>0</v>
      </c>
      <c r="C468" t="str">
        <f t="shared" si="23"/>
        <v>MKT3439</v>
      </c>
      <c r="D468">
        <f t="shared" si="24"/>
        <v>0</v>
      </c>
      <c r="E468">
        <f t="shared" si="25"/>
        <v>0</v>
      </c>
    </row>
    <row r="469" spans="1:5" x14ac:dyDescent="0.25">
      <c r="A469" t="s">
        <v>450</v>
      </c>
      <c r="B469">
        <v>0</v>
      </c>
      <c r="C469" t="str">
        <f t="shared" si="23"/>
        <v>MNO4329</v>
      </c>
      <c r="D469">
        <f t="shared" si="24"/>
        <v>0</v>
      </c>
      <c r="E469">
        <f t="shared" si="25"/>
        <v>0</v>
      </c>
    </row>
  </sheetData>
  <conditionalFormatting sqref="B1:B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Yuying Chen</dc:creator>
  <cp:lastModifiedBy>Yuying Chen</cp:lastModifiedBy>
  <dcterms:created xsi:type="dcterms:W3CDTF">2017-11-11T13:26:58Z</dcterms:created>
  <dcterms:modified xsi:type="dcterms:W3CDTF">2017-11-11T13:53:25Z</dcterms:modified>
</cp:coreProperties>
</file>