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PivotChartFilter="1" defaultThemeVersion="124226"/>
  <mc:AlternateContent xmlns:mc="http://schemas.openxmlformats.org/markup-compatibility/2006">
    <mc:Choice Requires="x15">
      <x15ac:absPath xmlns:x15ac="http://schemas.microsoft.com/office/spreadsheetml/2010/11/ac" url="C:\Users\Peety\Dropbox\Qizhang materials\Business Analytics with R\Lecture Notes\3 - Programming Structure and Function\"/>
    </mc:Choice>
  </mc:AlternateContent>
  <bookViews>
    <workbookView xWindow="120" yWindow="50" windowWidth="28580" windowHeight="13230" activeTab="1"/>
  </bookViews>
  <sheets>
    <sheet name="Source" sheetId="19" r:id="rId1"/>
    <sheet name="Full Data" sheetId="1" r:id="rId2"/>
    <sheet name="_STDS_DG1872AA41" sheetId="14" state="hidden" r:id="rId3"/>
    <sheet name="_STDS_DG3ACEFB72" sheetId="15" state="hidden" r:id="rId4"/>
    <sheet name="_STDS_DG8698F88" sheetId="16" state="hidden" r:id="rId5"/>
  </sheets>
  <definedNames>
    <definedName name="_xlnm.Print_Area" localSheetId="1">'Full Data'!$Y$1:$AD$10</definedName>
    <definedName name="solver_typ" localSheetId="1" hidden="1">2</definedName>
    <definedName name="solver_ver" localSheetId="1" hidden="1">9</definedName>
    <definedName name="ST_2008Bonus">'Full Data'!$L$2:$L$501</definedName>
    <definedName name="ST_2008Bonus_12">#REF!</definedName>
    <definedName name="ST_2008Bonus_13">#REF!</definedName>
    <definedName name="ST_2008Other">'Full Data'!$M$2:$M$501</definedName>
    <definedName name="ST_2008Other_13">#REF!</definedName>
    <definedName name="ST_2008Other_14">#REF!</definedName>
    <definedName name="ST_2008Salary">'Full Data'!$K$2:$K$501</definedName>
    <definedName name="ST_2008Salary_11">#REF!</definedName>
    <definedName name="ST_2008Salary_12">#REF!</definedName>
    <definedName name="ST_2008Stockgains">'Full Data'!$N$2:$N$501</definedName>
    <definedName name="ST_2008Stockgains_14">#REF!</definedName>
    <definedName name="ST_2008Stockgains_15">#REF!</definedName>
    <definedName name="ST_5yearcompensationtotal">'Full Data'!$O$2:$O$501</definedName>
    <definedName name="ST_5yearcompensationtotal_15">#REF!</definedName>
    <definedName name="ST_5yearcompensationtotal_16">#REF!</definedName>
    <definedName name="ST_6yearannualtotalreturn">'Full Data'!$R$2:$R$501</definedName>
    <definedName name="ST_6yearannualtotalreturn_18">#REF!</definedName>
    <definedName name="ST_6yearannualtotalreturn_19">#REF!</definedName>
    <definedName name="ST_6yearaveragecompensation">'Full Data'!$Q$2:$Q$501</definedName>
    <definedName name="ST_6yearaveragecompensation_17">#REF!</definedName>
    <definedName name="ST_6yearaveragecompensation_18">#REF!</definedName>
    <definedName name="ST_6yearreturnrelativetoindustry">'Full Data'!$S$2:$S$501</definedName>
    <definedName name="ST_6yearreturnrelativetoindustry_19">#REF!</definedName>
    <definedName name="ST_6yearreturnrelativetoindustry_20">#REF!</definedName>
    <definedName name="ST_6yearreturnrelativetomarket">'Full Data'!$T$2:$T$501</definedName>
    <definedName name="ST_6yearreturnrelativetomarket_20">#REF!</definedName>
    <definedName name="ST_6yearreturnrelativetomarket_21">#REF!</definedName>
    <definedName name="ST_Age">'Full Data'!$I$2:$I$501</definedName>
    <definedName name="ST_Age_10">#REF!</definedName>
    <definedName name="ST_Age_9">#REF!</definedName>
    <definedName name="ST_CEO">'Full Data'!$A$2:$A$501</definedName>
    <definedName name="ST_CEO_1">#REF!</definedName>
    <definedName name="ST_CEO_2">#REF!</definedName>
    <definedName name="ST_Company">'Full Data'!$C$2:$C$501</definedName>
    <definedName name="ST_Company_3">#REF!</definedName>
    <definedName name="ST_Company_4">#REF!</definedName>
    <definedName name="ST_Founder">'Full Data'!$F$2:$F$501</definedName>
    <definedName name="ST_Founder_6">#REF!</definedName>
    <definedName name="ST_Founder_7">#REF!</definedName>
    <definedName name="ST_Gender">'Full Data'!$B$2:$B$501</definedName>
    <definedName name="ST_Gender_2">#REF!</definedName>
    <definedName name="ST_Gender_3">#REF!</definedName>
    <definedName name="ST_Industry">'Full Data'!$E$2:$E$501</definedName>
    <definedName name="ST_Industry_5">#REF!</definedName>
    <definedName name="ST_Industry_6">#REF!</definedName>
    <definedName name="ST_Performancevspayrank">'Full Data'!$U$2:$U$501</definedName>
    <definedName name="ST_Performancevspayrank_21">#REF!</definedName>
    <definedName name="ST_Performancevspayrank_22">#REF!</definedName>
    <definedName name="ST_Relativetomarket">'Full Data'!$W$2:$W$501</definedName>
    <definedName name="ST_Relativetomarket_23">#REF!</definedName>
    <definedName name="ST_Relativetomarket_24">#REF!</definedName>
    <definedName name="ST_Sharesownedmillions">'Full Data'!$P$2:$P$501</definedName>
    <definedName name="ST_Sharesownedmillions_16">#REF!</definedName>
    <definedName name="ST_Sharesownedmillions_17">#REF!</definedName>
    <definedName name="ST_Ticker">'Full Data'!$D$2:$D$501</definedName>
    <definedName name="ST_Ticker_4">#REF!</definedName>
    <definedName name="ST_Ticker_5">#REF!</definedName>
    <definedName name="ST_Total2008compensation">'Full Data'!$J$2:$J$501</definedName>
    <definedName name="ST_Total2008compensation_10">#REF!</definedName>
    <definedName name="ST_Total2008compensation_11">#REF!</definedName>
    <definedName name="ST_Totalreturnduringtenure">'Full Data'!$V$2:$V$501</definedName>
    <definedName name="ST_Totalreturnduringtenure_22">#REF!</definedName>
    <definedName name="ST_Totalreturnduringtenure_23">#REF!</definedName>
    <definedName name="ST_YearsascompanyCEO">'Full Data'!$G$2:$G$501</definedName>
    <definedName name="ST_YearsascompanyCEO_7">#REF!</definedName>
    <definedName name="ST_YearsascompanyCEO_8">#REF!</definedName>
    <definedName name="ST_Yearswithcompany">'Full Data'!$H$2:$H$501</definedName>
    <definedName name="ST_Yearswithcompany_8">#REF!</definedName>
    <definedName name="ST_Yearswithcompany_9">#REF!</definedName>
    <definedName name="STWBD_StatToolsBoxPlot_DefaultDataFormat" hidden="1">" 0"</definedName>
    <definedName name="STWBD_StatToolsBoxPlot_HasDefaultInfo" hidden="1">"TRUE"</definedName>
    <definedName name="STWBD_StatToolsBoxPlot_IncludeKey" hidden="1">"FALSE"</definedName>
    <definedName name="STWBD_StatToolsBoxPlot_VariableList" hidden="1">1</definedName>
    <definedName name="STWBD_StatToolsBoxPlot_VariableList_1" hidden="1">"U_x0001_VG182E5E4D206CFCF8_x0001_"</definedName>
    <definedName name="STWBD_StatToolsBoxPlot_VarSelectorDefaultDataSet" hidden="1">"DG1872AA41"</definedName>
    <definedName name="STWBD_StatToolsCorrAndCovar_CorrelationTable" hidden="1">"TRUE"</definedName>
    <definedName name="STWBD_StatToolsCorrAndCovar_CovarianceTable" hidden="1">"FALSE"</definedName>
    <definedName name="STWBD_StatToolsCorrAndCovar_HasDefaultInfo" hidden="1">"TRUE"</definedName>
    <definedName name="STWBD_StatToolsCorrAndCovar_TableStructure" hidden="1">" 2"</definedName>
    <definedName name="STWBD_StatToolsCorrAndCovar_VariableList" hidden="1">7</definedName>
    <definedName name="STWBD_StatToolsCorrAndCovar_VariableList_1" hidden="1">"U_x0001_VG311DA99221362065_x0001_"</definedName>
    <definedName name="STWBD_StatToolsCorrAndCovar_VariableList_2" hidden="1">"U_x0001_VG28B6D35E1ECDE5FE_x0001_"</definedName>
    <definedName name="STWBD_StatToolsCorrAndCovar_VariableList_3" hidden="1">"U_x0001_VG30D0E3DFB4EE9D8_x0001_"</definedName>
    <definedName name="STWBD_StatToolsCorrAndCovar_VariableList_4" hidden="1">"U_x0001_VGAEB627D45EA2C0_x0001_"</definedName>
    <definedName name="STWBD_StatToolsCorrAndCovar_VariableList_5" hidden="1">"U_x0001_VGDA3D1C239F1E039_x0001_"</definedName>
    <definedName name="STWBD_StatToolsCorrAndCovar_VariableList_6" hidden="1">"U_x0001_VG2FB27BA4CCC867_x0001_"</definedName>
    <definedName name="STWBD_StatToolsCorrAndCovar_VariableList_7" hidden="1">"U_x0001_VG25CCE92D2B384754_x0001_"</definedName>
    <definedName name="STWBD_StatToolsCorrAndCovar_VarSelectorDefaultDataSet" hidden="1">"DG8698F88"</definedName>
    <definedName name="STWBD_StatToolsHistogram_BinMaximum" hidden="1">" 1.01E+300"</definedName>
    <definedName name="STWBD_StatToolsHistogram_BinMinimum" hidden="1">" 1.01E+300"</definedName>
    <definedName name="STWBD_StatToolsHistogram_DefaultDataFormat" hidden="1">" 0"</definedName>
    <definedName name="STWBD_StatToolsHistogram_HasDefaultInfo" hidden="1">"TRUE"</definedName>
    <definedName name="STWBD_StatToolsHistogram_NumBins" hidden="1">"-32767"</definedName>
    <definedName name="STWBD_StatToolsHistogram_VariableList" hidden="1">5</definedName>
    <definedName name="STWBD_StatToolsHistogram_VariableList_1" hidden="1">"U_x0001_VGC2EA1FE2DC6B63F_x0001_"</definedName>
    <definedName name="STWBD_StatToolsHistogram_VariableList_2" hidden="1">"U_x0001_VG1255019D37BD387B_x0001_"</definedName>
    <definedName name="STWBD_StatToolsHistogram_VariableList_3" hidden="1">"U_x0001_VG1DDD84DB3555E32F_x0001_"</definedName>
    <definedName name="STWBD_StatToolsHistogram_VariableList_4" hidden="1">"U_x0001_VG78B0AB97BC55E9_x0001_"</definedName>
    <definedName name="STWBD_StatToolsHistogram_VariableList_5" hidden="1">"U_x0001_VGCA7AED177BAD0C_x0001_"</definedName>
    <definedName name="STWBD_StatToolsHistogram_VarSelectorDefaultDataSet" hidden="1">"DG3ACEFB72"</definedName>
    <definedName name="STWBD_StatToolsHistogram_XAxisStyle" hidden="1">" 0"</definedName>
    <definedName name="STWBD_StatToolsHistogram_YAxisStyle" hidden="1">" 0"</definedName>
    <definedName name="STWBD_StatToolsOneVarSummary_Count" hidden="1">"FALSE"</definedName>
    <definedName name="STWBD_StatToolsOneVarSummary_DefaultDataFormat" hidden="1">" 0"</definedName>
    <definedName name="STWBD_StatToolsOneVarSummary_FirstQuartile" hidden="1">"TRUE"</definedName>
    <definedName name="STWBD_StatToolsOneVarSummary_HasDefaultInfo" hidden="1">"TRUE"</definedName>
    <definedName name="STWBD_StatToolsOneVarSummary_InterQuartileRange" hidden="1">"FALSE"</definedName>
    <definedName name="STWBD_StatToolsOneVarSummary_Kurtosis" hidden="1">"FALSE"</definedName>
    <definedName name="STWBD_StatToolsOneVarSummary_Maximum" hidden="1">"TRUE"</definedName>
    <definedName name="STWBD_StatToolsOneVarSummary_Mean" hidden="1">"TRUE"</definedName>
    <definedName name="STWBD_StatToolsOneVarSummary_MeanAbsDeviation" hidden="1">"FALSE"</definedName>
    <definedName name="STWBD_StatToolsOneVarSummary_Median" hidden="1">"TRUE"</definedName>
    <definedName name="STWBD_StatToolsOneVarSummary_Minimum" hidden="1">"TRUE"</definedName>
    <definedName name="STWBD_StatToolsOneVarSummary_OtherPercentiles" hidden="1">"TRUE"</definedName>
    <definedName name="STWBD_StatToolsOneVarSummary_PercentileList" hidden="1">" .01, .025, .05, .1, .2, .8, .9, .95, .975, .99"</definedName>
    <definedName name="STWBD_StatToolsOneVarSummary_Range" hidden="1">"FALSE"</definedName>
    <definedName name="STWBD_StatToolsOneVarSummary_Skewness" hidden="1">"FALSE"</definedName>
    <definedName name="STWBD_StatToolsOneVarSummary_StandardDeviation" hidden="1">"TRUE"</definedName>
    <definedName name="STWBD_StatToolsOneVarSummary_Sum" hidden="1">"FALSE"</definedName>
    <definedName name="STWBD_StatToolsOneVarSummary_ThirdQuartile" hidden="1">"TRUE"</definedName>
    <definedName name="STWBD_StatToolsOneVarSummary_VariableList" hidden="1">5</definedName>
    <definedName name="STWBD_StatToolsOneVarSummary_VariableList_1" hidden="1">"U_x0001_VG3400DDF0948AEF1_x0001_"</definedName>
    <definedName name="STWBD_StatToolsOneVarSummary_VariableList_2" hidden="1">"U_x0001_VG182E5E4D206CFCF8_x0001_"</definedName>
    <definedName name="STWBD_StatToolsOneVarSummary_VariableList_3" hidden="1">"U_x0001_VG35C6311DBAB6322_x0001_"</definedName>
    <definedName name="STWBD_StatToolsOneVarSummary_VariableList_4" hidden="1">"U_x0001_VG8D4EB183A594303_x0001_"</definedName>
    <definedName name="STWBD_StatToolsOneVarSummary_VariableList_5" hidden="1">"U_x0001_VG33484C382EA22499_x0001_"</definedName>
    <definedName name="STWBD_StatToolsOneVarSummary_Variance" hidden="1">"FALSE"</definedName>
    <definedName name="STWBD_StatToolsOneVarSummary_VarSelectorDefaultDataSet" hidden="1">"DG1872AA41"</definedName>
    <definedName name="STWBD_StatToolsScatterplot_DisplayCorrelationCoefficient" hidden="1">"FALSE"</definedName>
    <definedName name="STWBD_StatToolsScatterplot_HasDefaultInfo" hidden="1">"TRUE"</definedName>
    <definedName name="STWBD_StatToolsScatterplot_VarSelectorDefaultDataSet" hidden="1">"DG8698F88"</definedName>
    <definedName name="STWBD_StatToolsScatterplot_XVariableList" hidden="1">2</definedName>
    <definedName name="STWBD_StatToolsScatterplot_XVariableList_1" hidden="1">"U_x0001_VG28B6D35E1ECDE5FE_x0001_"</definedName>
    <definedName name="STWBD_StatToolsScatterplot_XVariableList_2" hidden="1">"U_x0001_VG2FB27BA4CCC867_x0001_"</definedName>
    <definedName name="STWBD_StatToolsScatterplot_YVariableList" hidden="1">1</definedName>
    <definedName name="STWBD_StatToolsScatterplot_YVariableList_1" hidden="1">"U_x0001_VG311DA99221362065_x0001_"</definedName>
  </definedNames>
  <calcPr calcId="152511"/>
</workbook>
</file>

<file path=xl/calcChain.xml><?xml version="1.0" encoding="utf-8"?>
<calcChain xmlns="http://schemas.openxmlformats.org/spreadsheetml/2006/main">
  <c r="B9" i="16" l="1"/>
  <c r="B9" i="15"/>
  <c r="B9" i="14"/>
  <c r="B79" i="16"/>
  <c r="B76" i="16"/>
  <c r="B73" i="16"/>
  <c r="B70" i="16"/>
  <c r="B67" i="16"/>
  <c r="B64" i="16"/>
  <c r="B61" i="16"/>
  <c r="B58" i="16"/>
  <c r="B55" i="16"/>
  <c r="B52" i="16"/>
  <c r="B49" i="16"/>
  <c r="B46" i="16"/>
  <c r="B43" i="16"/>
  <c r="B40" i="16"/>
  <c r="B37" i="16"/>
  <c r="B34" i="16"/>
  <c r="B31" i="16"/>
  <c r="B28" i="16"/>
  <c r="B25" i="16"/>
  <c r="B22" i="16"/>
  <c r="B19" i="16"/>
  <c r="B16" i="16"/>
  <c r="B13" i="16"/>
  <c r="B7" i="16"/>
  <c r="B3" i="16"/>
  <c r="B79" i="15"/>
  <c r="B76" i="15"/>
  <c r="B73" i="15"/>
  <c r="B70" i="15"/>
  <c r="B67" i="15"/>
  <c r="B64" i="15"/>
  <c r="B61" i="15"/>
  <c r="B58" i="15"/>
  <c r="B55" i="15"/>
  <c r="B52" i="15"/>
  <c r="B49" i="15"/>
  <c r="B46" i="15"/>
  <c r="B43" i="15"/>
  <c r="B40" i="15"/>
  <c r="B37" i="15"/>
  <c r="B34" i="15"/>
  <c r="B31" i="15"/>
  <c r="B28" i="15"/>
  <c r="B25" i="15"/>
  <c r="B22" i="15"/>
  <c r="B19" i="15"/>
  <c r="B16" i="15"/>
  <c r="B13" i="15"/>
  <c r="B7" i="15"/>
  <c r="B3" i="15"/>
  <c r="B79" i="14"/>
  <c r="B76" i="14"/>
  <c r="B73" i="14"/>
  <c r="B70" i="14"/>
  <c r="B67" i="14"/>
  <c r="B64" i="14"/>
  <c r="B61" i="14"/>
  <c r="B58" i="14"/>
  <c r="B55" i="14"/>
  <c r="B52" i="14"/>
  <c r="B49" i="14"/>
  <c r="B46" i="14"/>
  <c r="B43" i="14"/>
  <c r="B40" i="14"/>
  <c r="B37" i="14"/>
  <c r="B34" i="14"/>
  <c r="B31" i="14"/>
  <c r="B28" i="14"/>
  <c r="B25" i="14"/>
  <c r="B22" i="14"/>
  <c r="B19" i="14"/>
  <c r="B16" i="14"/>
  <c r="B13" i="14"/>
  <c r="B7" i="14"/>
  <c r="B3" i="14"/>
</calcChain>
</file>

<file path=xl/comments1.xml><?xml version="1.0" encoding="utf-8"?>
<comments xmlns="http://schemas.openxmlformats.org/spreadsheetml/2006/main">
  <authors>
    <author>Chris Albright</author>
    <author xml:space="preserve"> Chris Albright</author>
  </authors>
  <commentList>
    <comment ref="G1" authorId="0" shapeId="0">
      <text>
        <r>
          <rPr>
            <b/>
            <sz val="8"/>
            <color indexed="81"/>
            <rFont val="Tahoma"/>
            <family val="2"/>
          </rPr>
          <t>0.5 indicates "less than 6 months"</t>
        </r>
      </text>
    </comment>
    <comment ref="H1" authorId="0" shapeId="0">
      <text>
        <r>
          <rPr>
            <b/>
            <sz val="8"/>
            <color indexed="81"/>
            <rFont val="Tahoma"/>
            <family val="2"/>
          </rPr>
          <t>0.5 indicates "less than 6 months"</t>
        </r>
        <r>
          <rPr>
            <sz val="8"/>
            <color indexed="81"/>
            <rFont val="Tahoma"/>
            <family val="2"/>
          </rPr>
          <t xml:space="preserve">
</t>
        </r>
      </text>
    </comment>
    <comment ref="J1" authorId="1" shapeId="0">
      <text>
        <r>
          <rPr>
            <b/>
            <sz val="8"/>
            <color indexed="81"/>
            <rFont val="Tahoma"/>
            <family val="2"/>
          </rPr>
          <t>This is the sum of the next four columns.</t>
        </r>
        <r>
          <rPr>
            <sz val="8"/>
            <color indexed="81"/>
            <rFont val="Tahoma"/>
            <family val="2"/>
          </rPr>
          <t xml:space="preserve">
</t>
        </r>
      </text>
    </comment>
    <comment ref="K1" authorId="1" shapeId="0">
      <text>
        <r>
          <rPr>
            <b/>
            <sz val="8"/>
            <color indexed="81"/>
            <rFont val="Tahoma"/>
            <family val="2"/>
          </rPr>
          <t>Base salary</t>
        </r>
        <r>
          <rPr>
            <sz val="8"/>
            <color indexed="81"/>
            <rFont val="Tahoma"/>
            <family val="2"/>
          </rPr>
          <t xml:space="preserve">
</t>
        </r>
      </text>
    </comment>
    <comment ref="L1" authorId="1" shapeId="0">
      <text>
        <r>
          <rPr>
            <b/>
            <sz val="8"/>
            <color indexed="81"/>
            <rFont val="Tahoma"/>
            <family val="2"/>
          </rPr>
          <t>A contractual incentive for high company performance</t>
        </r>
        <r>
          <rPr>
            <sz val="8"/>
            <color indexed="81"/>
            <rFont val="Tahoma"/>
            <family val="2"/>
          </rPr>
          <t xml:space="preserve">
</t>
        </r>
      </text>
    </comment>
    <comment ref="M1" authorId="1" shapeId="0">
      <text>
        <r>
          <rPr>
            <b/>
            <sz val="8"/>
            <color indexed="81"/>
            <rFont val="Tahoma"/>
            <family val="2"/>
          </rPr>
          <t>Includes vested restricted stock grants, LTIP (long-term incentive plan) payouts, and perks</t>
        </r>
        <r>
          <rPr>
            <sz val="8"/>
            <color indexed="81"/>
            <rFont val="Tahoma"/>
            <family val="2"/>
          </rPr>
          <t xml:space="preserve">
</t>
        </r>
      </text>
    </comment>
    <comment ref="N1" authorId="1" shapeId="0">
      <text>
        <r>
          <rPr>
            <b/>
            <sz val="8"/>
            <color indexed="81"/>
            <rFont val="Tahoma"/>
            <family val="2"/>
          </rPr>
          <t>Windfall from exercising stock options in 2008</t>
        </r>
        <r>
          <rPr>
            <sz val="8"/>
            <color indexed="81"/>
            <rFont val="Tahoma"/>
            <family val="2"/>
          </rPr>
          <t xml:space="preserve">
</t>
        </r>
      </text>
    </comment>
    <comment ref="O1" authorId="1" shapeId="0">
      <text>
        <r>
          <rPr>
            <b/>
            <sz val="8"/>
            <color indexed="81"/>
            <rFont val="Tahoma"/>
            <family val="2"/>
          </rPr>
          <t>Or for as many years as CEO if this is less than 5</t>
        </r>
        <r>
          <rPr>
            <sz val="8"/>
            <color indexed="81"/>
            <rFont val="Tahoma"/>
            <family val="2"/>
          </rPr>
          <t xml:space="preserve">
</t>
        </r>
      </text>
    </comment>
    <comment ref="P1" authorId="1" shapeId="0">
      <text>
        <r>
          <rPr>
            <b/>
            <sz val="8"/>
            <color indexed="81"/>
            <rFont val="Tahoma"/>
            <family val="2"/>
          </rPr>
          <t>Value of company stock owned</t>
        </r>
        <r>
          <rPr>
            <sz val="8"/>
            <color indexed="81"/>
            <rFont val="Tahoma"/>
            <family val="2"/>
          </rPr>
          <t xml:space="preserve">
</t>
        </r>
      </text>
    </comment>
    <comment ref="Q1" authorId="1" shapeId="0">
      <text>
        <r>
          <rPr>
            <b/>
            <sz val="8"/>
            <color indexed="81"/>
            <rFont val="Tahoma"/>
            <family val="2"/>
          </rPr>
          <t>Columns Q-U are reported by Forbes to gauge the performance of the company over a 6-year period to the CEO's compensation over this period, relative to the market. These are reported only for CEOs with long enough tenure in their present positions.</t>
        </r>
        <r>
          <rPr>
            <sz val="8"/>
            <color indexed="81"/>
            <rFont val="Tahoma"/>
            <family val="2"/>
          </rPr>
          <t xml:space="preserve">
</t>
        </r>
      </text>
    </comment>
    <comment ref="R1" authorId="1" shapeId="0">
      <text>
        <r>
          <rPr>
            <b/>
            <sz val="8"/>
            <color indexed="81"/>
            <rFont val="Tahoma"/>
            <family val="2"/>
          </rPr>
          <t>Annualized stock return (including dividends) over the last 6 years</t>
        </r>
        <r>
          <rPr>
            <sz val="8"/>
            <color indexed="81"/>
            <rFont val="Tahoma"/>
            <family val="2"/>
          </rPr>
          <t xml:space="preserve">
</t>
        </r>
      </text>
    </comment>
    <comment ref="S1" authorId="1" shapeId="0">
      <text>
        <r>
          <rPr>
            <b/>
            <sz val="8"/>
            <color indexed="81"/>
            <rFont val="Tahoma"/>
            <family val="2"/>
          </rPr>
          <t>Performance of the company's stock relative to the industry (a score of 100 = the industry average).</t>
        </r>
        <r>
          <rPr>
            <sz val="8"/>
            <color indexed="81"/>
            <rFont val="Tahoma"/>
            <family val="2"/>
          </rPr>
          <t xml:space="preserve">
</t>
        </r>
      </text>
    </comment>
    <comment ref="T1" authorId="1" shapeId="0">
      <text>
        <r>
          <rPr>
            <b/>
            <sz val="8"/>
            <color indexed="81"/>
            <rFont val="Tahoma"/>
            <family val="2"/>
          </rPr>
          <t>Performance of the company's stock relative to the S&amp;P 500 (a score of 100 = the S&amp;P 500).</t>
        </r>
        <r>
          <rPr>
            <sz val="8"/>
            <color indexed="81"/>
            <rFont val="Tahoma"/>
            <family val="2"/>
          </rPr>
          <t xml:space="preserve">
</t>
        </r>
      </text>
    </comment>
    <comment ref="U1" authorId="1" shapeId="0">
      <text>
        <r>
          <rPr>
            <b/>
            <sz val="8"/>
            <color indexed="81"/>
            <rFont val="Tahoma"/>
            <family val="2"/>
          </rPr>
          <t>1 best, 179 worst, although it is not absolutely clear how this ranking was made. Ranks are given only to CEOs who have a six-year tenure and six-year compensation history.</t>
        </r>
        <r>
          <rPr>
            <sz val="8"/>
            <color indexed="81"/>
            <rFont val="Tahoma"/>
            <family val="2"/>
          </rPr>
          <t xml:space="preserve">
</t>
        </r>
      </text>
    </comment>
    <comment ref="V1" authorId="1" shapeId="0">
      <text>
        <r>
          <rPr>
            <b/>
            <sz val="8"/>
            <color indexed="81"/>
            <rFont val="Tahoma"/>
            <family val="2"/>
          </rPr>
          <t>Annualized stock return (including dividends) for the tenure of the CEO of from the time of the IPO or available stock history.</t>
        </r>
        <r>
          <rPr>
            <sz val="8"/>
            <color indexed="81"/>
            <rFont val="Tahoma"/>
            <family val="2"/>
          </rPr>
          <t xml:space="preserve">
</t>
        </r>
      </text>
    </comment>
    <comment ref="W1" authorId="1" shapeId="0">
      <text>
        <r>
          <rPr>
            <b/>
            <sz val="8"/>
            <color indexed="81"/>
            <rFont val="Tahoma"/>
            <family val="2"/>
          </rPr>
          <t>The ending value of $100 invested in the stock, divided by the ending value of $1 invested in the S&amp;P 500 (a score of 100 = the S&amp;P 500).</t>
        </r>
        <r>
          <rPr>
            <sz val="8"/>
            <color indexed="81"/>
            <rFont val="Tahoma"/>
            <family val="2"/>
          </rPr>
          <t xml:space="preserve">
</t>
        </r>
      </text>
    </comment>
  </commentList>
</comments>
</file>

<file path=xl/sharedStrings.xml><?xml version="1.0" encoding="utf-8"?>
<sst xmlns="http://schemas.openxmlformats.org/spreadsheetml/2006/main" count="3536" uniqueCount="1791">
  <si>
    <t>Lawrence J Ellison</t>
  </si>
  <si>
    <t>Oracle</t>
  </si>
  <si>
    <t>Software &amp; Services</t>
  </si>
  <si>
    <t>Ray R Irani</t>
  </si>
  <si>
    <t>Occidental Petroleum</t>
  </si>
  <si>
    <t>ORCL</t>
  </si>
  <si>
    <t>OXY</t>
  </si>
  <si>
    <t>Oil &amp; Gas Operations</t>
  </si>
  <si>
    <t>CEO</t>
  </si>
  <si>
    <t>Company</t>
  </si>
  <si>
    <t>Ticker</t>
  </si>
  <si>
    <t>Years with company</t>
  </si>
  <si>
    <t>Age</t>
  </si>
  <si>
    <t>Total 2008 compensation</t>
  </si>
  <si>
    <t>5-year compensation total</t>
  </si>
  <si>
    <t>6-year average compensation</t>
  </si>
  <si>
    <t>6-year annual total return</t>
  </si>
  <si>
    <t>6-year return relative to industry</t>
  </si>
  <si>
    <t>Total return during tenure</t>
  </si>
  <si>
    <t>Relative to market</t>
  </si>
  <si>
    <t>Industry</t>
  </si>
  <si>
    <t>6-year return relative to market</t>
  </si>
  <si>
    <t>John B Hess</t>
  </si>
  <si>
    <t>Hess</t>
  </si>
  <si>
    <t>HES</t>
  </si>
  <si>
    <t>Michael D Watford</t>
  </si>
  <si>
    <t>Ultra Petroleum</t>
  </si>
  <si>
    <t>UPL</t>
  </si>
  <si>
    <t>Performance vs pay rank</t>
  </si>
  <si>
    <t>Mark G Papa</t>
  </si>
  <si>
    <t>EOG Resources</t>
  </si>
  <si>
    <t>EOG</t>
  </si>
  <si>
    <t>Years as company CEO</t>
  </si>
  <si>
    <t>William R Berkley</t>
  </si>
  <si>
    <t>WR Berkley</t>
  </si>
  <si>
    <t>WRB</t>
  </si>
  <si>
    <t>Insurance</t>
  </si>
  <si>
    <t>Matthew K Rose</t>
  </si>
  <si>
    <t>Burlington Santa Fe</t>
  </si>
  <si>
    <t>BNI</t>
  </si>
  <si>
    <t>Transportation</t>
  </si>
  <si>
    <t>Paul J Evanson</t>
  </si>
  <si>
    <t>Allegheny Energy</t>
  </si>
  <si>
    <t>AYE</t>
  </si>
  <si>
    <t>Utilities</t>
  </si>
  <si>
    <t>Hugh Grant</t>
  </si>
  <si>
    <t>Monsanto</t>
  </si>
  <si>
    <t>MON</t>
  </si>
  <si>
    <t>Chemicals</t>
  </si>
  <si>
    <t>Robert W Lane</t>
  </si>
  <si>
    <t>Deere &amp; Co</t>
  </si>
  <si>
    <t>DE</t>
  </si>
  <si>
    <t>Capital Goods</t>
  </si>
  <si>
    <t>Keith A Hutton</t>
  </si>
  <si>
    <t>XTO Energy</t>
  </si>
  <si>
    <t>XTO</t>
  </si>
  <si>
    <t>Mark V Hurd</t>
  </si>
  <si>
    <t>Hewlett-Packard</t>
  </si>
  <si>
    <t>HPQ</t>
  </si>
  <si>
    <t>Technology Hardware &amp; Equipment</t>
  </si>
  <si>
    <t>John H Hammergren</t>
  </si>
  <si>
    <t>McKesson</t>
  </si>
  <si>
    <t>MCK</t>
  </si>
  <si>
    <t>Drugs &amp; Biotechnology</t>
  </si>
  <si>
    <t>Bradbury H Anderson</t>
  </si>
  <si>
    <t>Best Buy</t>
  </si>
  <si>
    <t>BBY</t>
  </si>
  <si>
    <t>Retailing</t>
  </si>
  <si>
    <t>David J O'Reilly</t>
  </si>
  <si>
    <t>Chevron</t>
  </si>
  <si>
    <t>CVX</t>
  </si>
  <si>
    <t>Frederick W Smith</t>
  </si>
  <si>
    <t>FedEx</t>
  </si>
  <si>
    <t>FDX</t>
  </si>
  <si>
    <t>Robert J Stevens</t>
  </si>
  <si>
    <t>Lockheed Martin</t>
  </si>
  <si>
    <t>LMT</t>
  </si>
  <si>
    <t>Aerospace &amp; Defense</t>
  </si>
  <si>
    <t>Ronald E Hermance Jr</t>
  </si>
  <si>
    <t>Hudson City Bancorp</t>
  </si>
  <si>
    <t>HCBK</t>
  </si>
  <si>
    <t>Banking</t>
  </si>
  <si>
    <t>Brian L Roberts</t>
  </si>
  <si>
    <t>Comcast</t>
  </si>
  <si>
    <t>CMCSA</t>
  </si>
  <si>
    <t>Media</t>
  </si>
  <si>
    <t>John W Rowe</t>
  </si>
  <si>
    <t>Exelon</t>
  </si>
  <si>
    <t>EXC</t>
  </si>
  <si>
    <t>Richard C Adkerson</t>
  </si>
  <si>
    <t>Freeport Copper</t>
  </si>
  <si>
    <t>FCX</t>
  </si>
  <si>
    <t>Materials</t>
  </si>
  <si>
    <t>Ronald A Williams</t>
  </si>
  <si>
    <t>Aetna</t>
  </si>
  <si>
    <t>AET</t>
  </si>
  <si>
    <t>Health Care Equipment &amp; Services</t>
  </si>
  <si>
    <t>Chase Carey</t>
  </si>
  <si>
    <t>DirecTV Group</t>
  </si>
  <si>
    <t>DTV</t>
  </si>
  <si>
    <t>Thomas M Ryan</t>
  </si>
  <si>
    <t>CVS Caremark</t>
  </si>
  <si>
    <t>CVS</t>
  </si>
  <si>
    <t>Aubrey K McClendon</t>
  </si>
  <si>
    <t>Chesapeake Energy</t>
  </si>
  <si>
    <t>CHK</t>
  </si>
  <si>
    <t>J Wayne Leonard</t>
  </si>
  <si>
    <t>Entergy</t>
  </si>
  <si>
    <t>ETR</t>
  </si>
  <si>
    <t>James W Stewart Jr</t>
  </si>
  <si>
    <t>BJ Services</t>
  </si>
  <si>
    <t>BJS</t>
  </si>
  <si>
    <t>Leslie Moonves</t>
  </si>
  <si>
    <t>CBS</t>
  </si>
  <si>
    <t>Stephen R Wilson</t>
  </si>
  <si>
    <t>CF</t>
  </si>
  <si>
    <t>CF Industries Holdings</t>
  </si>
  <si>
    <t>John C Martin</t>
  </si>
  <si>
    <t>Gilead Sciences</t>
  </si>
  <si>
    <t>GILD</t>
  </si>
  <si>
    <t>Daniel J Starks</t>
  </si>
  <si>
    <t>St Jude Medical</t>
  </si>
  <si>
    <t>STJ</t>
  </si>
  <si>
    <t>Harold M Korell</t>
  </si>
  <si>
    <t>Southwestern Energy</t>
  </si>
  <si>
    <t>SWN</t>
  </si>
  <si>
    <t>Samuel J Palmisano</t>
  </si>
  <si>
    <t>IBM</t>
  </si>
  <si>
    <t>Steven Roth</t>
  </si>
  <si>
    <t>Vornado Realty</t>
  </si>
  <si>
    <t>VNO</t>
  </si>
  <si>
    <t>Diversified Financials</t>
  </si>
  <si>
    <t>Marc Holliday</t>
  </si>
  <si>
    <t>SL Green</t>
  </si>
  <si>
    <t>SLG</t>
  </si>
  <si>
    <t>Craig L Martin</t>
  </si>
  <si>
    <t>Jacobs Engineering</t>
  </si>
  <si>
    <t>JEC</t>
  </si>
  <si>
    <t>Construction</t>
  </si>
  <si>
    <t>Ralph Lauren</t>
  </si>
  <si>
    <t>Polo Ralph Lauren</t>
  </si>
  <si>
    <t>RL</t>
  </si>
  <si>
    <t>Household &amp; Personal Products</t>
  </si>
  <si>
    <t>Lewis B Campbell</t>
  </si>
  <si>
    <t>Textron</t>
  </si>
  <si>
    <t>TXT</t>
  </si>
  <si>
    <t>Robert W Selander</t>
  </si>
  <si>
    <t>MasterCard</t>
  </si>
  <si>
    <t>MA</t>
  </si>
  <si>
    <t>James J Murren</t>
  </si>
  <si>
    <t>MGM Mirage</t>
  </si>
  <si>
    <t>MGM</t>
  </si>
  <si>
    <t>Hotels, Restaurants &amp; Leisure</t>
  </si>
  <si>
    <t>Miles D White</t>
  </si>
  <si>
    <t>Abbott Laboratories</t>
  </si>
  <si>
    <t>ABT</t>
  </si>
  <si>
    <t>K Rupert Murdoch</t>
  </si>
  <si>
    <t>News Corp</t>
  </si>
  <si>
    <t>NWS.A</t>
  </si>
  <si>
    <t>Mark Donegan</t>
  </si>
  <si>
    <t>Precision Castparts</t>
  </si>
  <si>
    <t>PCP</t>
  </si>
  <si>
    <t>Ivan G Seidenberg</t>
  </si>
  <si>
    <t>Verizon Communications</t>
  </si>
  <si>
    <t>VZ</t>
  </si>
  <si>
    <t>Telecommunications Services</t>
  </si>
  <si>
    <t>Lloyd C Blankfein</t>
  </si>
  <si>
    <t>Goldman Sachs Group</t>
  </si>
  <si>
    <t>GS</t>
  </si>
  <si>
    <t>Gregg L Engles</t>
  </si>
  <si>
    <t>Dean Foods</t>
  </si>
  <si>
    <t>DF</t>
  </si>
  <si>
    <t>Food Drink &amp; Tobacco</t>
  </si>
  <si>
    <t>Robert E Beauchamp</t>
  </si>
  <si>
    <t>BMC Software</t>
  </si>
  <si>
    <t>BMC</t>
  </si>
  <si>
    <t>Daniel A DeMatteo</t>
  </si>
  <si>
    <t>Game Stop</t>
  </si>
  <si>
    <t>GME</t>
  </si>
  <si>
    <t>James C Mullen</t>
  </si>
  <si>
    <t>Biogen Idec</t>
  </si>
  <si>
    <t>BIIB</t>
  </si>
  <si>
    <t>Edward J Ludwig</t>
  </si>
  <si>
    <t>Becton, Dickinson</t>
  </si>
  <si>
    <t>BDX</t>
  </si>
  <si>
    <t>Kent J Thiry</t>
  </si>
  <si>
    <t>DaVita</t>
  </si>
  <si>
    <t>DVA</t>
  </si>
  <si>
    <t>Timothy M Ring</t>
  </si>
  <si>
    <t>CR Bard</t>
  </si>
  <si>
    <t>BCR</t>
  </si>
  <si>
    <t>Ronald L Havner Jr</t>
  </si>
  <si>
    <t>Public Storage</t>
  </si>
  <si>
    <t>PSA</t>
  </si>
  <si>
    <t>William H Swanson</t>
  </si>
  <si>
    <t>Raytheon</t>
  </si>
  <si>
    <t>RTN</t>
  </si>
  <si>
    <t>Laurence D Fink</t>
  </si>
  <si>
    <t>BlackRock</t>
  </si>
  <si>
    <t>BLK</t>
  </si>
  <si>
    <t>Murry S Gerber</t>
  </si>
  <si>
    <t>EQT</t>
  </si>
  <si>
    <t>Lewis M Kling</t>
  </si>
  <si>
    <t>Flowserve</t>
  </si>
  <si>
    <t>FLS</t>
  </si>
  <si>
    <t>Robert A Iger</t>
  </si>
  <si>
    <t>Walt Disney</t>
  </si>
  <si>
    <t>DIS</t>
  </si>
  <si>
    <t>Jerald G Fishman</t>
  </si>
  <si>
    <t>Analog Devices</t>
  </si>
  <si>
    <t>ADI</t>
  </si>
  <si>
    <t>Semiconductors</t>
  </si>
  <si>
    <t>Michael J Ward</t>
  </si>
  <si>
    <t>CSX</t>
  </si>
  <si>
    <t>David J Lesar</t>
  </si>
  <si>
    <t>Halliburton</t>
  </si>
  <si>
    <t>HAL</t>
  </si>
  <si>
    <t>Louis C Camilleri</t>
  </si>
  <si>
    <t>Philip Morris Intl</t>
  </si>
  <si>
    <t>PM</t>
  </si>
  <si>
    <t>David M Cote</t>
  </si>
  <si>
    <t>Honeywell</t>
  </si>
  <si>
    <t>HON</t>
  </si>
  <si>
    <t>Richard D Fairbank</t>
  </si>
  <si>
    <t>Capital One Financial</t>
  </si>
  <si>
    <t>COF</t>
  </si>
  <si>
    <t>Ronald L Sargent</t>
  </si>
  <si>
    <t>Staples</t>
  </si>
  <si>
    <t>SPLS</t>
  </si>
  <si>
    <t>Stephen F Angel</t>
  </si>
  <si>
    <t>Praxair</t>
  </si>
  <si>
    <t>PX</t>
  </si>
  <si>
    <t>Alan L Boeckmann</t>
  </si>
  <si>
    <t>Fluor</t>
  </si>
  <si>
    <t>FLR</t>
  </si>
  <si>
    <t>G Steven Farris</t>
  </si>
  <si>
    <t>Apache</t>
  </si>
  <si>
    <t>APA</t>
  </si>
  <si>
    <t>Bruce A Smith</t>
  </si>
  <si>
    <t>Tesoro</t>
  </si>
  <si>
    <t>TSO</t>
  </si>
  <si>
    <t>J Willard Marriott Jr</t>
  </si>
  <si>
    <t>Marriott International</t>
  </si>
  <si>
    <t>MAR</t>
  </si>
  <si>
    <t>Christopher M Connor</t>
  </si>
  <si>
    <t>Sherwin-Williams</t>
  </si>
  <si>
    <t>SHW</t>
  </si>
  <si>
    <t>Anthony J Alexander</t>
  </si>
  <si>
    <t>FirstEnergy</t>
  </si>
  <si>
    <t>FE</t>
  </si>
  <si>
    <t>Donald M James</t>
  </si>
  <si>
    <t>Vulcan Materials</t>
  </si>
  <si>
    <t>VMC</t>
  </si>
  <si>
    <t>Steve Sanghi</t>
  </si>
  <si>
    <t>Microchip Technology</t>
  </si>
  <si>
    <t>MCHP</t>
  </si>
  <si>
    <t>Paul E Jacobs</t>
  </si>
  <si>
    <t>Qualcomm</t>
  </si>
  <si>
    <t>QCOM</t>
  </si>
  <si>
    <t>William C Weldon</t>
  </si>
  <si>
    <t>Johnson &amp; Johnson</t>
  </si>
  <si>
    <t>JNJ</t>
  </si>
  <si>
    <t>George Paz</t>
  </si>
  <si>
    <t>Express Scripts</t>
  </si>
  <si>
    <t>ESRX</t>
  </si>
  <si>
    <t>Thomas F Farrell II</t>
  </si>
  <si>
    <t>Dominion Resources</t>
  </si>
  <si>
    <t>D</t>
  </si>
  <si>
    <t>Ronald D Sugar</t>
  </si>
  <si>
    <t>Northrop Grumman</t>
  </si>
  <si>
    <t>NOC</t>
  </si>
  <si>
    <t>James D Taiclet Jr</t>
  </si>
  <si>
    <t>American Tower</t>
  </si>
  <si>
    <t>AMT</t>
  </si>
  <si>
    <t>Hans Helmerich</t>
  </si>
  <si>
    <t>Helmerich &amp; Payne</t>
  </si>
  <si>
    <t>HP</t>
  </si>
  <si>
    <t>Alexander M Cutler</t>
  </si>
  <si>
    <t>Eaton</t>
  </si>
  <si>
    <t>ETN</t>
  </si>
  <si>
    <t>Kenneth I Chenault</t>
  </si>
  <si>
    <t>American Express</t>
  </si>
  <si>
    <t>AXP</t>
  </si>
  <si>
    <t>John D Finnegan</t>
  </si>
  <si>
    <t>Chubb</t>
  </si>
  <si>
    <t>CB</t>
  </si>
  <si>
    <t>Steven W Alesio</t>
  </si>
  <si>
    <t>Dun &amp; Bradstreet</t>
  </si>
  <si>
    <t>DNB</t>
  </si>
  <si>
    <t>Business Services &amp; Supplies</t>
  </si>
  <si>
    <t>David M Zaslav</t>
  </si>
  <si>
    <t>Discovery Communications</t>
  </si>
  <si>
    <t>DISCA</t>
  </si>
  <si>
    <t>W James McNerney Jr</t>
  </si>
  <si>
    <t>Boeing</t>
  </si>
  <si>
    <t>BA</t>
  </si>
  <si>
    <t>Martin L Orlowski</t>
  </si>
  <si>
    <t>Lorillard</t>
  </si>
  <si>
    <t>LO</t>
  </si>
  <si>
    <t>Christopher J Kearney</t>
  </si>
  <si>
    <t>SPX</t>
  </si>
  <si>
    <t>Walter C Rakowich</t>
  </si>
  <si>
    <t>ProLogis</t>
  </si>
  <si>
    <t>PLD</t>
  </si>
  <si>
    <t>Timothy P Smucker</t>
  </si>
  <si>
    <t>JM Smucker</t>
  </si>
  <si>
    <t>SJM</t>
  </si>
  <si>
    <t>Lewis Hay III</t>
  </si>
  <si>
    <t>FPL Group</t>
  </si>
  <si>
    <t>FPL</t>
  </si>
  <si>
    <t>Peter J Rose</t>
  </si>
  <si>
    <t>Expeditors Intl</t>
  </si>
  <si>
    <t>EXPD</t>
  </si>
  <si>
    <t>David N Farr</t>
  </si>
  <si>
    <t>Emerson Electric</t>
  </si>
  <si>
    <t>EMR</t>
  </si>
  <si>
    <t>Robert A Eckert</t>
  </si>
  <si>
    <t>Mattel</t>
  </si>
  <si>
    <t>MAT</t>
  </si>
  <si>
    <t>Nicholas D Chabraja</t>
  </si>
  <si>
    <t>General Dynamics</t>
  </si>
  <si>
    <t>GD</t>
  </si>
  <si>
    <t>John V Faraci</t>
  </si>
  <si>
    <t>International Paper</t>
  </si>
  <si>
    <t>IP</t>
  </si>
  <si>
    <t>John D Wren</t>
  </si>
  <si>
    <t>Omnicom Group</t>
  </si>
  <si>
    <t>OMC</t>
  </si>
  <si>
    <t>Steven R Loranger</t>
  </si>
  <si>
    <t>ITT</t>
  </si>
  <si>
    <t>William P Sullivan</t>
  </si>
  <si>
    <t>Agilent Technologies</t>
  </si>
  <si>
    <t>A</t>
  </si>
  <si>
    <t>Jay S Fishman</t>
  </si>
  <si>
    <t>Travelers Cos</t>
  </si>
  <si>
    <t>TRV</t>
  </si>
  <si>
    <t>Theodore M Solso</t>
  </si>
  <si>
    <t>Cummins</t>
  </si>
  <si>
    <t>CMI</t>
  </si>
  <si>
    <t>Joel F Gemunder</t>
  </si>
  <si>
    <t>Omnicare</t>
  </si>
  <si>
    <t>OCR</t>
  </si>
  <si>
    <t>Kenneth D Lewis</t>
  </si>
  <si>
    <t>Bank of America</t>
  </si>
  <si>
    <t>BAC</t>
  </si>
  <si>
    <t>John F Coyne</t>
  </si>
  <si>
    <t>Western Digital</t>
  </si>
  <si>
    <t>WDC</t>
  </si>
  <si>
    <t>James A Skinner</t>
  </si>
  <si>
    <t>McDonald's</t>
  </si>
  <si>
    <t>MCD</t>
  </si>
  <si>
    <t>Howard L Lance</t>
  </si>
  <si>
    <t>Harris</t>
  </si>
  <si>
    <t>HRS</t>
  </si>
  <si>
    <t>Philippe P Dauman</t>
  </si>
  <si>
    <t>Viacom</t>
  </si>
  <si>
    <t>VIA.B</t>
  </si>
  <si>
    <t>Michael A Farrell</t>
  </si>
  <si>
    <t>Annaly Capital Management</t>
  </si>
  <si>
    <t>NLY</t>
  </si>
  <si>
    <t>Jeffrey L Bewkes</t>
  </si>
  <si>
    <t>Time Warner</t>
  </si>
  <si>
    <t>TWX</t>
  </si>
  <si>
    <t>Andrea Jung</t>
  </si>
  <si>
    <t>Avon Products</t>
  </si>
  <si>
    <t>AVP</t>
  </si>
  <si>
    <t>F</t>
  </si>
  <si>
    <t>John P Surma</t>
  </si>
  <si>
    <t>US Steel</t>
  </si>
  <si>
    <t>X</t>
  </si>
  <si>
    <t>Jeffrey R Immelt</t>
  </si>
  <si>
    <t>General Electric</t>
  </si>
  <si>
    <t>GE</t>
  </si>
  <si>
    <t>Gregory H Boyce</t>
  </si>
  <si>
    <t>Peabody Energy</t>
  </si>
  <si>
    <t>BTU</t>
  </si>
  <si>
    <t>Jeffrey Noddle</t>
  </si>
  <si>
    <t>Supervalu</t>
  </si>
  <si>
    <t>SVU</t>
  </si>
  <si>
    <t>Food Markets</t>
  </si>
  <si>
    <t>David M Wood</t>
  </si>
  <si>
    <t>Murphy Oil</t>
  </si>
  <si>
    <t>MUR</t>
  </si>
  <si>
    <t>David C Novak</t>
  </si>
  <si>
    <t>Yum Brands</t>
  </si>
  <si>
    <t>YUM</t>
  </si>
  <si>
    <t>Lew Frankfort</t>
  </si>
  <si>
    <t>Coach</t>
  </si>
  <si>
    <t>COH</t>
  </si>
  <si>
    <t>Douglas R Conant</t>
  </si>
  <si>
    <t>Campbell Soup</t>
  </si>
  <si>
    <t>CPB</t>
  </si>
  <si>
    <t>Fred Hassan</t>
  </si>
  <si>
    <t>Schering-Plough</t>
  </si>
  <si>
    <t>SGP</t>
  </si>
  <si>
    <t>Michael Balmuth</t>
  </si>
  <si>
    <t>Ross Stores</t>
  </si>
  <si>
    <t>ROST</t>
  </si>
  <si>
    <t>James L Dolan</t>
  </si>
  <si>
    <t>Cablevision Systems</t>
  </si>
  <si>
    <t>CVC</t>
  </si>
  <si>
    <t>William R Johnson</t>
  </si>
  <si>
    <t>HJ Heinz</t>
  </si>
  <si>
    <t>HNZ</t>
  </si>
  <si>
    <t>Michael T Fries</t>
  </si>
  <si>
    <t>Liberty Global</t>
  </si>
  <si>
    <t>LBTYA</t>
  </si>
  <si>
    <t>James W Owens</t>
  </si>
  <si>
    <t>Caterpillar</t>
  </si>
  <si>
    <t>CAT</t>
  </si>
  <si>
    <t>Chad C Deaton</t>
  </si>
  <si>
    <t>Baker Hughes</t>
  </si>
  <si>
    <t>BHI</t>
  </si>
  <si>
    <t>Stephen A Roell</t>
  </si>
  <si>
    <t>Johnson Controls</t>
  </si>
  <si>
    <t>JCI</t>
  </si>
  <si>
    <t>Consumer Durables</t>
  </si>
  <si>
    <t>C Robert Henrikson</t>
  </si>
  <si>
    <t>MetLife</t>
  </si>
  <si>
    <t>MET</t>
  </si>
  <si>
    <t>Rex W Tillerson</t>
  </si>
  <si>
    <t>ExxonMobil</t>
  </si>
  <si>
    <t>XOM</t>
  </si>
  <si>
    <t>James E O'Connor</t>
  </si>
  <si>
    <t>Republic Services</t>
  </si>
  <si>
    <t>RSG</t>
  </si>
  <si>
    <t>Michael L Bennett</t>
  </si>
  <si>
    <t>Terra Industries</t>
  </si>
  <si>
    <t>TRA</t>
  </si>
  <si>
    <t>James J Mulva</t>
  </si>
  <si>
    <t>ConocoPhillips</t>
  </si>
  <si>
    <t>COP</t>
  </si>
  <si>
    <t>Wayne T Smith</t>
  </si>
  <si>
    <t>Community Health Systems</t>
  </si>
  <si>
    <t>CYH</t>
  </si>
  <si>
    <t>Jeff M Fettig</t>
  </si>
  <si>
    <t>Whirlpool</t>
  </si>
  <si>
    <t>WHR</t>
  </si>
  <si>
    <t>H Edward Hanway</t>
  </si>
  <si>
    <t>CI</t>
  </si>
  <si>
    <t>Cigna</t>
  </si>
  <si>
    <t>Mayo A Shattuck III</t>
  </si>
  <si>
    <t>Constellation Energy</t>
  </si>
  <si>
    <t>CEG</t>
  </si>
  <si>
    <t>Martin M Koffel</t>
  </si>
  <si>
    <t>URS</t>
  </si>
  <si>
    <t>Michael G Morris</t>
  </si>
  <si>
    <t>American Electric</t>
  </si>
  <si>
    <t>AEP</t>
  </si>
  <si>
    <t>David W Crane</t>
  </si>
  <si>
    <t>NRG Energy</t>
  </si>
  <si>
    <t>NRG</t>
  </si>
  <si>
    <t>Kevin W Sharer</t>
  </si>
  <si>
    <t>Amgen</t>
  </si>
  <si>
    <t>AMGN</t>
  </si>
  <si>
    <t>Robert A Niblock</t>
  </si>
  <si>
    <t>LOW</t>
  </si>
  <si>
    <t>Lowe's Companies</t>
  </si>
  <si>
    <t>Timothy E Guertin</t>
  </si>
  <si>
    <t>Varian Medical Systems</t>
  </si>
  <si>
    <t>VAR</t>
  </si>
  <si>
    <t>Michael E Szymanczyk</t>
  </si>
  <si>
    <t>Altria Group</t>
  </si>
  <si>
    <t>John W Conway</t>
  </si>
  <si>
    <t>Crown Holdings</t>
  </si>
  <si>
    <t>CCK</t>
  </si>
  <si>
    <t>William R Klesse</t>
  </si>
  <si>
    <t>Valero Energy</t>
  </si>
  <si>
    <t>VLO</t>
  </si>
  <si>
    <t>David B Snow Jr</t>
  </si>
  <si>
    <t>Medco Health</t>
  </si>
  <si>
    <t>MHS</t>
  </si>
  <si>
    <t>Indra K Nooyi</t>
  </si>
  <si>
    <t>PepsiCo</t>
  </si>
  <si>
    <t>PEP</t>
  </si>
  <si>
    <t>Susan M Ivey</t>
  </si>
  <si>
    <t>Reynolds American</t>
  </si>
  <si>
    <t>RAI</t>
  </si>
  <si>
    <t>Mark G Parker</t>
  </si>
  <si>
    <t>NIKE</t>
  </si>
  <si>
    <t>NKE</t>
  </si>
  <si>
    <t>Bernard J Poussot</t>
  </si>
  <si>
    <t>Wyeth</t>
  </si>
  <si>
    <t>WYE</t>
  </si>
  <si>
    <t>Ramani Ayer</t>
  </si>
  <si>
    <t>Hartford Financial Services</t>
  </si>
  <si>
    <t>HIG</t>
  </si>
  <si>
    <t>Mark C Pigott</t>
  </si>
  <si>
    <t>Paccar</t>
  </si>
  <si>
    <t>PCAR</t>
  </si>
  <si>
    <t>Anne M Mulcahy</t>
  </si>
  <si>
    <t>Xerox</t>
  </si>
  <si>
    <t>XRX</t>
  </si>
  <si>
    <t>Alan D Wilson</t>
  </si>
  <si>
    <t>McCormick &amp; Co</t>
  </si>
  <si>
    <t>MKC</t>
  </si>
  <si>
    <t>J Larry Nichols</t>
  </si>
  <si>
    <t>Devon Energy</t>
  </si>
  <si>
    <t>DVN</t>
  </si>
  <si>
    <t>Lawrence W Kellner</t>
  </si>
  <si>
    <t>Continental Airlines</t>
  </si>
  <si>
    <t>CAL</t>
  </si>
  <si>
    <t>Robert A Kotick</t>
  </si>
  <si>
    <t>Activision Blizzard</t>
  </si>
  <si>
    <t>ATVI</t>
  </si>
  <si>
    <t>Gerard J Arpey</t>
  </si>
  <si>
    <t>AMR</t>
  </si>
  <si>
    <t>Gareth Roberts</t>
  </si>
  <si>
    <t>Denbury Resources</t>
  </si>
  <si>
    <t>DNR</t>
  </si>
  <si>
    <t>Brian D Jellison</t>
  </si>
  <si>
    <t>Roper Industries</t>
  </si>
  <si>
    <t>ROP</t>
  </si>
  <si>
    <t>Donald E Felsinger</t>
  </si>
  <si>
    <t>Sempra Energy</t>
  </si>
  <si>
    <t>SRE</t>
  </si>
  <si>
    <t>Marijn E Dekkers</t>
  </si>
  <si>
    <t>Thermo Fisher</t>
  </si>
  <si>
    <t>TMO</t>
  </si>
  <si>
    <t>James H Miller</t>
  </si>
  <si>
    <t>PPL</t>
  </si>
  <si>
    <t>Andrew N Liveris</t>
  </si>
  <si>
    <t>Dow Chemical</t>
  </si>
  <si>
    <t>DOW</t>
  </si>
  <si>
    <t>James Dimon</t>
  </si>
  <si>
    <t>JPMorgan Chase</t>
  </si>
  <si>
    <t>JPM</t>
  </si>
  <si>
    <t>John A Swainson</t>
  </si>
  <si>
    <t>CA</t>
  </si>
  <si>
    <t>Glenn F Tilton</t>
  </si>
  <si>
    <t>UAL</t>
  </si>
  <si>
    <t>UAUA</t>
  </si>
  <si>
    <t>Jeffrey C Sprecher</t>
  </si>
  <si>
    <t>ICE</t>
  </si>
  <si>
    <t>IntercontinentalExchange</t>
  </si>
  <si>
    <t>A D David MacKay</t>
  </si>
  <si>
    <t>Kellogg</t>
  </si>
  <si>
    <t>K</t>
  </si>
  <si>
    <t>James D Sinegal</t>
  </si>
  <si>
    <t>Costco Wholesale</t>
  </si>
  <si>
    <t>COST</t>
  </si>
  <si>
    <t>L Patrick Hassey</t>
  </si>
  <si>
    <t>Allegheny Technologies</t>
  </si>
  <si>
    <t>ATI</t>
  </si>
  <si>
    <t>Edward H Linde</t>
  </si>
  <si>
    <t>Boston Properties</t>
  </si>
  <si>
    <t>BXP</t>
  </si>
  <si>
    <t>Michael T Strianese</t>
  </si>
  <si>
    <t>L-3 Communications</t>
  </si>
  <si>
    <t>LLL</t>
  </si>
  <si>
    <t>James T Hackett</t>
  </si>
  <si>
    <t>Anadarko Petroleum</t>
  </si>
  <si>
    <t>APC</t>
  </si>
  <si>
    <t>Roy Vallee</t>
  </si>
  <si>
    <t>Avnet</t>
  </si>
  <si>
    <t>AVT</t>
  </si>
  <si>
    <t>Thomas J Falk</t>
  </si>
  <si>
    <t>Kimberly-Clark</t>
  </si>
  <si>
    <t>KMB</t>
  </si>
  <si>
    <t>Clarence P Cazalot Jr</t>
  </si>
  <si>
    <t>Marathon Oil</t>
  </si>
  <si>
    <t>MRO</t>
  </si>
  <si>
    <t>Richard T Clark</t>
  </si>
  <si>
    <t>Merck &amp; Co</t>
  </si>
  <si>
    <t>MRK</t>
  </si>
  <si>
    <t>Kenneth C Dahlberg</t>
  </si>
  <si>
    <t>SAIC</t>
  </si>
  <si>
    <t>SAI</t>
  </si>
  <si>
    <t>John R Strangfeld Jr</t>
  </si>
  <si>
    <t>Prudential Financial</t>
  </si>
  <si>
    <t>PRU</t>
  </si>
  <si>
    <t>Charles D Davidson</t>
  </si>
  <si>
    <t>Noble Energy</t>
  </si>
  <si>
    <t>NBL</t>
  </si>
  <si>
    <t>John C Plant</t>
  </si>
  <si>
    <t>TRW Automotive Holdings</t>
  </si>
  <si>
    <t>TRW</t>
  </si>
  <si>
    <t>Gregory E Johnson</t>
  </si>
  <si>
    <t>Franklin Resources</t>
  </si>
  <si>
    <t>BEN</t>
  </si>
  <si>
    <t>J Brett Harvey</t>
  </si>
  <si>
    <t>Consol Energy</t>
  </si>
  <si>
    <t>CNX</t>
  </si>
  <si>
    <t>Mark P Mays</t>
  </si>
  <si>
    <t>CC Media Holdings</t>
  </si>
  <si>
    <t>CCMO</t>
  </si>
  <si>
    <t>Gary C Butler</t>
  </si>
  <si>
    <t>Automatic Data</t>
  </si>
  <si>
    <t>ADP</t>
  </si>
  <si>
    <t>John C Lechleiter</t>
  </si>
  <si>
    <t>Eli Lilly &amp; Co</t>
  </si>
  <si>
    <t>LLY</t>
  </si>
  <si>
    <t>James M Cornelius</t>
  </si>
  <si>
    <t>Bristol-Myers Squibb</t>
  </si>
  <si>
    <t>BMY</t>
  </si>
  <si>
    <t>Marshall O Larsen</t>
  </si>
  <si>
    <t>Goodrich</t>
  </si>
  <si>
    <t>GR</t>
  </si>
  <si>
    <t>Ian M Cook</t>
  </si>
  <si>
    <t>Colgate-Palmolive</t>
  </si>
  <si>
    <t>CL</t>
  </si>
  <si>
    <t>H Lawrence Culp Jr</t>
  </si>
  <si>
    <t>Danaher</t>
  </si>
  <si>
    <t>DHR</t>
  </si>
  <si>
    <t>Conglomerates</t>
  </si>
  <si>
    <t>Michael T Duke</t>
  </si>
  <si>
    <t>Wal-Mart Stores</t>
  </si>
  <si>
    <t>WMT</t>
  </si>
  <si>
    <t>Wendell P Weeks</t>
  </si>
  <si>
    <t>Corning</t>
  </si>
  <si>
    <t>GLW</t>
  </si>
  <si>
    <t>James A C Kennedy</t>
  </si>
  <si>
    <t>T Rowe Price</t>
  </si>
  <si>
    <t>TROW</t>
  </si>
  <si>
    <t>R David Yost</t>
  </si>
  <si>
    <t>AmerisourceBergen</t>
  </si>
  <si>
    <t>ABC</t>
  </si>
  <si>
    <t>John H Pinkerton</t>
  </si>
  <si>
    <t>Range Resources</t>
  </si>
  <si>
    <t>RRC</t>
  </si>
  <si>
    <t>Louis A Raspino</t>
  </si>
  <si>
    <t>Pride International</t>
  </si>
  <si>
    <t>PDE</t>
  </si>
  <si>
    <t>Robert L Parkinson Jr</t>
  </si>
  <si>
    <t>Baxter International</t>
  </si>
  <si>
    <t>BAX</t>
  </si>
  <si>
    <t>Walter W Bettinger II</t>
  </si>
  <si>
    <t>Charles Schwab</t>
  </si>
  <si>
    <t>SCHW</t>
  </si>
  <si>
    <t>Craig S Donohue</t>
  </si>
  <si>
    <t>CME Group</t>
  </si>
  <si>
    <t>CME</t>
  </si>
  <si>
    <t>Founder</t>
  </si>
  <si>
    <t>Yes</t>
  </si>
  <si>
    <t>Gender</t>
  </si>
  <si>
    <t>Robert J Keegan</t>
  </si>
  <si>
    <t>Goodyear</t>
  </si>
  <si>
    <t>GT</t>
  </si>
  <si>
    <t>Douglas A Berthiaume</t>
  </si>
  <si>
    <t>Waters</t>
  </si>
  <si>
    <t>WAT</t>
  </si>
  <si>
    <t>Steven J Malcolm</t>
  </si>
  <si>
    <t>Williams Cos</t>
  </si>
  <si>
    <t>WMB</t>
  </si>
  <si>
    <t>Robert J Coury</t>
  </si>
  <si>
    <t>Mylan</t>
  </si>
  <si>
    <t>MYL</t>
  </si>
  <si>
    <t>Alan G Lafley</t>
  </si>
  <si>
    <t>Procter &amp; Gamble</t>
  </si>
  <si>
    <t>PG</t>
  </si>
  <si>
    <t>Daniel P Amos</t>
  </si>
  <si>
    <t>Aflac</t>
  </si>
  <si>
    <t>AFL</t>
  </si>
  <si>
    <t>Joseph M Tucci</t>
  </si>
  <si>
    <t>EMC</t>
  </si>
  <si>
    <t>Richard W Evans Jr</t>
  </si>
  <si>
    <t>Cullen/Frost Bankers</t>
  </si>
  <si>
    <t>CFR</t>
  </si>
  <si>
    <t>R David Hoover</t>
  </si>
  <si>
    <t>Ball</t>
  </si>
  <si>
    <t>BLL</t>
  </si>
  <si>
    <t>Merrill A Miller Jr</t>
  </si>
  <si>
    <t>National Oilwell Varco</t>
  </si>
  <si>
    <t>NOV</t>
  </si>
  <si>
    <t>Lon R Greenberg</t>
  </si>
  <si>
    <t>UGI</t>
  </si>
  <si>
    <t>Stanley A Lybarger</t>
  </si>
  <si>
    <t>BOK Financial</t>
  </si>
  <si>
    <t>BOKF</t>
  </si>
  <si>
    <t>Paul T Hanrahan</t>
  </si>
  <si>
    <t>AES</t>
  </si>
  <si>
    <t>Thomas R Watjen</t>
  </si>
  <si>
    <t>Unum Group</t>
  </si>
  <si>
    <t>UNM</t>
  </si>
  <si>
    <t>Peter McCausland</t>
  </si>
  <si>
    <t>Airgas</t>
  </si>
  <si>
    <t>ARG</t>
  </si>
  <si>
    <t>John P Wiehoff</t>
  </si>
  <si>
    <t>CH Robinson Worldwide</t>
  </si>
  <si>
    <t>CHRW</t>
  </si>
  <si>
    <t>Leslie H Wexner</t>
  </si>
  <si>
    <t>Limited Brands</t>
  </si>
  <si>
    <t>LTD</t>
  </si>
  <si>
    <t>Donald J Tomnitz</t>
  </si>
  <si>
    <t>DR Horton</t>
  </si>
  <si>
    <t>DHI</t>
  </si>
  <si>
    <t>Daniel R DiMicco</t>
  </si>
  <si>
    <t>Nucor</t>
  </si>
  <si>
    <t>NUE</t>
  </si>
  <si>
    <t>Nolan D Archibald</t>
  </si>
  <si>
    <t>Black &amp; Decker</t>
  </si>
  <si>
    <t>BDK</t>
  </si>
  <si>
    <t>William E Mitchell</t>
  </si>
  <si>
    <t>Arrow Electronics</t>
  </si>
  <si>
    <t>ARW</t>
  </si>
  <si>
    <t>Thomas J May</t>
  </si>
  <si>
    <t>NST</t>
  </si>
  <si>
    <t>NStar</t>
  </si>
  <si>
    <t>David M McClanahan</t>
  </si>
  <si>
    <t>CenterPoint Energy</t>
  </si>
  <si>
    <t>CNP</t>
  </si>
  <si>
    <t>David Simon</t>
  </si>
  <si>
    <t>Simon Property Group</t>
  </si>
  <si>
    <t>SPG</t>
  </si>
  <si>
    <t>Anthony F Earley Jr</t>
  </si>
  <si>
    <t>DTE Energy</t>
  </si>
  <si>
    <t>DTE</t>
  </si>
  <si>
    <t>W Douglas Parker</t>
  </si>
  <si>
    <t>US Airways Group</t>
  </si>
  <si>
    <t>LCC</t>
  </si>
  <si>
    <t>Glenn M Renwick</t>
  </si>
  <si>
    <t>Progressive</t>
  </si>
  <si>
    <t>PGR</t>
  </si>
  <si>
    <t>James E Rohr</t>
  </si>
  <si>
    <t>PNC Financial Services</t>
  </si>
  <si>
    <t>PNC</t>
  </si>
  <si>
    <t>James R Tobin</t>
  </si>
  <si>
    <t>Boston Scientific</t>
  </si>
  <si>
    <t>BSX</t>
  </si>
  <si>
    <t>Clayton M Jones</t>
  </si>
  <si>
    <t>Rockwell Collins</t>
  </si>
  <si>
    <t>COL</t>
  </si>
  <si>
    <t>Keith E Busse</t>
  </si>
  <si>
    <t>Steel Dynamics</t>
  </si>
  <si>
    <t>STLD</t>
  </si>
  <si>
    <t>Glen F Post III</t>
  </si>
  <si>
    <t>Century Tel</t>
  </si>
  <si>
    <t>CTL</t>
  </si>
  <si>
    <t>Harold W McGraw III</t>
  </si>
  <si>
    <t>McGraw0Hill Cos</t>
  </si>
  <si>
    <t>MHP</t>
  </si>
  <si>
    <t>David E I Pyott</t>
  </si>
  <si>
    <t>Allergan</t>
  </si>
  <si>
    <t>AGN</t>
  </si>
  <si>
    <t>Jeffrey A Joerres</t>
  </si>
  <si>
    <t>Manpower</t>
  </si>
  <si>
    <t>MAN</t>
  </si>
  <si>
    <t>LeRoy T Carlson Jr</t>
  </si>
  <si>
    <t>Tele &amp; Data Systems</t>
  </si>
  <si>
    <t>TDS</t>
  </si>
  <si>
    <t>William B Timmerman</t>
  </si>
  <si>
    <t>Scana</t>
  </si>
  <si>
    <t>SCG</t>
  </si>
  <si>
    <t>Daniel C Ustian</t>
  </si>
  <si>
    <t>Navistar Intl</t>
  </si>
  <si>
    <t>NAV</t>
  </si>
  <si>
    <t>Keith O Rattie</t>
  </si>
  <si>
    <t>Questar</t>
  </si>
  <si>
    <t>STR</t>
  </si>
  <si>
    <t>Bryce Blair</t>
  </si>
  <si>
    <t>Avalonbay Communities</t>
  </si>
  <si>
    <t>AVB</t>
  </si>
  <si>
    <t>James S Tisch</t>
  </si>
  <si>
    <t>Loews</t>
  </si>
  <si>
    <t>L</t>
  </si>
  <si>
    <t>Henri A Termeer</t>
  </si>
  <si>
    <t>Genzyme</t>
  </si>
  <si>
    <t>GENZ</t>
  </si>
  <si>
    <t>Donald E Washkewicz</t>
  </si>
  <si>
    <t>Parker-Hannifin</t>
  </si>
  <si>
    <t>PH</t>
  </si>
  <si>
    <t>Terry J Lundgren</t>
  </si>
  <si>
    <t>Macy's</t>
  </si>
  <si>
    <t>M</t>
  </si>
  <si>
    <t>John P Daane</t>
  </si>
  <si>
    <t>Altera</t>
  </si>
  <si>
    <t>ALTR</t>
  </si>
  <si>
    <t>John T Chambers</t>
  </si>
  <si>
    <t>Cisco Systems</t>
  </si>
  <si>
    <t>CSCO</t>
  </si>
  <si>
    <t>Thomas A James</t>
  </si>
  <si>
    <t>Raymond James Finl</t>
  </si>
  <si>
    <t>RJF</t>
  </si>
  <si>
    <t>J Brian Ferguson</t>
  </si>
  <si>
    <t>Eastman Chemical</t>
  </si>
  <si>
    <t>EMN</t>
  </si>
  <si>
    <t>Stanley M Bergman</t>
  </si>
  <si>
    <t>Henry Schein</t>
  </si>
  <si>
    <t>HSIC</t>
  </si>
  <si>
    <t>David W Kemper</t>
  </si>
  <si>
    <t>Commerce Bancshs</t>
  </si>
  <si>
    <t>CBSH</t>
  </si>
  <si>
    <t>James J O'Brien</t>
  </si>
  <si>
    <t>Ashland</t>
  </si>
  <si>
    <t>ASH</t>
  </si>
  <si>
    <t>Robert E Rossiter</t>
  </si>
  <si>
    <t>Lear</t>
  </si>
  <si>
    <t>LEA</t>
  </si>
  <si>
    <t>George L Chapman</t>
  </si>
  <si>
    <t>Health Care REIT</t>
  </si>
  <si>
    <t>HCN</t>
  </si>
  <si>
    <t>A Greig Woodring</t>
  </si>
  <si>
    <t>Reinsurance Gp America</t>
  </si>
  <si>
    <t>RGA</t>
  </si>
  <si>
    <t>Steven A Burd</t>
  </si>
  <si>
    <t>Safeway</t>
  </si>
  <si>
    <t>SWY</t>
  </si>
  <si>
    <t>David H Hannah</t>
  </si>
  <si>
    <t>Reliance Steel</t>
  </si>
  <si>
    <t>Michael B McCallister</t>
  </si>
  <si>
    <t>Humana</t>
  </si>
  <si>
    <t>HUM</t>
  </si>
  <si>
    <t>Steven R Appleton</t>
  </si>
  <si>
    <t>Micron Technology</t>
  </si>
  <si>
    <t>MU</t>
  </si>
  <si>
    <t>Ralph W Babb Jr</t>
  </si>
  <si>
    <t>CMA</t>
  </si>
  <si>
    <t>Comerica</t>
  </si>
  <si>
    <t>Henry L Meyer III</t>
  </si>
  <si>
    <t>KeyCorp</t>
  </si>
  <si>
    <t>KEY</t>
  </si>
  <si>
    <t>Joseph R Ficalora</t>
  </si>
  <si>
    <t>New York Community</t>
  </si>
  <si>
    <t>NYB</t>
  </si>
  <si>
    <t>Terry Considine</t>
  </si>
  <si>
    <t>Apartment Investment</t>
  </si>
  <si>
    <t>AIV</t>
  </si>
  <si>
    <t>Howard R Levine</t>
  </si>
  <si>
    <t>Family Dollar Stores</t>
  </si>
  <si>
    <t>FDO</t>
  </si>
  <si>
    <t>Howard Solomon</t>
  </si>
  <si>
    <t>Forest Labs</t>
  </si>
  <si>
    <t>FRX</t>
  </si>
  <si>
    <t>Willard D Oberton</t>
  </si>
  <si>
    <t>Fastenal</t>
  </si>
  <si>
    <t>FAST</t>
  </si>
  <si>
    <t>John D Johns</t>
  </si>
  <si>
    <t>Protective Life</t>
  </si>
  <si>
    <t>Blake W Nordstrom</t>
  </si>
  <si>
    <t>Nordstrom</t>
  </si>
  <si>
    <t>JWN</t>
  </si>
  <si>
    <t>William J Post</t>
  </si>
  <si>
    <t>Pinnacle West</t>
  </si>
  <si>
    <t>PNW</t>
  </si>
  <si>
    <t>Robert E Lowder</t>
  </si>
  <si>
    <t>Colonial BancGroup</t>
  </si>
  <si>
    <t>CNB</t>
  </si>
  <si>
    <t>Steven A Ballmer</t>
  </si>
  <si>
    <t>Microsoft</t>
  </si>
  <si>
    <t>MSFT</t>
  </si>
  <si>
    <t>Michael J Jackson</t>
  </si>
  <si>
    <t>AN</t>
  </si>
  <si>
    <t>AutoNation</t>
  </si>
  <si>
    <t>Jay M Gellert</t>
  </si>
  <si>
    <t>Health Net</t>
  </si>
  <si>
    <t>HNT</t>
  </si>
  <si>
    <t>Jeffrey P Bezos</t>
  </si>
  <si>
    <t>Amazon.com</t>
  </si>
  <si>
    <t>AMZN</t>
  </si>
  <si>
    <t>Timothy L Main</t>
  </si>
  <si>
    <t>Jabil Circuit</t>
  </si>
  <si>
    <t>JBL</t>
  </si>
  <si>
    <t>Richard L Carrion</t>
  </si>
  <si>
    <t>Popular</t>
  </si>
  <si>
    <t>BPOP</t>
  </si>
  <si>
    <t>Harris H Simmons</t>
  </si>
  <si>
    <t>Zions Bancorp</t>
  </si>
  <si>
    <t>ZION</t>
  </si>
  <si>
    <t>Charles W Ergen</t>
  </si>
  <si>
    <t>DISH Network</t>
  </si>
  <si>
    <t>DISH</t>
  </si>
  <si>
    <t>Parker S Kennedy</t>
  </si>
  <si>
    <t>First American</t>
  </si>
  <si>
    <t>FAF</t>
  </si>
  <si>
    <t>Warren E Buffett</t>
  </si>
  <si>
    <t>Berkshire Hathaway</t>
  </si>
  <si>
    <t>BRK.A</t>
  </si>
  <si>
    <t>Steven P Jobs</t>
  </si>
  <si>
    <t>Apple</t>
  </si>
  <si>
    <t>AAPL</t>
  </si>
  <si>
    <t>Shares owned ($ millions)</t>
  </si>
  <si>
    <t>William P Lauder</t>
  </si>
  <si>
    <t>Estee Lauder Cos</t>
  </si>
  <si>
    <t>EL</t>
  </si>
  <si>
    <t>Edward R Muller</t>
  </si>
  <si>
    <t>Mirant</t>
  </si>
  <si>
    <t>MIR</t>
  </si>
  <si>
    <t>Charles W Shivery</t>
  </si>
  <si>
    <t>Northeast Utilities</t>
  </si>
  <si>
    <t>NU</t>
  </si>
  <si>
    <t>Thomas A Gerke</t>
  </si>
  <si>
    <t>EQ</t>
  </si>
  <si>
    <t>Embarq</t>
  </si>
  <si>
    <t>Hasbro</t>
  </si>
  <si>
    <t>HAS</t>
  </si>
  <si>
    <t>Randall L Stephenson</t>
  </si>
  <si>
    <t>AT&amp;T</t>
  </si>
  <si>
    <t>T</t>
  </si>
  <si>
    <t>Carol M Meyrowitz</t>
  </si>
  <si>
    <t>TJX Cos</t>
  </si>
  <si>
    <t>TJX</t>
  </si>
  <si>
    <t>James F Flaherty III</t>
  </si>
  <si>
    <t>HCP</t>
  </si>
  <si>
    <t>William C Rhodes III</t>
  </si>
  <si>
    <t>AutoZone</t>
  </si>
  <si>
    <t>AZO</t>
  </si>
  <si>
    <t>Thomas J Quinlan III</t>
  </si>
  <si>
    <t>RR Donnelley &amp; Sons</t>
  </si>
  <si>
    <t>RRD</t>
  </si>
  <si>
    <t>David M Ratcliffe</t>
  </si>
  <si>
    <t>Southern Co</t>
  </si>
  <si>
    <t>SO</t>
  </si>
  <si>
    <t>Muhtar Kent</t>
  </si>
  <si>
    <t>Coca-Cola</t>
  </si>
  <si>
    <t>KO</t>
  </si>
  <si>
    <t>Lynn R Blodgett</t>
  </si>
  <si>
    <t>Affiliated Computer</t>
  </si>
  <si>
    <t>ACS</t>
  </si>
  <si>
    <t>Peter D Kinnear</t>
  </si>
  <si>
    <t>FMC Technologies</t>
  </si>
  <si>
    <t>FTI</t>
  </si>
  <si>
    <t>Robert Greifeld</t>
  </si>
  <si>
    <t>Nasdaq OMX Group</t>
  </si>
  <si>
    <t>NDAQ</t>
  </si>
  <si>
    <t>David P King</t>
  </si>
  <si>
    <t>Laboratory Corp Amer</t>
  </si>
  <si>
    <t>LH</t>
  </si>
  <si>
    <t>Gale E Klappa</t>
  </si>
  <si>
    <t>Wisconsin Energy</t>
  </si>
  <si>
    <t>WEC</t>
  </si>
  <si>
    <t>Louis R Chenevert</t>
  </si>
  <si>
    <t>United Technologies</t>
  </si>
  <si>
    <t>UTX</t>
  </si>
  <si>
    <t>Richard K Templeton</t>
  </si>
  <si>
    <t>Texas Instruments</t>
  </si>
  <si>
    <t>TXN</t>
  </si>
  <si>
    <t>Jeffrey R Gardner</t>
  </si>
  <si>
    <t>Windstream</t>
  </si>
  <si>
    <t>WIN</t>
  </si>
  <si>
    <t>Paul S Otellini</t>
  </si>
  <si>
    <t>Intel</t>
  </si>
  <si>
    <t>INTC</t>
  </si>
  <si>
    <t>Joseph W Saunders</t>
  </si>
  <si>
    <t>Visa</t>
  </si>
  <si>
    <t>V</t>
  </si>
  <si>
    <t>James M Cracchiolo</t>
  </si>
  <si>
    <t>Ameriprise Financial</t>
  </si>
  <si>
    <t>AMP</t>
  </si>
  <si>
    <t>Irene B Rosenfeld</t>
  </si>
  <si>
    <t>Kraft Foods</t>
  </si>
  <si>
    <t>KFT</t>
  </si>
  <si>
    <t>Charles W Moorman IV</t>
  </si>
  <si>
    <t>Norfolk Southern</t>
  </si>
  <si>
    <t>NSC</t>
  </si>
  <si>
    <t>Neil Smit</t>
  </si>
  <si>
    <t>Charter Commun</t>
  </si>
  <si>
    <t>CHTR</t>
  </si>
  <si>
    <t>Charles E Bunch</t>
  </si>
  <si>
    <t>PPG Industries</t>
  </si>
  <si>
    <t>PPG</t>
  </si>
  <si>
    <t>Martin H Richenhagen</t>
  </si>
  <si>
    <t>AGCO</t>
  </si>
  <si>
    <t>AG</t>
  </si>
  <si>
    <t>George W Buckley</t>
  </si>
  <si>
    <t>3M</t>
  </si>
  <si>
    <t>MMM</t>
  </si>
  <si>
    <t>Gary M Rodkin</t>
  </si>
  <si>
    <t>ConAgra Foods</t>
  </si>
  <si>
    <t>CAG</t>
  </si>
  <si>
    <t>Peter R Huntsman</t>
  </si>
  <si>
    <t>Huntsman</t>
  </si>
  <si>
    <t>HUN</t>
  </si>
  <si>
    <t>Daniel R Hesse</t>
  </si>
  <si>
    <t>Sprint Nextel</t>
  </si>
  <si>
    <t>S</t>
  </si>
  <si>
    <t>David P Steiner</t>
  </si>
  <si>
    <t>Waste Management</t>
  </si>
  <si>
    <t>WMI</t>
  </si>
  <si>
    <t>Jeffrey M Ettinger</t>
  </si>
  <si>
    <t>Hormel Foods</t>
  </si>
  <si>
    <t>HRL</t>
  </si>
  <si>
    <t>Myron E Ullman III</t>
  </si>
  <si>
    <t>JC Penney</t>
  </si>
  <si>
    <t>JCP</t>
  </si>
  <si>
    <t>Ronald E Logue</t>
  </si>
  <si>
    <t>State Street</t>
  </si>
  <si>
    <t>STT</t>
  </si>
  <si>
    <t>Glenn K Murphy</t>
  </si>
  <si>
    <t>Gap</t>
  </si>
  <si>
    <t>GPS</t>
  </si>
  <si>
    <t>Peter Swinburn</t>
  </si>
  <si>
    <t>Molson Coors Brewing</t>
  </si>
  <si>
    <t>TAP</t>
  </si>
  <si>
    <t>Paul C Varga</t>
  </si>
  <si>
    <t>Brown-Forman</t>
  </si>
  <si>
    <t>BF.B</t>
  </si>
  <si>
    <t>Peter A Darbee</t>
  </si>
  <si>
    <t>PG&amp;E</t>
  </si>
  <si>
    <t>PCG</t>
  </si>
  <si>
    <t>Trevor Fetter</t>
  </si>
  <si>
    <t>Tenet Healthcare</t>
  </si>
  <si>
    <t>THC</t>
  </si>
  <si>
    <t>Robert S Sands</t>
  </si>
  <si>
    <t>Constellation Brands</t>
  </si>
  <si>
    <t>STZ</t>
  </si>
  <si>
    <t>Michael W Laphen</t>
  </si>
  <si>
    <t>Computer Sciences</t>
  </si>
  <si>
    <t>CSC</t>
  </si>
  <si>
    <t>Robert P Kelly</t>
  </si>
  <si>
    <t>Bank of New York</t>
  </si>
  <si>
    <t>BK</t>
  </si>
  <si>
    <t>David B Dillon</t>
  </si>
  <si>
    <t>Kroger</t>
  </si>
  <si>
    <t>KR</t>
  </si>
  <si>
    <t>David W Nelms</t>
  </si>
  <si>
    <t>Discover Financial Services</t>
  </si>
  <si>
    <t>DFS</t>
  </si>
  <si>
    <t>Stephen J Hemsley</t>
  </si>
  <si>
    <t>UnitedHealth Group</t>
  </si>
  <si>
    <t>UNH</t>
  </si>
  <si>
    <t>Jeffrey B Kindler</t>
  </si>
  <si>
    <t>Pfizer</t>
  </si>
  <si>
    <t>PFE</t>
  </si>
  <si>
    <t>William D Johnson</t>
  </si>
  <si>
    <t>Progress Energy</t>
  </si>
  <si>
    <t>PGN</t>
  </si>
  <si>
    <t>Gregory B Maffei</t>
  </si>
  <si>
    <t>Liberty Entertainment</t>
  </si>
  <si>
    <t>LMDIA</t>
  </si>
  <si>
    <t>Michael I Roth</t>
  </si>
  <si>
    <t>Interpublic Group</t>
  </si>
  <si>
    <t>IPG</t>
  </si>
  <si>
    <t>Douglas L Foshee</t>
  </si>
  <si>
    <t>El Paso</t>
  </si>
  <si>
    <t>EP</t>
  </si>
  <si>
    <t>Liberty Media</t>
  </si>
  <si>
    <t>LINTA</t>
  </si>
  <si>
    <t>Brenda C Barnes</t>
  </si>
  <si>
    <t>Sara Lee</t>
  </si>
  <si>
    <t>SLE</t>
  </si>
  <si>
    <t>Bob Sasser</t>
  </si>
  <si>
    <t>Dollar Tree</t>
  </si>
  <si>
    <t>DLTR</t>
  </si>
  <si>
    <t>Dennis R Glass</t>
  </si>
  <si>
    <t>Lincoln National</t>
  </si>
  <si>
    <t>LNC</t>
  </si>
  <si>
    <t>Patricia A Woertz</t>
  </si>
  <si>
    <t>Archer Daniels</t>
  </si>
  <si>
    <t>ADM</t>
  </si>
  <si>
    <t>Edward A Mueller</t>
  </si>
  <si>
    <t>Qwest Communications</t>
  </si>
  <si>
    <t>Q</t>
  </si>
  <si>
    <t>Philip R Sherringham</t>
  </si>
  <si>
    <t>People's United</t>
  </si>
  <si>
    <t>PBCT</t>
  </si>
  <si>
    <t>Duncan L Niederauer</t>
  </si>
  <si>
    <t>NYSE Euronext</t>
  </si>
  <si>
    <t>NYX</t>
  </si>
  <si>
    <t>John E McGlade</t>
  </si>
  <si>
    <t>Air Prods &amp; Chems</t>
  </si>
  <si>
    <t>APD</t>
  </si>
  <si>
    <t>Richard C Kelley</t>
  </si>
  <si>
    <t>Xcel Energy</t>
  </si>
  <si>
    <t>XEL</t>
  </si>
  <si>
    <t>James R Young</t>
  </si>
  <si>
    <t>Union Pacific</t>
  </si>
  <si>
    <t>UNP</t>
  </si>
  <si>
    <t>R Kerry Clark</t>
  </si>
  <si>
    <t>Cardinal Health</t>
  </si>
  <si>
    <t>CAH</t>
  </si>
  <si>
    <t>Mary F Sammons</t>
  </si>
  <si>
    <t>Rite Aid</t>
  </si>
  <si>
    <t>RAD</t>
  </si>
  <si>
    <t>Larry D Young</t>
  </si>
  <si>
    <t>Dr Pepper Snapple</t>
  </si>
  <si>
    <t>DPS</t>
  </si>
  <si>
    <t>Klaus Kleinfeld</t>
  </si>
  <si>
    <t>Alcoa</t>
  </si>
  <si>
    <t>Brian Duperreault</t>
  </si>
  <si>
    <t>Marsh &amp; McLennan</t>
  </si>
  <si>
    <t>MMC</t>
  </si>
  <si>
    <t>David B Speer</t>
  </si>
  <si>
    <t>Illinois Tool Works</t>
  </si>
  <si>
    <t>ITW</t>
  </si>
  <si>
    <t>Angela F Braly</t>
  </si>
  <si>
    <t>WellPoint</t>
  </si>
  <si>
    <t>WLP</t>
  </si>
  <si>
    <t>Daniel W Rabun</t>
  </si>
  <si>
    <t>Ensco International</t>
  </si>
  <si>
    <t>ESV</t>
  </si>
  <si>
    <t>Kendall J Powell</t>
  </si>
  <si>
    <t>General Mills</t>
  </si>
  <si>
    <t>GIS</t>
  </si>
  <si>
    <t>Richard K Davis</t>
  </si>
  <si>
    <t>US Bancorp</t>
  </si>
  <si>
    <t>USB</t>
  </si>
  <si>
    <t>Jonathan I Schwartz</t>
  </si>
  <si>
    <t>Sun Microsystems</t>
  </si>
  <si>
    <t>JAVA</t>
  </si>
  <si>
    <t>Michael R Splinter</t>
  </si>
  <si>
    <t>Applied Materials</t>
  </si>
  <si>
    <t>AMAT</t>
  </si>
  <si>
    <t>William A Hawkins</t>
  </si>
  <si>
    <t>Medtronic</t>
  </si>
  <si>
    <t>MDT</t>
  </si>
  <si>
    <t>Gregory T Lucier</t>
  </si>
  <si>
    <t>Life Technologies</t>
  </si>
  <si>
    <t>LIFE</t>
  </si>
  <si>
    <t>Alan R Mulally</t>
  </si>
  <si>
    <t>Ford Motor</t>
  </si>
  <si>
    <t>Donald R Knauss</t>
  </si>
  <si>
    <t>Clorox</t>
  </si>
  <si>
    <t>CLX</t>
  </si>
  <si>
    <t>Richard J Dugas Jr</t>
  </si>
  <si>
    <t>Pulte Homes</t>
  </si>
  <si>
    <t>PHM</t>
  </si>
  <si>
    <t>Gregory M Spierkel</t>
  </si>
  <si>
    <t>Ingram Micro</t>
  </si>
  <si>
    <t>IM</t>
  </si>
  <si>
    <t>David J West</t>
  </si>
  <si>
    <t>Hershey</t>
  </si>
  <si>
    <t>HSY</t>
  </si>
  <si>
    <t>Adam S Metz</t>
  </si>
  <si>
    <t>General Growth Prop</t>
  </si>
  <si>
    <t>GGP</t>
  </si>
  <si>
    <t>Carl H Lindner III</t>
  </si>
  <si>
    <t>American Finl Group</t>
  </si>
  <si>
    <t>AFG</t>
  </si>
  <si>
    <t>Kevin Burke</t>
  </si>
  <si>
    <t>Consolidated Edison</t>
  </si>
  <si>
    <t>ED</t>
  </si>
  <si>
    <t>Francisco D'Souza</t>
  </si>
  <si>
    <t>Cognizant Technology</t>
  </si>
  <si>
    <t>CTSH</t>
  </si>
  <si>
    <t>Gregory C Case</t>
  </si>
  <si>
    <t>Aon</t>
  </si>
  <si>
    <t>AOC</t>
  </si>
  <si>
    <t>Robert G Wilmers</t>
  </si>
  <si>
    <t>M&amp;T Bank</t>
  </si>
  <si>
    <t>MTB</t>
  </si>
  <si>
    <t>Clarence Otis Jr</t>
  </si>
  <si>
    <t>Darden Restaurants</t>
  </si>
  <si>
    <t>DRI</t>
  </si>
  <si>
    <t>Gregory Q Brown</t>
  </si>
  <si>
    <t>Motorola</t>
  </si>
  <si>
    <t>MOT</t>
  </si>
  <si>
    <t>Jeffery W Yabuki</t>
  </si>
  <si>
    <t>Fiserv</t>
  </si>
  <si>
    <t>FISV</t>
  </si>
  <si>
    <t>Shantanu Narayen</t>
  </si>
  <si>
    <t>Adobe Systems</t>
  </si>
  <si>
    <t>ADBE</t>
  </si>
  <si>
    <t>C Larry Pope</t>
  </si>
  <si>
    <t>Smithfield Foods</t>
  </si>
  <si>
    <t>SFD</t>
  </si>
  <si>
    <t>Sol J Barer</t>
  </si>
  <si>
    <t>Celgene</t>
  </si>
  <si>
    <t>CELG</t>
  </si>
  <si>
    <t>Eric C Wiseman</t>
  </si>
  <si>
    <t>VF</t>
  </si>
  <si>
    <t>VFC</t>
  </si>
  <si>
    <t>Stephen P MacMillan</t>
  </si>
  <si>
    <t>Stryker</t>
  </si>
  <si>
    <t>SYK</t>
  </si>
  <si>
    <t>James T Ryan</t>
  </si>
  <si>
    <t>WW Grainger</t>
  </si>
  <si>
    <t>GWW</t>
  </si>
  <si>
    <t>William P Utt</t>
  </si>
  <si>
    <t>KBR</t>
  </si>
  <si>
    <t>James E Rogers</t>
  </si>
  <si>
    <t>Duke Energy</t>
  </si>
  <si>
    <t>DUK</t>
  </si>
  <si>
    <t>Antonio M Perez</t>
  </si>
  <si>
    <t>Eastman Kodak</t>
  </si>
  <si>
    <t>EK</t>
  </si>
  <si>
    <t>William J DeLaney</t>
  </si>
  <si>
    <t>Sysco</t>
  </si>
  <si>
    <t>SYY</t>
  </si>
  <si>
    <t>Murray R McClean</t>
  </si>
  <si>
    <t>Commercial Metals</t>
  </si>
  <si>
    <t>CMC</t>
  </si>
  <si>
    <t>Robert M Dutkowsky</t>
  </si>
  <si>
    <t>Tech Data</t>
  </si>
  <si>
    <t>TECD</t>
  </si>
  <si>
    <t>Scott A McGregor</t>
  </si>
  <si>
    <t>Broadcom</t>
  </si>
  <si>
    <t>BRCM</t>
  </si>
  <si>
    <t>James T Prokopanko</t>
  </si>
  <si>
    <t>Mosaic</t>
  </si>
  <si>
    <t>MOS</t>
  </si>
  <si>
    <t>Murray D Martin</t>
  </si>
  <si>
    <t>Pitney Bowes</t>
  </si>
  <si>
    <t>PBI</t>
  </si>
  <si>
    <t>Jai Nagarkatti</t>
  </si>
  <si>
    <t>Sigma-Aldrich</t>
  </si>
  <si>
    <t>SIAL</t>
  </si>
  <si>
    <t>Richard T O'Brien</t>
  </si>
  <si>
    <t>Newmont Mining</t>
  </si>
  <si>
    <t>NEM</t>
  </si>
  <si>
    <t>Ward M Klein</t>
  </si>
  <si>
    <t>Energizer Holdings</t>
  </si>
  <si>
    <t>ENR</t>
  </si>
  <si>
    <t>Sheldon G Adelson</t>
  </si>
  <si>
    <t>Las Vegas Sands</t>
  </si>
  <si>
    <t>LVS</t>
  </si>
  <si>
    <t>Robert B Pollock</t>
  </si>
  <si>
    <t>Assurant</t>
  </si>
  <si>
    <t>AIZ</t>
  </si>
  <si>
    <t>Frank J Bramanti</t>
  </si>
  <si>
    <t>HCC Insurance</t>
  </si>
  <si>
    <t>HCC</t>
  </si>
  <si>
    <t>Francis S Blake</t>
  </si>
  <si>
    <t>Home Depot</t>
  </si>
  <si>
    <t>HD</t>
  </si>
  <si>
    <t>Lothar Maier</t>
  </si>
  <si>
    <t>Linear Technology</t>
  </si>
  <si>
    <t>LLTC</t>
  </si>
  <si>
    <t>Carol Bartz</t>
  </si>
  <si>
    <t>Yahoo</t>
  </si>
  <si>
    <t>YHOO</t>
  </si>
  <si>
    <t>Ralph Izzo</t>
  </si>
  <si>
    <t>Pub Svc Enterprise</t>
  </si>
  <si>
    <t>PEG</t>
  </si>
  <si>
    <t>David J Neithercut</t>
  </si>
  <si>
    <t>Equity Residential</t>
  </si>
  <si>
    <t>EQR</t>
  </si>
  <si>
    <t>Vikram S Pandit</t>
  </si>
  <si>
    <t>Citigroup</t>
  </si>
  <si>
    <t>C</t>
  </si>
  <si>
    <t>William D Harvey</t>
  </si>
  <si>
    <t>Alliant Energy</t>
  </si>
  <si>
    <t>LNT</t>
  </si>
  <si>
    <t>Thomas J Wilson</t>
  </si>
  <si>
    <t>Allstate</t>
  </si>
  <si>
    <t>ALL</t>
  </si>
  <si>
    <t>Frederick H Waddell</t>
  </si>
  <si>
    <t>Northern Trust</t>
  </si>
  <si>
    <t>NTRS</t>
  </si>
  <si>
    <t>Mark M Jacobs</t>
  </si>
  <si>
    <t>Reliant Energy</t>
  </si>
  <si>
    <t>RRI</t>
  </si>
  <si>
    <t>Frits D van Paasschen</t>
  </si>
  <si>
    <t>Starwood Hotels</t>
  </si>
  <si>
    <t>HOT</t>
  </si>
  <si>
    <t>Surya N Mohapatra</t>
  </si>
  <si>
    <t>Quest Diagnostics</t>
  </si>
  <si>
    <t>DGX</t>
  </si>
  <si>
    <t>Darren R Jackson</t>
  </si>
  <si>
    <t>Advance Auto Parts</t>
  </si>
  <si>
    <t>AAP</t>
  </si>
  <si>
    <t>John W Gibson</t>
  </si>
  <si>
    <t>Oneok</t>
  </si>
  <si>
    <t>OKE</t>
  </si>
  <si>
    <t>Ellen J Kullman</t>
  </si>
  <si>
    <t>EI du Pont de Nemours</t>
  </si>
  <si>
    <t>DD</t>
  </si>
  <si>
    <t>Robert A Livingston</t>
  </si>
  <si>
    <t>Dover</t>
  </si>
  <si>
    <t>DOV</t>
  </si>
  <si>
    <t>Kevin R Johnson</t>
  </si>
  <si>
    <t>Juniper Networks</t>
  </si>
  <si>
    <t>JNPR</t>
  </si>
  <si>
    <t>Thomas C Gallagher</t>
  </si>
  <si>
    <t>Genuine Parts</t>
  </si>
  <si>
    <t>GPC</t>
  </si>
  <si>
    <t>Allen F Wise</t>
  </si>
  <si>
    <t>Coventry Health Care</t>
  </si>
  <si>
    <t>CVH</t>
  </si>
  <si>
    <t>Fredric J Tomczyk</t>
  </si>
  <si>
    <t>TD Ameritrade Holding</t>
  </si>
  <si>
    <t>AMTD</t>
  </si>
  <si>
    <t>Douglas M Baker Jr</t>
  </si>
  <si>
    <t>Ecolab</t>
  </si>
  <si>
    <t>ECL</t>
  </si>
  <si>
    <t>Brad D Smith</t>
  </si>
  <si>
    <t>Intuit</t>
  </si>
  <si>
    <t>INTU</t>
  </si>
  <si>
    <t>Michael D Fraizer</t>
  </si>
  <si>
    <t>Genworth Financial</t>
  </si>
  <si>
    <t>GNW</t>
  </si>
  <si>
    <t>Dean A Scarborough</t>
  </si>
  <si>
    <t>Avery Dennison</t>
  </si>
  <si>
    <t>AVY</t>
  </si>
  <si>
    <t>Jonathan J Judge</t>
  </si>
  <si>
    <t>Paychex</t>
  </si>
  <si>
    <t>PAYX</t>
  </si>
  <si>
    <t>Paul H Stebbins</t>
  </si>
  <si>
    <t>World Fuel Services</t>
  </si>
  <si>
    <t>INT</t>
  </si>
  <si>
    <t>Gregg W Steinhafel</t>
  </si>
  <si>
    <t>Target</t>
  </si>
  <si>
    <t>TGT</t>
  </si>
  <si>
    <t>Steve Odland</t>
  </si>
  <si>
    <t>Office Depot</t>
  </si>
  <si>
    <t>ODP</t>
  </si>
  <si>
    <t>David W Joos</t>
  </si>
  <si>
    <t>CMS Energy</t>
  </si>
  <si>
    <t>CMS</t>
  </si>
  <si>
    <t>Steven H Temares</t>
  </si>
  <si>
    <t>Bed Bath &amp; Beyond</t>
  </si>
  <si>
    <t>BBBY</t>
  </si>
  <si>
    <t>David C Dvorak</t>
  </si>
  <si>
    <t>Zimmer Holdings</t>
  </si>
  <si>
    <t>ZMH</t>
  </si>
  <si>
    <t>Ahmad R Chatila</t>
  </si>
  <si>
    <t>MEMC Electronic Mats</t>
  </si>
  <si>
    <t>WFT</t>
  </si>
  <si>
    <t>Mark S McAndrew</t>
  </si>
  <si>
    <t>Torchmark</t>
  </si>
  <si>
    <t>TMK</t>
  </si>
  <si>
    <t>Frederick A Henderson</t>
  </si>
  <si>
    <t>General Motors</t>
  </si>
  <si>
    <t>GM</t>
  </si>
  <si>
    <t>Kelly S King</t>
  </si>
  <si>
    <t>BB&amp;T</t>
  </si>
  <si>
    <t>BBT</t>
  </si>
  <si>
    <t>Albert P L Stroucken</t>
  </si>
  <si>
    <t>Owens-Illinois</t>
  </si>
  <si>
    <t>OI</t>
  </si>
  <si>
    <t>Mark A Stefanski</t>
  </si>
  <si>
    <t>TFS Financial</t>
  </si>
  <si>
    <t>TFSL</t>
  </si>
  <si>
    <t>Lynn Laverty Elsenhans</t>
  </si>
  <si>
    <t>Sunoco</t>
  </si>
  <si>
    <t>SUN</t>
  </si>
  <si>
    <t>Christina A Gold</t>
  </si>
  <si>
    <t>Western Union</t>
  </si>
  <si>
    <t>WU</t>
  </si>
  <si>
    <t>Jack A Fusco</t>
  </si>
  <si>
    <t>Calpine</t>
  </si>
  <si>
    <t>CPN</t>
  </si>
  <si>
    <t>Theodore F Craver Jr</t>
  </si>
  <si>
    <t>Edison International</t>
  </si>
  <si>
    <t>EIX</t>
  </si>
  <si>
    <t>Keith E Wandell</t>
  </si>
  <si>
    <t>Harley-Davidson</t>
  </si>
  <si>
    <t>HOG</t>
  </si>
  <si>
    <t>Keith D Nosbusch</t>
  </si>
  <si>
    <t>Rockwell Automation</t>
  </si>
  <si>
    <t>ROK</t>
  </si>
  <si>
    <t>Raymond W McDaniel Jr</t>
  </si>
  <si>
    <t>Moody's</t>
  </si>
  <si>
    <t>MCO</t>
  </si>
  <si>
    <t>Neil A Berkett</t>
  </si>
  <si>
    <t>Virgin Media</t>
  </si>
  <si>
    <t>VMED</t>
  </si>
  <si>
    <t>Christopher B Begley</t>
  </si>
  <si>
    <t>Hospira</t>
  </si>
  <si>
    <t>HSP</t>
  </si>
  <si>
    <t>Mark P Frissora</t>
  </si>
  <si>
    <t>Hertz Global Holdings</t>
  </si>
  <si>
    <t>HTZ</t>
  </si>
  <si>
    <t>Eric J Foss</t>
  </si>
  <si>
    <t>Pepsi Bottling Group</t>
  </si>
  <si>
    <t>PBG</t>
  </si>
  <si>
    <t>John Yearwood</t>
  </si>
  <si>
    <t>Smith International</t>
  </si>
  <si>
    <t>SII</t>
  </si>
  <si>
    <t>Russell P Smyth</t>
  </si>
  <si>
    <t>H&amp;R Block</t>
  </si>
  <si>
    <t>HRB</t>
  </si>
  <si>
    <t>Michael S Dell</t>
  </si>
  <si>
    <t>Dell</t>
  </si>
  <si>
    <t>DELL</t>
  </si>
  <si>
    <t>Jack B Moore</t>
  </si>
  <si>
    <t>Cameron International</t>
  </si>
  <si>
    <t>CAM</t>
  </si>
  <si>
    <t>Howard D Schultz</t>
  </si>
  <si>
    <t>Starbucks</t>
  </si>
  <si>
    <t>SBUX</t>
  </si>
  <si>
    <t>W Edward Walter</t>
  </si>
  <si>
    <t>Host Hotels &amp; Resorts</t>
  </si>
  <si>
    <t>HST</t>
  </si>
  <si>
    <t>Larry D Zimpleman</t>
  </si>
  <si>
    <t>Principal Financial</t>
  </si>
  <si>
    <t>PFG</t>
  </si>
  <si>
    <t>Alan L Stinson</t>
  </si>
  <si>
    <t>Fidelity National Finl</t>
  </si>
  <si>
    <t>FNF</t>
  </si>
  <si>
    <t>Scott D Farmer</t>
  </si>
  <si>
    <t>Cintas</t>
  </si>
  <si>
    <t>CTAS</t>
  </si>
  <si>
    <t>W Benjamin Moreland</t>
  </si>
  <si>
    <t>Crown Castle Intl</t>
  </si>
  <si>
    <t>CCI</t>
  </si>
  <si>
    <t>Steven P Dussek</t>
  </si>
  <si>
    <t>NII Holdings</t>
  </si>
  <si>
    <t>NIHD</t>
  </si>
  <si>
    <t>John J Donahoe</t>
  </si>
  <si>
    <t>Ebay</t>
  </si>
  <si>
    <t>EBAY</t>
  </si>
  <si>
    <t>David N Weidman</t>
  </si>
  <si>
    <t>Celanese</t>
  </si>
  <si>
    <t>CE</t>
  </si>
  <si>
    <t>Timothy Wadhams</t>
  </si>
  <si>
    <t>Masco</t>
  </si>
  <si>
    <t>MAS</t>
  </si>
  <si>
    <t>Terry D Hildstead</t>
  </si>
  <si>
    <t>MDU Resources</t>
  </si>
  <si>
    <t>MDU</t>
  </si>
  <si>
    <t>Albert L Lord</t>
  </si>
  <si>
    <t>SLM</t>
  </si>
  <si>
    <t>Gregory D Wasson</t>
  </si>
  <si>
    <t>Walgreen</t>
  </si>
  <si>
    <t>WAG</t>
  </si>
  <si>
    <t>D Scott Davis</t>
  </si>
  <si>
    <t>United Parcel Service</t>
  </si>
  <si>
    <t>UPS</t>
  </si>
  <si>
    <t>Bruce A Carbonari</t>
  </si>
  <si>
    <t>Fortune Brands</t>
  </si>
  <si>
    <t>FO</t>
  </si>
  <si>
    <t>John F Brock</t>
  </si>
  <si>
    <t>Coca-Cola Enterprises</t>
  </si>
  <si>
    <t>CCE</t>
  </si>
  <si>
    <t>Stephen D Steinour</t>
  </si>
  <si>
    <t>Huntington Bancshs</t>
  </si>
  <si>
    <t>HBAN</t>
  </si>
  <si>
    <t>Enrique T Salem</t>
  </si>
  <si>
    <t>Symantec</t>
  </si>
  <si>
    <t>SYMC</t>
  </si>
  <si>
    <t>Ronald L Nelson</t>
  </si>
  <si>
    <t>Avis Budget Group</t>
  </si>
  <si>
    <t>CAR</t>
  </si>
  <si>
    <t>Joseph M Rigby</t>
  </si>
  <si>
    <t>Pepco Holdings</t>
  </si>
  <si>
    <t>POM</t>
  </si>
  <si>
    <t>Moshe Gavrielov</t>
  </si>
  <si>
    <t>Xilinx</t>
  </si>
  <si>
    <t>XLNX</t>
  </si>
  <si>
    <t>John G Stumpf</t>
  </si>
  <si>
    <t>Wells Fargo</t>
  </si>
  <si>
    <t>WFC</t>
  </si>
  <si>
    <t>John S Riccitiello</t>
  </si>
  <si>
    <t>Electronic Arts</t>
  </si>
  <si>
    <t>ERTS</t>
  </si>
  <si>
    <t>Thomas Peterffy</t>
  </si>
  <si>
    <t>Interactive Brokers Gp</t>
  </si>
  <si>
    <t>IBKR</t>
  </si>
  <si>
    <t>Rodney O'Neal</t>
  </si>
  <si>
    <t>Delphi</t>
  </si>
  <si>
    <t>DPHIQ</t>
  </si>
  <si>
    <t>Richard E Anthony</t>
  </si>
  <si>
    <t>Synovus Financial</t>
  </si>
  <si>
    <t>SNV</t>
  </si>
  <si>
    <t>Kevin T Kabat</t>
  </si>
  <si>
    <t>Fifth Third Bancorp</t>
  </si>
  <si>
    <t>FITB</t>
  </si>
  <si>
    <t>C Dowd Ritter</t>
  </si>
  <si>
    <t>Regions Financial</t>
  </si>
  <si>
    <t>RF</t>
  </si>
  <si>
    <t>John J Mack</t>
  </si>
  <si>
    <t>Morgan Stanley</t>
  </si>
  <si>
    <t>MS</t>
  </si>
  <si>
    <t>Gregory L Ebel</t>
  </si>
  <si>
    <t>Spectra Energy</t>
  </si>
  <si>
    <t>SE</t>
  </si>
  <si>
    <t>Michael J Ahearn</t>
  </si>
  <si>
    <t>First Solar</t>
  </si>
  <si>
    <t>FSLR</t>
  </si>
  <si>
    <t>Kevin Mansell</t>
  </si>
  <si>
    <t>Kohl's</t>
  </si>
  <si>
    <t>KSS</t>
  </si>
  <si>
    <t>Gary C Kelly</t>
  </si>
  <si>
    <t>Southwest Airlines</t>
  </si>
  <si>
    <t>LUV</t>
  </si>
  <si>
    <t>James M Wells III</t>
  </si>
  <si>
    <t>SunTrust Banks</t>
  </si>
  <si>
    <t>STI</t>
  </si>
  <si>
    <t>Paul Maritz</t>
  </si>
  <si>
    <t>VMware</t>
  </si>
  <si>
    <t>VMW</t>
  </si>
  <si>
    <t>W Bruce Johnson</t>
  </si>
  <si>
    <t>Sears Holdings</t>
  </si>
  <si>
    <t>SHLD</t>
  </si>
  <si>
    <t>Kenneth W Stecher</t>
  </si>
  <si>
    <t>Cincinnati Financial</t>
  </si>
  <si>
    <t>CINF</t>
  </si>
  <si>
    <t>Jeffrey M Peek</t>
  </si>
  <si>
    <t>CIT Group</t>
  </si>
  <si>
    <t>CIT</t>
  </si>
  <si>
    <t>Mark F Furlong</t>
  </si>
  <si>
    <t>Marshall &amp; Ilsley</t>
  </si>
  <si>
    <t>MI</t>
  </si>
  <si>
    <t>Donald H Layton</t>
  </si>
  <si>
    <t>E-Trade Financial</t>
  </si>
  <si>
    <t>ETFC</t>
  </si>
  <si>
    <t>Thomas R Voss</t>
  </si>
  <si>
    <t>Ameren</t>
  </si>
  <si>
    <t>AEE</t>
  </si>
  <si>
    <t>C James Prieur</t>
  </si>
  <si>
    <t>Conseco</t>
  </si>
  <si>
    <t>CNO</t>
  </si>
  <si>
    <t>Robert C Skaggs Jr</t>
  </si>
  <si>
    <t>Ni Source</t>
  </si>
  <si>
    <t>NI</t>
  </si>
  <si>
    <t>Daniel S Fulton</t>
  </si>
  <si>
    <t>Weyerhaeuser</t>
  </si>
  <si>
    <t>WY</t>
  </si>
  <si>
    <t>Charles B Edelstein</t>
  </si>
  <si>
    <t>Apollo Group</t>
  </si>
  <si>
    <t>APOL</t>
  </si>
  <si>
    <t>D Bryan Jordan</t>
  </si>
  <si>
    <t>First Horizon National</t>
  </si>
  <si>
    <t>FHN</t>
  </si>
  <si>
    <t>R Adam Norwitt</t>
  </si>
  <si>
    <t>Amphenol</t>
  </si>
  <si>
    <t>APH</t>
  </si>
  <si>
    <t>Richard H Anderson</t>
  </si>
  <si>
    <t>Delta Air Lines</t>
  </si>
  <si>
    <t>DAL</t>
  </si>
  <si>
    <t>Michael S Dunlap</t>
  </si>
  <si>
    <t>Nelnet</t>
  </si>
  <si>
    <t>NNI</t>
  </si>
  <si>
    <t>Eric E Schmidt</t>
  </si>
  <si>
    <t>Google</t>
  </si>
  <si>
    <t>GOOG</t>
  </si>
  <si>
    <t>Charles A Schrock</t>
  </si>
  <si>
    <t>Integrys Energy Group</t>
  </si>
  <si>
    <t>TEG</t>
  </si>
  <si>
    <t>Joseph W Brown</t>
  </si>
  <si>
    <t>MBIA</t>
  </si>
  <si>
    <t>MBI</t>
  </si>
  <si>
    <t>Leland E Tollett</t>
  </si>
  <si>
    <t>Tyson Foods</t>
  </si>
  <si>
    <t>TSN</t>
  </si>
  <si>
    <t>Herbert M Allison Jr</t>
  </si>
  <si>
    <t>Fannie Mae</t>
  </si>
  <si>
    <t>FNM</t>
  </si>
  <si>
    <t>Edward M Liddy</t>
  </si>
  <si>
    <t>American Intl Group</t>
  </si>
  <si>
    <t>AIG</t>
  </si>
  <si>
    <t>Salary</t>
  </si>
  <si>
    <t>Bonus</t>
  </si>
  <si>
    <t>Other</t>
  </si>
  <si>
    <t>John A Koskinen</t>
  </si>
  <si>
    <t>Freddie Mac</t>
  </si>
  <si>
    <t>FRE</t>
  </si>
  <si>
    <t>2008 Salary</t>
  </si>
  <si>
    <t>2008 Bonus</t>
  </si>
  <si>
    <t>2008 Other</t>
  </si>
  <si>
    <t>2008 Stock gains</t>
  </si>
  <si>
    <t>Lookup table for industry medians in 2008</t>
  </si>
  <si>
    <t>Total compensation</t>
  </si>
  <si>
    <t>Stock Gains</t>
  </si>
  <si>
    <t>No</t>
  </si>
  <si>
    <t>StatTools Version that generated sheet, Major</t>
  </si>
  <si>
    <t>StatTools Version that generated sheet, Minor</t>
  </si>
  <si>
    <t>StatTools Version that generated sheet, Revision</t>
  </si>
  <si>
    <t>Min. StatTools Version to Read Sheet, Major (note ST versions before 1.1.1 don't perform forward compatibility check)</t>
  </si>
  <si>
    <t>Min. StatTools Version to Read Sheet, Minor</t>
  </si>
  <si>
    <t>Min. StatTools Version to Read Sheet, Revision</t>
  </si>
  <si>
    <t>Min. StatTools version to not put up warning about extra info, Major</t>
  </si>
  <si>
    <t>Min. StatTools version to not put up warning about extra info, Minor</t>
  </si>
  <si>
    <t>Min. StatTools version to not put up warning about extra info, Revision</t>
  </si>
  <si>
    <t>Name</t>
  </si>
  <si>
    <t>GUID</t>
  </si>
  <si>
    <t>DG1872AA41</t>
  </si>
  <si>
    <t>Format Range</t>
  </si>
  <si>
    <t>Variable Layout</t>
  </si>
  <si>
    <t>Columns</t>
  </si>
  <si>
    <t>Variable Names In Cells</t>
  </si>
  <si>
    <t>Variable Names In 2nd Cells</t>
  </si>
  <si>
    <t>Data Set Ranges</t>
  </si>
  <si>
    <t>Data Sheet Format</t>
  </si>
  <si>
    <t>Formula Eval Cell</t>
  </si>
  <si>
    <t>Num Stored Vars</t>
  </si>
  <si>
    <t>1 : Info</t>
  </si>
  <si>
    <t>var1</t>
  </si>
  <si>
    <t>ST_CEO</t>
  </si>
  <si>
    <t>1 : Ranges</t>
  </si>
  <si>
    <t>1 : MultiRefs</t>
  </si>
  <si>
    <t>2 : Info</t>
  </si>
  <si>
    <t>var2</t>
  </si>
  <si>
    <t>ST_Gender</t>
  </si>
  <si>
    <t>2 : Ranges</t>
  </si>
  <si>
    <t>2 : MultiRefs</t>
  </si>
  <si>
    <t>3 : Info</t>
  </si>
  <si>
    <t>var3</t>
  </si>
  <si>
    <t>ST_Company</t>
  </si>
  <si>
    <t>3 : Ranges</t>
  </si>
  <si>
    <t>3 : MultiRefs</t>
  </si>
  <si>
    <t>4 : Info</t>
  </si>
  <si>
    <t>var4</t>
  </si>
  <si>
    <t>ST_Ticker</t>
  </si>
  <si>
    <t>4 : Ranges</t>
  </si>
  <si>
    <t>4 : MultiRefs</t>
  </si>
  <si>
    <t>5 : Info</t>
  </si>
  <si>
    <t>var5</t>
  </si>
  <si>
    <t>ST_Industry</t>
  </si>
  <si>
    <t>5 : Ranges</t>
  </si>
  <si>
    <t>5 : MultiRefs</t>
  </si>
  <si>
    <t>6 : Info</t>
  </si>
  <si>
    <t>var6</t>
  </si>
  <si>
    <t>ST_Founder</t>
  </si>
  <si>
    <t>6 : Ranges</t>
  </si>
  <si>
    <t>6 : MultiRefs</t>
  </si>
  <si>
    <t>7 : Info</t>
  </si>
  <si>
    <t>var7</t>
  </si>
  <si>
    <t>ST_YearsascompanyCEO</t>
  </si>
  <si>
    <t>7 : Ranges</t>
  </si>
  <si>
    <t>7 : MultiRefs</t>
  </si>
  <si>
    <t>8 : Info</t>
  </si>
  <si>
    <t>var8</t>
  </si>
  <si>
    <t>ST_Yearswithcompany</t>
  </si>
  <si>
    <t>8 : Ranges</t>
  </si>
  <si>
    <t>8 : MultiRefs</t>
  </si>
  <si>
    <t>9 : Info</t>
  </si>
  <si>
    <t>var9</t>
  </si>
  <si>
    <t>ST_Age</t>
  </si>
  <si>
    <t>9 : Ranges</t>
  </si>
  <si>
    <t>9 : MultiRefs</t>
  </si>
  <si>
    <t>10 : Info</t>
  </si>
  <si>
    <t>var10</t>
  </si>
  <si>
    <t>ST_Total2008compensation</t>
  </si>
  <si>
    <t>10 : Ranges</t>
  </si>
  <si>
    <t>10 : MultiRefs</t>
  </si>
  <si>
    <t>11 : Info</t>
  </si>
  <si>
    <t>var11</t>
  </si>
  <si>
    <t>ST_2008Salary</t>
  </si>
  <si>
    <t>11 : Ranges</t>
  </si>
  <si>
    <t>11 : MultiRefs</t>
  </si>
  <si>
    <t>12 : Info</t>
  </si>
  <si>
    <t>var12</t>
  </si>
  <si>
    <t>ST_2008Bonus</t>
  </si>
  <si>
    <t>12 : Ranges</t>
  </si>
  <si>
    <t>12 : MultiRefs</t>
  </si>
  <si>
    <t>13 : Info</t>
  </si>
  <si>
    <t>var13</t>
  </si>
  <si>
    <t>ST_2008Other</t>
  </si>
  <si>
    <t>13 : Ranges</t>
  </si>
  <si>
    <t>13 : MultiRefs</t>
  </si>
  <si>
    <t>14 : Info</t>
  </si>
  <si>
    <t>var14</t>
  </si>
  <si>
    <t>ST_2008Stockgains</t>
  </si>
  <si>
    <t>14 : Ranges</t>
  </si>
  <si>
    <t>14 : MultiRefs</t>
  </si>
  <si>
    <t>15 : Info</t>
  </si>
  <si>
    <t>var15</t>
  </si>
  <si>
    <t>ST_5yearcompensationtotal</t>
  </si>
  <si>
    <t>15 : Ranges</t>
  </si>
  <si>
    <t>15 : MultiRefs</t>
  </si>
  <si>
    <t>16 : Info</t>
  </si>
  <si>
    <t>var16</t>
  </si>
  <si>
    <t>ST_Sharesownedmillions</t>
  </si>
  <si>
    <t>16 : Ranges</t>
  </si>
  <si>
    <t>16 : MultiRefs</t>
  </si>
  <si>
    <t>17 : Info</t>
  </si>
  <si>
    <t>var17</t>
  </si>
  <si>
    <t>ST_6yearaveragecompensation</t>
  </si>
  <si>
    <t>17 : Ranges</t>
  </si>
  <si>
    <t>17 : MultiRefs</t>
  </si>
  <si>
    <t>18 : Info</t>
  </si>
  <si>
    <t>var18</t>
  </si>
  <si>
    <t>ST_6yearannualtotalreturn</t>
  </si>
  <si>
    <t>18 : Ranges</t>
  </si>
  <si>
    <t>18 : MultiRefs</t>
  </si>
  <si>
    <t>19 : Info</t>
  </si>
  <si>
    <t>var19</t>
  </si>
  <si>
    <t>ST_6yearreturnrelativetoindustry</t>
  </si>
  <si>
    <t>19 : Ranges</t>
  </si>
  <si>
    <t>19 : MultiRefs</t>
  </si>
  <si>
    <t>20 : Info</t>
  </si>
  <si>
    <t>var20</t>
  </si>
  <si>
    <t>ST_6yearreturnrelativetomarket</t>
  </si>
  <si>
    <t>20 : Ranges</t>
  </si>
  <si>
    <t>20 : MultiRefs</t>
  </si>
  <si>
    <t>21 : Info</t>
  </si>
  <si>
    <t>var21</t>
  </si>
  <si>
    <t>ST_Performancevspayrank</t>
  </si>
  <si>
    <t>21 : Ranges</t>
  </si>
  <si>
    <t>21 : MultiRefs</t>
  </si>
  <si>
    <t>22 : Info</t>
  </si>
  <si>
    <t>var22</t>
  </si>
  <si>
    <t>ST_Totalreturnduringtenure</t>
  </si>
  <si>
    <t>22 : Ranges</t>
  </si>
  <si>
    <t>22 : MultiRefs</t>
  </si>
  <si>
    <t>23 : Info</t>
  </si>
  <si>
    <t>var23</t>
  </si>
  <si>
    <t>ST_Relativetomarket</t>
  </si>
  <si>
    <t>23 : Ranges</t>
  </si>
  <si>
    <t>23 : MultiRefs</t>
  </si>
  <si>
    <t>Full Data Set</t>
  </si>
  <si>
    <t>Reduced Data Set</t>
  </si>
  <si>
    <t>VG213DC5CE34C1D91B</t>
  </si>
  <si>
    <t>VG2BF5754415B05375</t>
  </si>
  <si>
    <t>VG33F49642165B719C</t>
  </si>
  <si>
    <t>VGD3A76A811BC5113</t>
  </si>
  <si>
    <t>VG9858E881D6A75EA</t>
  </si>
  <si>
    <t>VGA0D98DF2FC3D98A</t>
  </si>
  <si>
    <t>VG33A3384C39CC7B9F</t>
  </si>
  <si>
    <t>VGC0E4B3B219F5285</t>
  </si>
  <si>
    <t>VGE293BB079C52F8</t>
  </si>
  <si>
    <t>VG9B9252625600764</t>
  </si>
  <si>
    <t>VG1B8A07B01BAD759B</t>
  </si>
  <si>
    <t>VG163D03CC23007247</t>
  </si>
  <si>
    <t>VG3A62F101C771BE3</t>
  </si>
  <si>
    <t>VG901463F3012993</t>
  </si>
  <si>
    <t>VG1F9C4DBE2C5D10A2</t>
  </si>
  <si>
    <t>VG227DE42313EC7FFD</t>
  </si>
  <si>
    <t>VGDA35EBEED35371</t>
  </si>
  <si>
    <t>VG1EBEB0D519201B0F</t>
  </si>
  <si>
    <t>VG1F0D3C8D393EBD6F</t>
  </si>
  <si>
    <t>VG33A3A1129B8C232</t>
  </si>
  <si>
    <t>VG9EE5C12277AE090</t>
  </si>
  <si>
    <t>VG596A91F2B948238</t>
  </si>
  <si>
    <t>VG3952E7FD1BDA563</t>
  </si>
  <si>
    <t>DG3ACEFB72</t>
  </si>
  <si>
    <t>VG1335915D257E4CB2</t>
  </si>
  <si>
    <t>ST_CEO_1</t>
  </si>
  <si>
    <t>VG38F0815728338FDA</t>
  </si>
  <si>
    <t>ST_Gender_2</t>
  </si>
  <si>
    <t>VG697C9D639234CB3</t>
  </si>
  <si>
    <t>ST_Company_3</t>
  </si>
  <si>
    <t>VG7EA6D89353C2525</t>
  </si>
  <si>
    <t>ST_Ticker_4</t>
  </si>
  <si>
    <t>VG1AE0F2D8BD62787</t>
  </si>
  <si>
    <t>ST_Industry_5</t>
  </si>
  <si>
    <t>VG3472C4041DD6C14B</t>
  </si>
  <si>
    <t>ST_Founder_6</t>
  </si>
  <si>
    <t>VG13C81A1B29774920</t>
  </si>
  <si>
    <t>ST_YearsascompanyCEO_7</t>
  </si>
  <si>
    <t>VGD0D1592E755C14</t>
  </si>
  <si>
    <t>ST_Yearswithcompany_8</t>
  </si>
  <si>
    <t>VG4B3FDE82ED80BC6</t>
  </si>
  <si>
    <t>ST_Age_9</t>
  </si>
  <si>
    <t>VGC2EA1FE2DC6B63F</t>
  </si>
  <si>
    <t>ST_Total2008compensation_10</t>
  </si>
  <si>
    <t>VG1255019D37BD387B</t>
  </si>
  <si>
    <t>ST_2008Salary_11</t>
  </si>
  <si>
    <t>VG1DDD84DB3555E32F</t>
  </si>
  <si>
    <t>ST_2008Bonus_12</t>
  </si>
  <si>
    <t>VG78B0AB97BC55E9</t>
  </si>
  <si>
    <t>ST_2008Other_13</t>
  </si>
  <si>
    <t>VGCA7AED177BAD0C</t>
  </si>
  <si>
    <t>ST_2008Stockgains_14</t>
  </si>
  <si>
    <t>VG2338025E1ED5F9C3</t>
  </si>
  <si>
    <t>ST_5yearcompensationtotal_15</t>
  </si>
  <si>
    <t>VG391B5B64189BE171</t>
  </si>
  <si>
    <t>ST_Sharesownedmillions_16</t>
  </si>
  <si>
    <t>VG1822B95F11B554B4</t>
  </si>
  <si>
    <t>ST_6yearaveragecompensation_17</t>
  </si>
  <si>
    <t>VGC1A5536A73008F</t>
  </si>
  <si>
    <t>ST_6yearannualtotalreturn_18</t>
  </si>
  <si>
    <t>VG343198C5334D7CC0</t>
  </si>
  <si>
    <t>ST_6yearreturnrelativetoindustry_19</t>
  </si>
  <si>
    <t>VG31C08CD7218C16DA</t>
  </si>
  <si>
    <t>ST_6yearreturnrelativetomarket_20</t>
  </si>
  <si>
    <t>VG6E556D7AE65E32</t>
  </si>
  <si>
    <t>ST_Performancevspayrank_21</t>
  </si>
  <si>
    <t>VG3B199A0939F69B2D</t>
  </si>
  <si>
    <t>ST_Totalreturnduringtenure_22</t>
  </si>
  <si>
    <t>VG1D96A0A31B876B00</t>
  </si>
  <si>
    <t>ST_Relativetomarket_23</t>
  </si>
  <si>
    <t>Six-year Data Set</t>
  </si>
  <si>
    <t>DG8698F88</t>
  </si>
  <si>
    <t>VG3083BB7314EDD605</t>
  </si>
  <si>
    <t>ST_CEO_2</t>
  </si>
  <si>
    <t>VG9C5CB618568F52</t>
  </si>
  <si>
    <t>ST_Gender_3</t>
  </si>
  <si>
    <t>VG1F4F91D337534E30</t>
  </si>
  <si>
    <t>ST_Company_4</t>
  </si>
  <si>
    <t>VG17927EDB922C170</t>
  </si>
  <si>
    <t>ST_Ticker_5</t>
  </si>
  <si>
    <t>VG31FB784F236A0CB5</t>
  </si>
  <si>
    <t>ST_Industry_6</t>
  </si>
  <si>
    <t>VG318069DB2FA93F3E</t>
  </si>
  <si>
    <t>ST_Founder_7</t>
  </si>
  <si>
    <t>VG11997AF61117D70D</t>
  </si>
  <si>
    <t>ST_YearsascompanyCEO_8</t>
  </si>
  <si>
    <t>VG308AC07036656F32</t>
  </si>
  <si>
    <t>ST_Yearswithcompany_9</t>
  </si>
  <si>
    <t>VGBA0286D02E29C</t>
  </si>
  <si>
    <t>ST_Age_10</t>
  </si>
  <si>
    <t>VG15F41861F6CF724</t>
  </si>
  <si>
    <t>ST_Total2008compensation_11</t>
  </si>
  <si>
    <t>VG2989E19531615D40</t>
  </si>
  <si>
    <t>ST_2008Salary_12</t>
  </si>
  <si>
    <t>VG1ACC20A72B4A6F18</t>
  </si>
  <si>
    <t>ST_2008Bonus_13</t>
  </si>
  <si>
    <t>VG3671DE393ADF4A55</t>
  </si>
  <si>
    <t>ST_2008Other_14</t>
  </si>
  <si>
    <t>VG2F67C0E01BEE6882</t>
  </si>
  <si>
    <t>ST_2008Stockgains_15</t>
  </si>
  <si>
    <t>VG23A2E0331AD63A3C</t>
  </si>
  <si>
    <t>ST_5yearcompensationtotal_16</t>
  </si>
  <si>
    <t>VG6903C2E27C2AE14</t>
  </si>
  <si>
    <t>ST_Sharesownedmillions_17</t>
  </si>
  <si>
    <t>VG311DA99221362065</t>
  </si>
  <si>
    <t>ST_6yearaveragecompensation_18</t>
  </si>
  <si>
    <t>VG28B6D35E1ECDE5FE</t>
  </si>
  <si>
    <t>ST_6yearannualtotalreturn_19</t>
  </si>
  <si>
    <t>VG30D0E3DFB4EE9D8</t>
  </si>
  <si>
    <t>ST_6yearreturnrelativetoindustry_20</t>
  </si>
  <si>
    <t>VGAEB627D45EA2C0</t>
  </si>
  <si>
    <t>ST_6yearreturnrelativetomarket_21</t>
  </si>
  <si>
    <t>VGDA3D1C239F1E039</t>
  </si>
  <si>
    <t>ST_Performancevspayrank_22</t>
  </si>
  <si>
    <t>VG2FB27BA4CCC867</t>
  </si>
  <si>
    <t>ST_Totalreturnduringtenure_23</t>
  </si>
  <si>
    <t>VG25CCE92D2B384754</t>
  </si>
  <si>
    <t>ST_Relativetomarket_24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</si>
</sst>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1"/>
      <color theme="1"/>
      <name val="Calibri"/>
      <family val="2"/>
      <scheme val="minor"/>
    </font>
    <font>
      <sz val="8"/>
      <color indexed="81"/>
      <name val="Tahoma"/>
      <family val="2"/>
    </font>
    <font>
      <b/>
      <sz val="8"/>
      <color indexed="81"/>
      <name val="Tahoma"/>
      <family val="2"/>
    </font>
    <font>
      <u/>
      <sz val="11"/>
      <color theme="10"/>
      <name val="Calibri"/>
      <family val="2"/>
    </font>
    <font>
      <sz val="1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8">
    <xf numFmtId="0" fontId="0" fillId="0" borderId="0" xfId="0"/>
    <xf numFmtId="9" fontId="0" fillId="0" borderId="0" xfId="0" applyNumberFormat="1"/>
    <xf numFmtId="0" fontId="0" fillId="0" borderId="0" xfId="0" applyAlignment="1">
      <alignment wrapText="1"/>
    </xf>
    <xf numFmtId="0" fontId="3" fillId="0" borderId="0" xfId="1" applyAlignment="1" applyProtection="1"/>
    <xf numFmtId="0" fontId="4" fillId="0" borderId="0" xfId="0" applyFont="1"/>
    <xf numFmtId="2" fontId="0" fillId="0" borderId="0" xfId="0" applyNumberFormat="1" applyAlignment="1">
      <alignment wrapText="1"/>
    </xf>
    <xf numFmtId="2" fontId="0" fillId="0" borderId="0" xfId="0" applyNumberFormat="1"/>
    <xf numFmtId="1" fontId="0" fillId="0" borderId="0" xfId="0" applyNumberFormat="1"/>
    <xf numFmtId="164" fontId="0" fillId="0" borderId="0" xfId="0" applyNumberFormat="1"/>
    <xf numFmtId="0" fontId="0" fillId="0" borderId="0" xfId="0" applyAlignment="1">
      <alignment horizontal="right"/>
    </xf>
    <xf numFmtId="0" fontId="0" fillId="0" borderId="0" xfId="0" applyAlignment="1">
      <alignment horizontal="right" wrapText="1"/>
    </xf>
    <xf numFmtId="2" fontId="0" fillId="0" borderId="0" xfId="0" applyNumberFormat="1" applyAlignment="1">
      <alignment horizontal="right" wrapText="1"/>
    </xf>
    <xf numFmtId="164" fontId="0" fillId="0" borderId="0" xfId="0" applyNumberFormat="1" applyAlignment="1">
      <alignment horizontal="right" wrapText="1"/>
    </xf>
    <xf numFmtId="1" fontId="0" fillId="0" borderId="0" xfId="0" applyNumberFormat="1" applyAlignment="1">
      <alignment horizontal="right" wrapText="1"/>
    </xf>
    <xf numFmtId="0" fontId="0" fillId="0" borderId="0" xfId="0" applyAlignment="1">
      <alignment horizontal="left"/>
    </xf>
    <xf numFmtId="0" fontId="5" fillId="0" borderId="0" xfId="0" applyFont="1" applyAlignment="1">
      <alignment horizontal="left"/>
    </xf>
    <xf numFmtId="2" fontId="0" fillId="0" borderId="0" xfId="0" applyNumberFormat="1" applyAlignment="1">
      <alignment horizontal="left"/>
    </xf>
    <xf numFmtId="1" fontId="0" fillId="0" borderId="0" xfId="0" applyNumberFormat="1"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8</xdr:col>
      <xdr:colOff>0</xdr:colOff>
      <xdr:row>14</xdr:row>
      <xdr:rowOff>1</xdr:rowOff>
    </xdr:to>
    <xdr:sp macro="" textlink="">
      <xdr:nvSpPr>
        <xdr:cNvPr id="2" name="TextBox 1"/>
        <xdr:cNvSpPr txBox="1"/>
      </xdr:nvSpPr>
      <xdr:spPr>
        <a:xfrm>
          <a:off x="0" y="1"/>
          <a:ext cx="4876800" cy="2667000"/>
        </a:xfrm>
        <a:prstGeom prst="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vert="horz" rtlCol="0" anchor="t"/>
        <a:lstStyle/>
        <a:p>
          <a:r>
            <a:rPr lang="en-US" sz="1100"/>
            <a:t>This data was found in June 2009 at</a:t>
          </a:r>
          <a:r>
            <a:rPr lang="en-US" sz="1100" baseline="0"/>
            <a:t> the links listed in column A of the Data sheet. Visit any of the links for additional information.  The data are currently sorted in decreasing order on total compensation in column J. </a:t>
          </a:r>
          <a:r>
            <a:rPr lang="en-US" sz="1100" baseline="0">
              <a:solidFill>
                <a:schemeClr val="dk1"/>
              </a:solidFill>
              <a:latin typeface="+mn-lt"/>
              <a:ea typeface="+mn-ea"/>
              <a:cs typeface="+mn-cs"/>
            </a:rPr>
            <a:t>All monetary values are in $ millions. </a:t>
          </a:r>
        </a:p>
        <a:p>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Much of the data from column P on is missing. This is because these columns have to do with 6-year averages, and these CEOs have tenure less than 6 years</a:t>
          </a:r>
        </a:p>
        <a:p>
          <a:endParaRPr lang="en-US" sz="1100" baseline="0">
            <a:solidFill>
              <a:schemeClr val="dk1"/>
            </a:solidFill>
            <a:latin typeface="+mn-lt"/>
            <a:ea typeface="+mn-ea"/>
            <a:cs typeface="+mn-cs"/>
          </a:endParaRPr>
        </a:p>
        <a:p>
          <a:r>
            <a:rPr lang="en-US" sz="1100" baseline="0"/>
            <a:t>Note that the rankings shown here, with Ellison easily in first place, are strongly affected by the stock gains in column N. These occur when CEOs exercise stock options, which Ellison and many others evidently did in 2008. This means that they purchase stock at a low fixed price and sell it back at the high current price, realizing a windfall.  The total compensation in column J includes this windfall, which is subject to taxes.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www.forbes.com/lists/2009/12/best-boss-09_John-D-Finnegan_34SO.html" TargetMode="External"/><Relationship Id="rId299" Type="http://schemas.openxmlformats.org/officeDocument/2006/relationships/hyperlink" Target="http://www.forbes.com/lists/2009/12/best-boss-09_Robert-Greifeld_6LYC.html" TargetMode="External"/><Relationship Id="rId21" Type="http://schemas.openxmlformats.org/officeDocument/2006/relationships/hyperlink" Target="http://www.forbes.com/lists/2009/12/best-boss-09_John-R-Strangfeld-Jr_S3MX.html" TargetMode="External"/><Relationship Id="rId63" Type="http://schemas.openxmlformats.org/officeDocument/2006/relationships/hyperlink" Target="http://www.forbes.com/lists/2009/12/best-boss-09_Michael-G-Morris_D3ID.html" TargetMode="External"/><Relationship Id="rId159" Type="http://schemas.openxmlformats.org/officeDocument/2006/relationships/hyperlink" Target="http://www.forbes.com/lists/2009/12/best-boss-09_K-Rupert-Murdoch_639W.html" TargetMode="External"/><Relationship Id="rId324" Type="http://schemas.openxmlformats.org/officeDocument/2006/relationships/hyperlink" Target="http://www.forbes.com/lists/2009/12/best-boss-09_Dennis-R-Glass_OCZ3.html" TargetMode="External"/><Relationship Id="rId366" Type="http://schemas.openxmlformats.org/officeDocument/2006/relationships/hyperlink" Target="http://www.forbes.com/lists/2009/12/best-boss-09_Adam-S-Metz_GJTP.html" TargetMode="External"/><Relationship Id="rId170" Type="http://schemas.openxmlformats.org/officeDocument/2006/relationships/hyperlink" Target="http://www.forbes.com/lists/2009/12/best-boss-09_Daniel-J-Starks_4NJI.html" TargetMode="External"/><Relationship Id="rId226" Type="http://schemas.openxmlformats.org/officeDocument/2006/relationships/hyperlink" Target="http://www.forbes.com/lists/2009/12/best-boss-09_W-Douglas-Parker_GLFA.html" TargetMode="External"/><Relationship Id="rId433" Type="http://schemas.openxmlformats.org/officeDocument/2006/relationships/hyperlink" Target="http://www.forbes.com/lists/2009/12/best-boss-09_Mark-P-Frissora_NUSX.html" TargetMode="External"/><Relationship Id="rId268" Type="http://schemas.openxmlformats.org/officeDocument/2006/relationships/hyperlink" Target="http://www.forbes.com/lists/2009/12/best-boss-09_William-J-Post_UH0J.html" TargetMode="External"/><Relationship Id="rId475" Type="http://schemas.openxmlformats.org/officeDocument/2006/relationships/hyperlink" Target="http://www.forbes.com/lists/2009/12/best-boss-09_John-J-Mack_ZNKF.html" TargetMode="External"/><Relationship Id="rId32" Type="http://schemas.openxmlformats.org/officeDocument/2006/relationships/hyperlink" Target="http://www.forbes.com/lists/2009/12/best-boss-09_H-Lawrence-Culp-Jr_XKU8.html" TargetMode="External"/><Relationship Id="rId74" Type="http://schemas.openxmlformats.org/officeDocument/2006/relationships/hyperlink" Target="http://www.forbes.com/lists/2009/12/best-boss-09_Stephen-A-Roell_O7JC.html" TargetMode="External"/><Relationship Id="rId128" Type="http://schemas.openxmlformats.org/officeDocument/2006/relationships/hyperlink" Target="http://www.forbes.com/lists/2009/12/best-boss-09_Donald-M-James_KUG0.html" TargetMode="External"/><Relationship Id="rId335" Type="http://schemas.openxmlformats.org/officeDocument/2006/relationships/hyperlink" Target="http://www.forbes.com/lists/2009/12/best-boss-09_David-B-Dillon_4OE7.html" TargetMode="External"/><Relationship Id="rId377" Type="http://schemas.openxmlformats.org/officeDocument/2006/relationships/hyperlink" Target="http://www.forbes.com/lists/2009/12/best-boss-09_Kendall-J-Powell_UBKC.html" TargetMode="External"/><Relationship Id="rId500" Type="http://schemas.openxmlformats.org/officeDocument/2006/relationships/hyperlink" Target="http://www.forbes.com/lists/2009/12/best-boss-09_John-A-Koskinen_JT3D.html" TargetMode="External"/><Relationship Id="rId5" Type="http://schemas.openxmlformats.org/officeDocument/2006/relationships/hyperlink" Target="http://www.forbes.com/lists/2009/12/best-boss-09_Andrew-N-Liveris_QWQ8.html" TargetMode="External"/><Relationship Id="rId181" Type="http://schemas.openxmlformats.org/officeDocument/2006/relationships/hyperlink" Target="http://www.forbes.com/lists/2009/12/best-boss-09_John-W-Rowe_GKOT.html" TargetMode="External"/><Relationship Id="rId237" Type="http://schemas.openxmlformats.org/officeDocument/2006/relationships/hyperlink" Target="http://www.forbes.com/lists/2009/12/best-boss-09_William-B-Timmerman_1UTC.html" TargetMode="External"/><Relationship Id="rId402" Type="http://schemas.openxmlformats.org/officeDocument/2006/relationships/hyperlink" Target="http://www.forbes.com/lists/2009/12/best-boss-09_Surya-N-Mohapatra_VBFZ.html" TargetMode="External"/><Relationship Id="rId279" Type="http://schemas.openxmlformats.org/officeDocument/2006/relationships/hyperlink" Target="http://www.forbes.com/lists/2009/12/best-boss-09_Warren-E-Buffett_C0R3.html" TargetMode="External"/><Relationship Id="rId444" Type="http://schemas.openxmlformats.org/officeDocument/2006/relationships/hyperlink" Target="http://www.forbes.com/lists/2009/12/best-boss-09_Albert-P-L-Stroucken_9G6U.html" TargetMode="External"/><Relationship Id="rId486" Type="http://schemas.openxmlformats.org/officeDocument/2006/relationships/hyperlink" Target="http://www.forbes.com/lists/2009/12/best-boss-09_Enrique-T-Salem_5C47.html" TargetMode="External"/><Relationship Id="rId43" Type="http://schemas.openxmlformats.org/officeDocument/2006/relationships/hyperlink" Target="http://www.forbes.com/lists/2009/12/best-boss-09_Gerard-J-Arpey_S8LH.html" TargetMode="External"/><Relationship Id="rId139" Type="http://schemas.openxmlformats.org/officeDocument/2006/relationships/hyperlink" Target="http://www.forbes.com/lists/2009/12/best-boss-09_Louis-C-Camilleri_IG4B.html" TargetMode="External"/><Relationship Id="rId290" Type="http://schemas.openxmlformats.org/officeDocument/2006/relationships/hyperlink" Target="http://www.forbes.com/lists/2009/12/best-boss-09_Irene-B-Rosenfeld_DQ2V.html" TargetMode="External"/><Relationship Id="rId304" Type="http://schemas.openxmlformats.org/officeDocument/2006/relationships/hyperlink" Target="http://www.forbes.com/lists/2009/12/best-boss-09_Thomas-J-Quinlan-III_V3AE.html" TargetMode="External"/><Relationship Id="rId346" Type="http://schemas.openxmlformats.org/officeDocument/2006/relationships/hyperlink" Target="http://www.forbes.com/lists/2009/12/best-boss-09_Jeffrey-M-Ettinger_0BRK.html" TargetMode="External"/><Relationship Id="rId388" Type="http://schemas.openxmlformats.org/officeDocument/2006/relationships/hyperlink" Target="http://www.forbes.com/lists/2009/12/best-boss-09_Paul-H-Stebbins_XDZW.html" TargetMode="External"/><Relationship Id="rId85" Type="http://schemas.openxmlformats.org/officeDocument/2006/relationships/hyperlink" Target="http://www.forbes.com/lists/2009/12/best-boss-09_David-M-Wood_SPYD.html" TargetMode="External"/><Relationship Id="rId150" Type="http://schemas.openxmlformats.org/officeDocument/2006/relationships/hyperlink" Target="http://www.forbes.com/lists/2009/12/best-boss-09_Kent-J-Thiry_IPFN.html" TargetMode="External"/><Relationship Id="rId192" Type="http://schemas.openxmlformats.org/officeDocument/2006/relationships/hyperlink" Target="http://www.forbes.com/lists/2009/12/best-boss-09_Hugh-Grant_69K1.html" TargetMode="External"/><Relationship Id="rId206" Type="http://schemas.openxmlformats.org/officeDocument/2006/relationships/hyperlink" Target="http://www.forbes.com/lists/2009/12/best-boss-09_Daniel-P-Amos_A2OR.html" TargetMode="External"/><Relationship Id="rId413" Type="http://schemas.openxmlformats.org/officeDocument/2006/relationships/hyperlink" Target="http://www.forbes.com/lists/2009/12/best-boss-09_Francis-S-Blake_BEIR.html" TargetMode="External"/><Relationship Id="rId248" Type="http://schemas.openxmlformats.org/officeDocument/2006/relationships/hyperlink" Target="http://www.forbes.com/lists/2009/12/best-boss-09_J-Brian-Ferguson_N163.html" TargetMode="External"/><Relationship Id="rId455" Type="http://schemas.openxmlformats.org/officeDocument/2006/relationships/hyperlink" Target="http://www.forbes.com/lists/2009/12/best-boss-09_Michael-S-Dunlap_NEY4.html" TargetMode="External"/><Relationship Id="rId497" Type="http://schemas.openxmlformats.org/officeDocument/2006/relationships/hyperlink" Target="http://www.forbes.com/lists/2009/12/best-boss-09_Steven-P-Dussek_EWQI.html" TargetMode="External"/><Relationship Id="rId12" Type="http://schemas.openxmlformats.org/officeDocument/2006/relationships/hyperlink" Target="http://www.forbes.com/lists/2009/12/best-boss-09_L-Patrick-Hassey_4M3T.html" TargetMode="External"/><Relationship Id="rId108" Type="http://schemas.openxmlformats.org/officeDocument/2006/relationships/hyperlink" Target="http://www.forbes.com/lists/2009/12/best-boss-09_Peter-J-Rose_ZGCH.html" TargetMode="External"/><Relationship Id="rId315" Type="http://schemas.openxmlformats.org/officeDocument/2006/relationships/hyperlink" Target="http://www.forbes.com/lists/2009/12/best-boss-09_Mary-F-Sammons_3GZL.html" TargetMode="External"/><Relationship Id="rId357" Type="http://schemas.openxmlformats.org/officeDocument/2006/relationships/hyperlink" Target="http://www.forbes.com/lists/2009/12/best-boss-09_Shantanu-Narayen_O3T3.html" TargetMode="External"/><Relationship Id="rId54" Type="http://schemas.openxmlformats.org/officeDocument/2006/relationships/hyperlink" Target="http://www.forbes.com/lists/2009/12/best-boss-09_Indra-K-Nooyi_1S5D.html" TargetMode="External"/><Relationship Id="rId96" Type="http://schemas.openxmlformats.org/officeDocument/2006/relationships/hyperlink" Target="http://www.forbes.com/lists/2009/12/best-boss-09_John-F-Coyne_JNSE.html" TargetMode="External"/><Relationship Id="rId161" Type="http://schemas.openxmlformats.org/officeDocument/2006/relationships/hyperlink" Target="http://www.forbes.com/lists/2009/12/best-boss-09_James-J-Murren_L21R.html" TargetMode="External"/><Relationship Id="rId217" Type="http://schemas.openxmlformats.org/officeDocument/2006/relationships/hyperlink" Target="http://www.forbes.com/lists/2009/12/best-boss-09_Leslie-H-Wexner_AOB7.html" TargetMode="External"/><Relationship Id="rId399" Type="http://schemas.openxmlformats.org/officeDocument/2006/relationships/hyperlink" Target="http://www.forbes.com/lists/2009/12/best-boss-09_Ellen-J-Kullman_WE5E.html" TargetMode="External"/><Relationship Id="rId259" Type="http://schemas.openxmlformats.org/officeDocument/2006/relationships/hyperlink" Target="http://www.forbes.com/lists/2009/12/best-boss-09_Ralph-W-Babb-Jr_IT6A.html" TargetMode="External"/><Relationship Id="rId424" Type="http://schemas.openxmlformats.org/officeDocument/2006/relationships/hyperlink" Target="http://www.forbes.com/lists/2009/12/best-boss-09_Alan-L-Stinson_7LYC.html" TargetMode="External"/><Relationship Id="rId466" Type="http://schemas.openxmlformats.org/officeDocument/2006/relationships/hyperlink" Target="http://www.forbes.com/lists/2009/12/best-boss-09_Jeffrey-M-Peek_4H7E.html" TargetMode="External"/><Relationship Id="rId23" Type="http://schemas.openxmlformats.org/officeDocument/2006/relationships/hyperlink" Target="http://www.forbes.com/lists/2009/12/best-boss-09_John-C-Plant_W85B.html" TargetMode="External"/><Relationship Id="rId119" Type="http://schemas.openxmlformats.org/officeDocument/2006/relationships/hyperlink" Target="http://www.forbes.com/lists/2009/12/best-boss-09_Kenneth-I-Chenault_46BT.html" TargetMode="External"/><Relationship Id="rId270" Type="http://schemas.openxmlformats.org/officeDocument/2006/relationships/hyperlink" Target="http://www.forbes.com/lists/2009/12/best-boss-09_Steven-A-Ballmer_ZBED.html" TargetMode="External"/><Relationship Id="rId326" Type="http://schemas.openxmlformats.org/officeDocument/2006/relationships/hyperlink" Target="http://www.forbes.com/lists/2009/12/best-boss-09_Brenda-C-Barnes_A50G.html" TargetMode="External"/><Relationship Id="rId65" Type="http://schemas.openxmlformats.org/officeDocument/2006/relationships/hyperlink" Target="http://www.forbes.com/lists/2009/12/best-boss-09_Mayo-A-Shattuck-III_QHRA.html" TargetMode="External"/><Relationship Id="rId130" Type="http://schemas.openxmlformats.org/officeDocument/2006/relationships/hyperlink" Target="http://www.forbes.com/lists/2009/12/best-boss-09_Christopher-M-Connor_LNKN.html" TargetMode="External"/><Relationship Id="rId368" Type="http://schemas.openxmlformats.org/officeDocument/2006/relationships/hyperlink" Target="http://www.forbes.com/lists/2009/12/best-boss-09_Gregory-M-Spierkel_869G.html" TargetMode="External"/><Relationship Id="rId172" Type="http://schemas.openxmlformats.org/officeDocument/2006/relationships/hyperlink" Target="http://www.forbes.com/lists/2009/12/best-boss-09_Stephen-R-Wilson_MOV1.html" TargetMode="External"/><Relationship Id="rId228" Type="http://schemas.openxmlformats.org/officeDocument/2006/relationships/hyperlink" Target="http://www.forbes.com/lists/2009/12/best-boss-09_James-E-Rohr_PK5R.html" TargetMode="External"/><Relationship Id="rId435" Type="http://schemas.openxmlformats.org/officeDocument/2006/relationships/hyperlink" Target="http://www.forbes.com/lists/2009/12/best-boss-09_Neil-A-Berkett_SWTQ.html" TargetMode="External"/><Relationship Id="rId477" Type="http://schemas.openxmlformats.org/officeDocument/2006/relationships/hyperlink" Target="http://www.forbes.com/lists/2009/12/best-boss-09_Kevin-T-Kabat_ELWW.html" TargetMode="External"/><Relationship Id="rId281" Type="http://schemas.openxmlformats.org/officeDocument/2006/relationships/hyperlink" Target="http://www.forbes.com/lists/2009/12/best-boss-09_David-P-Steiner_Z09T.html" TargetMode="External"/><Relationship Id="rId337" Type="http://schemas.openxmlformats.org/officeDocument/2006/relationships/hyperlink" Target="http://www.forbes.com/lists/2009/12/best-boss-09_Michael-W-Laphen_N8R3.html" TargetMode="External"/><Relationship Id="rId502" Type="http://schemas.openxmlformats.org/officeDocument/2006/relationships/vmlDrawing" Target="../drawings/vmlDrawing1.vml"/><Relationship Id="rId34" Type="http://schemas.openxmlformats.org/officeDocument/2006/relationships/hyperlink" Target="http://www.forbes.com/lists/2009/12/best-boss-09_Wendell-P-Weeks_GRSR.html" TargetMode="External"/><Relationship Id="rId76" Type="http://schemas.openxmlformats.org/officeDocument/2006/relationships/hyperlink" Target="http://www.forbes.com/lists/2009/12/best-boss-09_James-W-Owens_1SHH.html" TargetMode="External"/><Relationship Id="rId141" Type="http://schemas.openxmlformats.org/officeDocument/2006/relationships/hyperlink" Target="http://www.forbes.com/lists/2009/12/best-boss-09_Michael-J-Ward_VCMI.html" TargetMode="External"/><Relationship Id="rId379" Type="http://schemas.openxmlformats.org/officeDocument/2006/relationships/hyperlink" Target="http://www.forbes.com/lists/2009/12/best-boss-09_Angela-F-Braly_XR4S.html" TargetMode="External"/><Relationship Id="rId7" Type="http://schemas.openxmlformats.org/officeDocument/2006/relationships/hyperlink" Target="http://www.forbes.com/lists/2009/12/best-boss-09_John-A-Swainson_46E4.html" TargetMode="External"/><Relationship Id="rId183" Type="http://schemas.openxmlformats.org/officeDocument/2006/relationships/hyperlink" Target="http://www.forbes.com/lists/2009/12/best-boss-09_Ronald-E-Hermance-Jr_TEXP.html" TargetMode="External"/><Relationship Id="rId239" Type="http://schemas.openxmlformats.org/officeDocument/2006/relationships/hyperlink" Target="http://www.forbes.com/lists/2009/12/best-boss-09_Keith-O-Rattie_PTG4.html" TargetMode="External"/><Relationship Id="rId390" Type="http://schemas.openxmlformats.org/officeDocument/2006/relationships/hyperlink" Target="http://www.forbes.com/lists/2009/12/best-boss-09_Dean-A-Scarborough_8MM7.html" TargetMode="External"/><Relationship Id="rId404" Type="http://schemas.openxmlformats.org/officeDocument/2006/relationships/hyperlink" Target="http://www.forbes.com/lists/2009/12/best-boss-09_Mark-M-Jacobs_JRNO.html" TargetMode="External"/><Relationship Id="rId446" Type="http://schemas.openxmlformats.org/officeDocument/2006/relationships/hyperlink" Target="http://www.forbes.com/lists/2009/12/best-boss-09_Frederick-A-Henderson_D62Q.html" TargetMode="External"/><Relationship Id="rId250" Type="http://schemas.openxmlformats.org/officeDocument/2006/relationships/hyperlink" Target="http://www.forbes.com/lists/2009/12/best-boss-09_David-W-Kemper_4ENR.html" TargetMode="External"/><Relationship Id="rId292" Type="http://schemas.openxmlformats.org/officeDocument/2006/relationships/hyperlink" Target="http://www.forbes.com/lists/2009/12/best-boss-09_Joseph-W-Saunders_Q1WQ.html" TargetMode="External"/><Relationship Id="rId306" Type="http://schemas.openxmlformats.org/officeDocument/2006/relationships/hyperlink" Target="http://www.forbes.com/lists/2009/12/best-boss-09_James-F-Flaherty-III_V9YF.html" TargetMode="External"/><Relationship Id="rId488" Type="http://schemas.openxmlformats.org/officeDocument/2006/relationships/hyperlink" Target="http://www.forbes.com/lists/2009/12/best-boss-09_Enrique-T-Salem_5C47.html" TargetMode="External"/><Relationship Id="rId45" Type="http://schemas.openxmlformats.org/officeDocument/2006/relationships/hyperlink" Target="http://www.forbes.com/lists/2009/12/best-boss-09_Lawrence-W-Kellner_LNJK.html" TargetMode="External"/><Relationship Id="rId87" Type="http://schemas.openxmlformats.org/officeDocument/2006/relationships/hyperlink" Target="http://www.forbes.com/lists/2009/12/best-boss-09_Gregory-H-Boyce_MFW8.html" TargetMode="External"/><Relationship Id="rId110" Type="http://schemas.openxmlformats.org/officeDocument/2006/relationships/hyperlink" Target="http://www.forbes.com/lists/2009/12/best-boss-09_Timothy-P-Smucker_MKDF.html" TargetMode="External"/><Relationship Id="rId348" Type="http://schemas.openxmlformats.org/officeDocument/2006/relationships/hyperlink" Target="http://www.forbes.com/lists/2009/12/best-boss-09_William-J-DeLaney_3T66.html" TargetMode="External"/><Relationship Id="rId152" Type="http://schemas.openxmlformats.org/officeDocument/2006/relationships/hyperlink" Target="http://www.forbes.com/lists/2009/12/best-boss-09_James-C-Mullen_OV7X.html" TargetMode="External"/><Relationship Id="rId194" Type="http://schemas.openxmlformats.org/officeDocument/2006/relationships/hyperlink" Target="http://www.forbes.com/lists/2009/12/best-boss-09_Matthew-K-Rose_1CJ9.html" TargetMode="External"/><Relationship Id="rId208" Type="http://schemas.openxmlformats.org/officeDocument/2006/relationships/hyperlink" Target="http://www.forbes.com/lists/2009/12/best-boss-09_Richard-W-Evans-Jr_39DK.html" TargetMode="External"/><Relationship Id="rId415" Type="http://schemas.openxmlformats.org/officeDocument/2006/relationships/hyperlink" Target="http://www.forbes.com/lists/2009/12/best-boss-09_Robert-B-Pollock_CLWW.html" TargetMode="External"/><Relationship Id="rId457" Type="http://schemas.openxmlformats.org/officeDocument/2006/relationships/hyperlink" Target="http://www.forbes.com/lists/2009/12/best-boss-09_R-Adam-Norwitt_MCYL.html" TargetMode="External"/><Relationship Id="rId261" Type="http://schemas.openxmlformats.org/officeDocument/2006/relationships/hyperlink" Target="http://www.forbes.com/lists/2009/12/best-boss-09_Joseph-R-Ficalora_ZI0Q.html" TargetMode="External"/><Relationship Id="rId499" Type="http://schemas.openxmlformats.org/officeDocument/2006/relationships/hyperlink" Target="http://www.forbes.com/lists/2009/12/best-boss-09_Scott-D-Farmer_V26I.html" TargetMode="External"/><Relationship Id="rId14" Type="http://schemas.openxmlformats.org/officeDocument/2006/relationships/hyperlink" Target="http://www.forbes.com/lists/2009/12/best-boss-09_Michael-T-Strianese_EMYD.html" TargetMode="External"/><Relationship Id="rId56" Type="http://schemas.openxmlformats.org/officeDocument/2006/relationships/hyperlink" Target="http://www.forbes.com/lists/2009/12/best-boss-09_William-R-Klesse_ZJO9.html" TargetMode="External"/><Relationship Id="rId317" Type="http://schemas.openxmlformats.org/officeDocument/2006/relationships/hyperlink" Target="http://www.forbes.com/lists/2009/12/best-boss-09_James-R-Young_PJN3.html" TargetMode="External"/><Relationship Id="rId359" Type="http://schemas.openxmlformats.org/officeDocument/2006/relationships/hyperlink" Target="http://www.forbes.com/lists/2009/12/best-boss-09_Gregory-Q-Brown_M9RR.html" TargetMode="External"/><Relationship Id="rId98" Type="http://schemas.openxmlformats.org/officeDocument/2006/relationships/hyperlink" Target="http://www.forbes.com/lists/2009/12/best-boss-09_Joel-F-Gemunder_L6NI.html" TargetMode="External"/><Relationship Id="rId121" Type="http://schemas.openxmlformats.org/officeDocument/2006/relationships/hyperlink" Target="http://www.forbes.com/lists/2009/12/best-boss-09_James-D-Taiclet-Jr_VEOP.html" TargetMode="External"/><Relationship Id="rId163" Type="http://schemas.openxmlformats.org/officeDocument/2006/relationships/hyperlink" Target="http://www.forbes.com/lists/2009/12/best-boss-09_Lewis-B-Campbell_J2EW.html" TargetMode="External"/><Relationship Id="rId219" Type="http://schemas.openxmlformats.org/officeDocument/2006/relationships/hyperlink" Target="http://www.forbes.com/lists/2009/12/best-boss-09_Daniel-R-DiMicco_2NN7.html" TargetMode="External"/><Relationship Id="rId370" Type="http://schemas.openxmlformats.org/officeDocument/2006/relationships/hyperlink" Target="http://www.forbes.com/lists/2009/12/best-boss-09_Donald-R-Knauss_89WG.html" TargetMode="External"/><Relationship Id="rId426" Type="http://schemas.openxmlformats.org/officeDocument/2006/relationships/hyperlink" Target="http://www.forbes.com/lists/2009/12/best-boss-09_W-Edward-Walter_USHT.html" TargetMode="External"/><Relationship Id="rId230" Type="http://schemas.openxmlformats.org/officeDocument/2006/relationships/hyperlink" Target="http://www.forbes.com/lists/2009/12/best-boss-09_Clayton-M-Jones_NE08.html" TargetMode="External"/><Relationship Id="rId468" Type="http://schemas.openxmlformats.org/officeDocument/2006/relationships/hyperlink" Target="http://www.forbes.com/lists/2009/12/best-boss-09_W-Bruce-Johnson_294K.html" TargetMode="External"/><Relationship Id="rId25" Type="http://schemas.openxmlformats.org/officeDocument/2006/relationships/hyperlink" Target="http://www.forbes.com/lists/2009/12/best-boss-09_J-Brett-Harvey_33BV.html" TargetMode="External"/><Relationship Id="rId67" Type="http://schemas.openxmlformats.org/officeDocument/2006/relationships/hyperlink" Target="http://www.forbes.com/lists/2009/12/best-boss-09_Jeff-M-Fettig_QSDR.html" TargetMode="External"/><Relationship Id="rId272" Type="http://schemas.openxmlformats.org/officeDocument/2006/relationships/hyperlink" Target="http://www.forbes.com/lists/2009/12/best-boss-09_Jay-M-Gellert_ZO8D.html" TargetMode="External"/><Relationship Id="rId328" Type="http://schemas.openxmlformats.org/officeDocument/2006/relationships/hyperlink" Target="http://www.forbes.com/lists/2009/12/best-boss-09_Douglas-L-Foshee_NKT5.html" TargetMode="External"/><Relationship Id="rId132" Type="http://schemas.openxmlformats.org/officeDocument/2006/relationships/hyperlink" Target="http://www.forbes.com/lists/2009/12/best-boss-09_Bruce-A-Smith_0LVT.html" TargetMode="External"/><Relationship Id="rId174" Type="http://schemas.openxmlformats.org/officeDocument/2006/relationships/hyperlink" Target="http://www.forbes.com/lists/2009/12/best-boss-09_James-W-Stewart-Jr_TPKX.html" TargetMode="External"/><Relationship Id="rId381" Type="http://schemas.openxmlformats.org/officeDocument/2006/relationships/hyperlink" Target="http://www.forbes.com/lists/2009/12/best-boss-09_Brian-Duperreault_7KN9.html" TargetMode="External"/><Relationship Id="rId241" Type="http://schemas.openxmlformats.org/officeDocument/2006/relationships/hyperlink" Target="http://www.forbes.com/lists/2009/12/best-boss-09_James-S-Tisch_RTE4.html" TargetMode="External"/><Relationship Id="rId437" Type="http://schemas.openxmlformats.org/officeDocument/2006/relationships/hyperlink" Target="http://www.forbes.com/lists/2009/12/best-boss-09_Keith-D-Nosbusch_ZIP2.html" TargetMode="External"/><Relationship Id="rId479" Type="http://schemas.openxmlformats.org/officeDocument/2006/relationships/hyperlink" Target="http://www.forbes.com/lists/2009/12/best-boss-09_Rodney-ONeal_MPYC.html" TargetMode="External"/><Relationship Id="rId36" Type="http://schemas.openxmlformats.org/officeDocument/2006/relationships/hyperlink" Target="http://www.forbes.com/lists/2009/12/best-boss-09_R-David-Yost_1HDV.html" TargetMode="External"/><Relationship Id="rId283" Type="http://schemas.openxmlformats.org/officeDocument/2006/relationships/hyperlink" Target="http://www.forbes.com/lists/2009/12/best-boss-09_Peter-R-Huntsman_PINV.html" TargetMode="External"/><Relationship Id="rId339" Type="http://schemas.openxmlformats.org/officeDocument/2006/relationships/hyperlink" Target="http://www.forbes.com/lists/2009/12/best-boss-09_Trevor-Fetter_3519.html" TargetMode="External"/><Relationship Id="rId490" Type="http://schemas.openxmlformats.org/officeDocument/2006/relationships/hyperlink" Target="http://www.forbes.com/lists/2009/12/best-boss-09_D-Scott-Davis_PA5Q.html" TargetMode="External"/><Relationship Id="rId78" Type="http://schemas.openxmlformats.org/officeDocument/2006/relationships/hyperlink" Target="http://www.forbes.com/lists/2009/12/best-boss-09_William-R-Johnson_20AM.html" TargetMode="External"/><Relationship Id="rId101" Type="http://schemas.openxmlformats.org/officeDocument/2006/relationships/hyperlink" Target="http://www.forbes.com/lists/2009/12/best-boss-09_William-P-Sullivan_QFY5.html" TargetMode="External"/><Relationship Id="rId143" Type="http://schemas.openxmlformats.org/officeDocument/2006/relationships/hyperlink" Target="http://www.forbes.com/lists/2009/12/best-boss-09_Robert-A-Iger_WM6O.html" TargetMode="External"/><Relationship Id="rId185" Type="http://schemas.openxmlformats.org/officeDocument/2006/relationships/hyperlink" Target="http://www.forbes.com/lists/2009/12/best-boss-09_Frederick-W-Smith_44U5.html" TargetMode="External"/><Relationship Id="rId350" Type="http://schemas.openxmlformats.org/officeDocument/2006/relationships/hyperlink" Target="http://www.forbes.com/lists/2009/12/best-boss-09_James-E-Rogers_LS2L.html" TargetMode="External"/><Relationship Id="rId406" Type="http://schemas.openxmlformats.org/officeDocument/2006/relationships/hyperlink" Target="http://www.forbes.com/lists/2009/12/best-boss-09_Thomas-J-Wilson_VDJ5.html" TargetMode="External"/><Relationship Id="rId9" Type="http://schemas.openxmlformats.org/officeDocument/2006/relationships/hyperlink" Target="http://www.forbes.com/lists/2009/12/best-boss-09_Jeffrey-C-Sprecher_QQ1X.html" TargetMode="External"/><Relationship Id="rId210" Type="http://schemas.openxmlformats.org/officeDocument/2006/relationships/hyperlink" Target="http://www.forbes.com/lists/2009/12/best-boss-09_Merrill-A-Miller-Jr_LC2G.html" TargetMode="External"/><Relationship Id="rId392" Type="http://schemas.openxmlformats.org/officeDocument/2006/relationships/hyperlink" Target="http://www.forbes.com/lists/2009/12/best-boss-09_Brad-D-Smith_GLA6.html" TargetMode="External"/><Relationship Id="rId448" Type="http://schemas.openxmlformats.org/officeDocument/2006/relationships/hyperlink" Target="http://www.forbes.com/lists/2009/12/best-boss-09_Ahmad-R-Chatila_C15S.html" TargetMode="External"/><Relationship Id="rId252" Type="http://schemas.openxmlformats.org/officeDocument/2006/relationships/hyperlink" Target="http://www.forbes.com/lists/2009/12/best-boss-09_Robert-E-Rossiter_C9E5.html" TargetMode="External"/><Relationship Id="rId294" Type="http://schemas.openxmlformats.org/officeDocument/2006/relationships/hyperlink" Target="http://www.forbes.com/lists/2009/12/best-boss-09_Jeffery-R-Gardner_0UAN.html" TargetMode="External"/><Relationship Id="rId308" Type="http://schemas.openxmlformats.org/officeDocument/2006/relationships/hyperlink" Target="http://www.forbes.com/lists/2009/12/best-boss-09_Randall-L-Stephenson_8NCI.html" TargetMode="External"/><Relationship Id="rId47" Type="http://schemas.openxmlformats.org/officeDocument/2006/relationships/hyperlink" Target="http://www.forbes.com/lists/2009/12/best-boss-09_Alan-D-Wilson_SINE.html" TargetMode="External"/><Relationship Id="rId89" Type="http://schemas.openxmlformats.org/officeDocument/2006/relationships/hyperlink" Target="http://www.forbes.com/lists/2009/12/best-boss-09_John-P-Surma_EIGH.html" TargetMode="External"/><Relationship Id="rId112" Type="http://schemas.openxmlformats.org/officeDocument/2006/relationships/hyperlink" Target="http://www.forbes.com/lists/2009/12/best-boss-09_Christopher-J-Kearney_N5SN.html" TargetMode="External"/><Relationship Id="rId154" Type="http://schemas.openxmlformats.org/officeDocument/2006/relationships/hyperlink" Target="http://www.forbes.com/lists/2009/12/best-boss-09_Robert-E-Beauchamp_UI95.html" TargetMode="External"/><Relationship Id="rId361" Type="http://schemas.openxmlformats.org/officeDocument/2006/relationships/hyperlink" Target="http://www.forbes.com/lists/2009/12/best-boss-09_Robert-G-Wilmers_25PN.html" TargetMode="External"/><Relationship Id="rId196" Type="http://schemas.openxmlformats.org/officeDocument/2006/relationships/hyperlink" Target="http://www.forbes.com/lists/2009/12/best-boss-09_Mark-G-Papa_B44G.html" TargetMode="External"/><Relationship Id="rId417" Type="http://schemas.openxmlformats.org/officeDocument/2006/relationships/hyperlink" Target="http://www.forbes.com/lists/2009/12/best-boss-09_Ward-M-Klein_QQCH.html" TargetMode="External"/><Relationship Id="rId459" Type="http://schemas.openxmlformats.org/officeDocument/2006/relationships/hyperlink" Target="http://www.forbes.com/lists/2009/12/best-boss-09_Charles-B-Edelstein_9VZZ.html" TargetMode="External"/><Relationship Id="rId16" Type="http://schemas.openxmlformats.org/officeDocument/2006/relationships/hyperlink" Target="http://www.forbes.com/lists/2009/12/best-boss-09_Roy-Vallee_XTYB.html" TargetMode="External"/><Relationship Id="rId221" Type="http://schemas.openxmlformats.org/officeDocument/2006/relationships/hyperlink" Target="http://www.forbes.com/lists/2009/12/best-boss-09_William-E-Mitchell_CN74.html" TargetMode="External"/><Relationship Id="rId263" Type="http://schemas.openxmlformats.org/officeDocument/2006/relationships/hyperlink" Target="http://www.forbes.com/lists/2009/12/best-boss-09_Howard-R-Levine_RTFQ.html" TargetMode="External"/><Relationship Id="rId319" Type="http://schemas.openxmlformats.org/officeDocument/2006/relationships/hyperlink" Target="http://www.forbes.com/lists/2009/12/best-boss-09_John-E-McGlade_5SD2.html" TargetMode="External"/><Relationship Id="rId470" Type="http://schemas.openxmlformats.org/officeDocument/2006/relationships/hyperlink" Target="http://www.forbes.com/lists/2009/12/best-boss-09_James-M-Wells-III_P7ZK.html" TargetMode="External"/><Relationship Id="rId58" Type="http://schemas.openxmlformats.org/officeDocument/2006/relationships/hyperlink" Target="http://www.forbes.com/lists/2009/12/best-boss-09_Michael-E-Szymanczyk_YCZX.html" TargetMode="External"/><Relationship Id="rId123" Type="http://schemas.openxmlformats.org/officeDocument/2006/relationships/hyperlink" Target="http://www.forbes.com/lists/2009/12/best-boss-09_Thomas-F-Farrell-II_EUA0.html" TargetMode="External"/><Relationship Id="rId330" Type="http://schemas.openxmlformats.org/officeDocument/2006/relationships/hyperlink" Target="http://www.forbes.com/lists/2009/12/best-boss-09_Gregory-B-Maffei_D4X5.html" TargetMode="External"/><Relationship Id="rId165" Type="http://schemas.openxmlformats.org/officeDocument/2006/relationships/hyperlink" Target="http://www.forbes.com/lists/2009/12/best-boss-09_Craig-L-Martin_6K12.html" TargetMode="External"/><Relationship Id="rId372" Type="http://schemas.openxmlformats.org/officeDocument/2006/relationships/hyperlink" Target="http://www.forbes.com/lists/2009/12/best-boss-09_Gregory-T-Lucier_MEMP.html" TargetMode="External"/><Relationship Id="rId428" Type="http://schemas.openxmlformats.org/officeDocument/2006/relationships/hyperlink" Target="http://www.forbes.com/lists/2009/12/best-boss-09_Jack-B-Moore_WT0H.html" TargetMode="External"/><Relationship Id="rId232" Type="http://schemas.openxmlformats.org/officeDocument/2006/relationships/hyperlink" Target="http://www.forbes.com/lists/2009/12/best-boss-09_Glen-F-Post-III_SU0C.html" TargetMode="External"/><Relationship Id="rId274" Type="http://schemas.openxmlformats.org/officeDocument/2006/relationships/hyperlink" Target="http://www.forbes.com/lists/2009/12/best-boss-09_Timothy-L-Main_FVWD.html" TargetMode="External"/><Relationship Id="rId481" Type="http://schemas.openxmlformats.org/officeDocument/2006/relationships/hyperlink" Target="http://www.forbes.com/lists/2009/12/best-boss-09_John-S-Riccitiello_84WZ.html" TargetMode="External"/><Relationship Id="rId27" Type="http://schemas.openxmlformats.org/officeDocument/2006/relationships/hyperlink" Target="http://www.forbes.com/lists/2009/12/best-boss-09_Gary-C-Butler_XC57.html" TargetMode="External"/><Relationship Id="rId69" Type="http://schemas.openxmlformats.org/officeDocument/2006/relationships/hyperlink" Target="http://www.forbes.com/lists/2009/12/best-boss-09_James-J-Mulva_CR0R.html" TargetMode="External"/><Relationship Id="rId134" Type="http://schemas.openxmlformats.org/officeDocument/2006/relationships/hyperlink" Target="http://www.forbes.com/lists/2009/12/best-boss-09_Alan-L-Boeckmann_NDJO.html" TargetMode="External"/><Relationship Id="rId80" Type="http://schemas.openxmlformats.org/officeDocument/2006/relationships/hyperlink" Target="http://www.forbes.com/lists/2009/12/best-boss-09_Michael-Balmuth_B8YM.html" TargetMode="External"/><Relationship Id="rId176" Type="http://schemas.openxmlformats.org/officeDocument/2006/relationships/hyperlink" Target="http://www.forbes.com/lists/2009/12/best-boss-09_Aubrey-K-McClendon_MSFH.html" TargetMode="External"/><Relationship Id="rId341" Type="http://schemas.openxmlformats.org/officeDocument/2006/relationships/hyperlink" Target="http://www.forbes.com/lists/2009/12/best-boss-09_Paul-C-Varga_4C53.html" TargetMode="External"/><Relationship Id="rId383" Type="http://schemas.openxmlformats.org/officeDocument/2006/relationships/hyperlink" Target="http://www.forbes.com/lists/2009/12/best-boss-09_David-C-Dvorak_OMX3.html" TargetMode="External"/><Relationship Id="rId439" Type="http://schemas.openxmlformats.org/officeDocument/2006/relationships/hyperlink" Target="http://www.forbes.com/lists/2009/12/best-boss-09_Theodore-F-Craver-Jr_EHUH.html" TargetMode="External"/><Relationship Id="rId201" Type="http://schemas.openxmlformats.org/officeDocument/2006/relationships/hyperlink" Target="http://www.forbes.com/lists/2009/12/best-boss-09_Robert-J-Keegan_S0TB.html" TargetMode="External"/><Relationship Id="rId243" Type="http://schemas.openxmlformats.org/officeDocument/2006/relationships/hyperlink" Target="http://www.forbes.com/lists/2009/12/best-boss-09_Donald-E-Washkewicz_PD5S.html" TargetMode="External"/><Relationship Id="rId285" Type="http://schemas.openxmlformats.org/officeDocument/2006/relationships/hyperlink" Target="http://www.forbes.com/lists/2009/12/best-boss-09_George-W-Buckley_NMYB.html" TargetMode="External"/><Relationship Id="rId450" Type="http://schemas.openxmlformats.org/officeDocument/2006/relationships/hyperlink" Target="http://www.forbes.com/lists/2009/12/best-boss-09_Herbert-M-Allison-Jr_IOIO.html" TargetMode="External"/><Relationship Id="rId38" Type="http://schemas.openxmlformats.org/officeDocument/2006/relationships/hyperlink" Target="http://www.forbes.com/lists/2009/12/best-boss-09_Louis-A-Raspino_0G6U.html" TargetMode="External"/><Relationship Id="rId103" Type="http://schemas.openxmlformats.org/officeDocument/2006/relationships/hyperlink" Target="http://www.forbes.com/lists/2009/12/best-boss-09_John-D-Wren_9K6X.html" TargetMode="External"/><Relationship Id="rId310" Type="http://schemas.openxmlformats.org/officeDocument/2006/relationships/hyperlink" Target="http://www.forbes.com/lists/2009/12/best-boss-09_Thomas-A-Gerke_KHE0.html" TargetMode="External"/><Relationship Id="rId492" Type="http://schemas.openxmlformats.org/officeDocument/2006/relationships/hyperlink" Target="http://www.forbes.com/lists/2009/12/best-boss-09_Albert-L-Lord_CYKJ.html" TargetMode="External"/><Relationship Id="rId91" Type="http://schemas.openxmlformats.org/officeDocument/2006/relationships/hyperlink" Target="http://www.forbes.com/lists/2009/12/best-boss-09_Jeffrey-L-Bewkes_6MTJ.html" TargetMode="External"/><Relationship Id="rId145" Type="http://schemas.openxmlformats.org/officeDocument/2006/relationships/hyperlink" Target="http://www.forbes.com/lists/2009/12/best-boss-09_Murry-S-Gerber_BR6Q.html" TargetMode="External"/><Relationship Id="rId187" Type="http://schemas.openxmlformats.org/officeDocument/2006/relationships/hyperlink" Target="http://www.forbes.com/lists/2009/12/best-boss-09_Bradbury-H-Anderson_LVGA.html" TargetMode="External"/><Relationship Id="rId352" Type="http://schemas.openxmlformats.org/officeDocument/2006/relationships/hyperlink" Target="http://www.forbes.com/lists/2009/12/best-boss-09_James-T-Ryan_TIV9.html" TargetMode="External"/><Relationship Id="rId394" Type="http://schemas.openxmlformats.org/officeDocument/2006/relationships/hyperlink" Target="http://www.forbes.com/lists/2009/12/best-boss-09_Fredric-J-Tomczyk_LIM2.html" TargetMode="External"/><Relationship Id="rId408" Type="http://schemas.openxmlformats.org/officeDocument/2006/relationships/hyperlink" Target="http://www.forbes.com/lists/2009/12/best-boss-09_Vikram-S-Pandit_EXKC.html" TargetMode="External"/><Relationship Id="rId212" Type="http://schemas.openxmlformats.org/officeDocument/2006/relationships/hyperlink" Target="http://www.forbes.com/lists/2009/12/best-boss-09_Stanley-A-Lybarger_JZVM.html" TargetMode="External"/><Relationship Id="rId254" Type="http://schemas.openxmlformats.org/officeDocument/2006/relationships/hyperlink" Target="http://www.forbes.com/lists/2009/12/best-boss-09_A-Greig-Woodring_DWUU.html" TargetMode="External"/><Relationship Id="rId49" Type="http://schemas.openxmlformats.org/officeDocument/2006/relationships/hyperlink" Target="http://www.forbes.com/lists/2009/12/best-boss-09_Mark-C-Pigott_NK1Z.html" TargetMode="External"/><Relationship Id="rId114" Type="http://schemas.openxmlformats.org/officeDocument/2006/relationships/hyperlink" Target="http://www.forbes.com/lists/2009/12/best-boss-09_W-James-McNerney-Jr_8WTF.html" TargetMode="External"/><Relationship Id="rId296" Type="http://schemas.openxmlformats.org/officeDocument/2006/relationships/hyperlink" Target="http://www.forbes.com/lists/2009/12/best-boss-09_Louis-R-Chenevert_FTA5.html" TargetMode="External"/><Relationship Id="rId461" Type="http://schemas.openxmlformats.org/officeDocument/2006/relationships/hyperlink" Target="http://www.forbes.com/lists/2009/12/best-boss-09_Robert-C-Skaggs-Jr_3MN7.html" TargetMode="External"/><Relationship Id="rId60" Type="http://schemas.openxmlformats.org/officeDocument/2006/relationships/hyperlink" Target="http://www.forbes.com/lists/2009/12/best-boss-09_Robert-A-Niblock_NK9A.html" TargetMode="External"/><Relationship Id="rId156" Type="http://schemas.openxmlformats.org/officeDocument/2006/relationships/hyperlink" Target="http://www.forbes.com/lists/2009/12/best-boss-09_Lloyd-C-Blankfein_SQNA.html" TargetMode="External"/><Relationship Id="rId198" Type="http://schemas.openxmlformats.org/officeDocument/2006/relationships/hyperlink" Target="http://www.forbes.com/lists/2009/12/best-boss-09_John-B-Hess_7YAE.html" TargetMode="External"/><Relationship Id="rId321" Type="http://schemas.openxmlformats.org/officeDocument/2006/relationships/hyperlink" Target="http://www.forbes.com/lists/2009/12/best-boss-09_Philip-R-Sherringham_U49K.html" TargetMode="External"/><Relationship Id="rId363" Type="http://schemas.openxmlformats.org/officeDocument/2006/relationships/hyperlink" Target="http://www.forbes.com/lists/2009/12/best-boss-09_Francisco-DSouza_LX2C.html" TargetMode="External"/><Relationship Id="rId419" Type="http://schemas.openxmlformats.org/officeDocument/2006/relationships/hyperlink" Target="http://www.forbes.com/lists/2009/12/best-boss-09_Jai-Nagarkatti_U3QG.html" TargetMode="External"/><Relationship Id="rId223" Type="http://schemas.openxmlformats.org/officeDocument/2006/relationships/hyperlink" Target="http://www.forbes.com/lists/2009/12/best-boss-09_David-M-McClanahan_0GKH.html" TargetMode="External"/><Relationship Id="rId430" Type="http://schemas.openxmlformats.org/officeDocument/2006/relationships/hyperlink" Target="http://www.forbes.com/lists/2009/12/best-boss-09_Russell-P-Smyth_RLDA.html" TargetMode="External"/><Relationship Id="rId18" Type="http://schemas.openxmlformats.org/officeDocument/2006/relationships/hyperlink" Target="http://www.forbes.com/lists/2009/12/best-boss-09_Clarence-P-Cazalot-Jr_6EIW.html" TargetMode="External"/><Relationship Id="rId265" Type="http://schemas.openxmlformats.org/officeDocument/2006/relationships/hyperlink" Target="http://www.forbes.com/lists/2009/12/best-boss-09_Willard-D-Oberton_R76G.html" TargetMode="External"/><Relationship Id="rId472" Type="http://schemas.openxmlformats.org/officeDocument/2006/relationships/hyperlink" Target="http://www.forbes.com/lists/2009/12/best-boss-09_Kevin-Mansell_U0GL.html" TargetMode="External"/><Relationship Id="rId125" Type="http://schemas.openxmlformats.org/officeDocument/2006/relationships/hyperlink" Target="http://www.forbes.com/lists/2009/12/best-boss-09_William-C-Weldon_UEQT.html" TargetMode="External"/><Relationship Id="rId167" Type="http://schemas.openxmlformats.org/officeDocument/2006/relationships/hyperlink" Target="http://www.forbes.com/lists/2009/12/best-boss-09_Steven-Roth_54EX.html" TargetMode="External"/><Relationship Id="rId332" Type="http://schemas.openxmlformats.org/officeDocument/2006/relationships/hyperlink" Target="http://www.forbes.com/lists/2009/12/best-boss-09_Jeffrey-B-Kindler_XT4S.html" TargetMode="External"/><Relationship Id="rId374" Type="http://schemas.openxmlformats.org/officeDocument/2006/relationships/hyperlink" Target="http://www.forbes.com/lists/2009/12/best-boss-09_Michael-R-Splinter_Y9ZZ.html" TargetMode="External"/><Relationship Id="rId71" Type="http://schemas.openxmlformats.org/officeDocument/2006/relationships/hyperlink" Target="http://www.forbes.com/lists/2009/12/best-boss-09_James-E-OConnor_0J6L.html" TargetMode="External"/><Relationship Id="rId234" Type="http://schemas.openxmlformats.org/officeDocument/2006/relationships/hyperlink" Target="http://www.forbes.com/lists/2009/12/best-boss-09_David-E-I-Pyott_M19C.html" TargetMode="External"/><Relationship Id="rId2" Type="http://schemas.openxmlformats.org/officeDocument/2006/relationships/hyperlink" Target="http://www.forbes.com/lists/2009/12/best-boss-09_Donald-E-Felsinger_KTMW.html" TargetMode="External"/><Relationship Id="rId29" Type="http://schemas.openxmlformats.org/officeDocument/2006/relationships/hyperlink" Target="http://www.forbes.com/lists/2009/12/best-boss-09_James-M-Cornelius_2XBN.html" TargetMode="External"/><Relationship Id="rId276" Type="http://schemas.openxmlformats.org/officeDocument/2006/relationships/hyperlink" Target="http://www.forbes.com/lists/2009/12/best-boss-09_Harris-H-Simmons_QQP5.html" TargetMode="External"/><Relationship Id="rId441" Type="http://schemas.openxmlformats.org/officeDocument/2006/relationships/hyperlink" Target="http://www.forbes.com/lists/2009/12/best-boss-09_Christina-A-Gold_O6OX.html" TargetMode="External"/><Relationship Id="rId483" Type="http://schemas.openxmlformats.org/officeDocument/2006/relationships/hyperlink" Target="http://www.forbes.com/lists/2009/12/best-boss-09_Moshe-Gavrielov_HAMR.html" TargetMode="External"/><Relationship Id="rId40" Type="http://schemas.openxmlformats.org/officeDocument/2006/relationships/hyperlink" Target="http://www.forbes.com/lists/2009/12/best-boss-09_Walter-W-Bettinger-II_VEFY.html" TargetMode="External"/><Relationship Id="rId136" Type="http://schemas.openxmlformats.org/officeDocument/2006/relationships/hyperlink" Target="http://www.forbes.com/lists/2009/12/best-boss-09_Ronald-L-Sargent_6RBU.html" TargetMode="External"/><Relationship Id="rId178" Type="http://schemas.openxmlformats.org/officeDocument/2006/relationships/hyperlink" Target="http://www.forbes.com/lists/2009/12/best-boss-09_Chase-Carey_EASD.html" TargetMode="External"/><Relationship Id="rId301" Type="http://schemas.openxmlformats.org/officeDocument/2006/relationships/hyperlink" Target="http://www.forbes.com/lists/2009/12/best-boss-09_Lynn-R-Blodgett_WXC8.html" TargetMode="External"/><Relationship Id="rId343" Type="http://schemas.openxmlformats.org/officeDocument/2006/relationships/hyperlink" Target="http://www.forbes.com/lists/2009/12/best-boss-09_Glenn-K-Murphy_3MBU.html" TargetMode="External"/><Relationship Id="rId82" Type="http://schemas.openxmlformats.org/officeDocument/2006/relationships/hyperlink" Target="http://www.forbes.com/lists/2009/12/best-boss-09_Douglas-R-Conant_AJ1U.html" TargetMode="External"/><Relationship Id="rId203" Type="http://schemas.openxmlformats.org/officeDocument/2006/relationships/hyperlink" Target="http://www.forbes.com/lists/2009/12/best-boss-09_Steven-J-Malcolm_2LZS.html" TargetMode="External"/><Relationship Id="rId385" Type="http://schemas.openxmlformats.org/officeDocument/2006/relationships/hyperlink" Target="http://www.forbes.com/lists/2009/12/best-boss-09_David-W-Joos_80H6.html" TargetMode="External"/><Relationship Id="rId245" Type="http://schemas.openxmlformats.org/officeDocument/2006/relationships/hyperlink" Target="http://www.forbes.com/lists/2009/12/best-boss-09_John-P-Daane_BUWK.html" TargetMode="External"/><Relationship Id="rId287" Type="http://schemas.openxmlformats.org/officeDocument/2006/relationships/hyperlink" Target="http://www.forbes.com/lists/2009/12/best-boss-09_Charles-E-Bunch_E2UL.html" TargetMode="External"/><Relationship Id="rId410" Type="http://schemas.openxmlformats.org/officeDocument/2006/relationships/hyperlink" Target="http://www.forbes.com/lists/2009/12/best-boss-09_Ralph-Izzo_F5CR.html" TargetMode="External"/><Relationship Id="rId452" Type="http://schemas.openxmlformats.org/officeDocument/2006/relationships/hyperlink" Target="http://www.forbes.com/lists/2009/12/best-boss-09_Joseph-W-Brown_NG67.html" TargetMode="External"/><Relationship Id="rId494" Type="http://schemas.openxmlformats.org/officeDocument/2006/relationships/hyperlink" Target="http://www.forbes.com/lists/2009/12/best-boss-09_Timothy-Wadhams_XIQH.html" TargetMode="External"/><Relationship Id="rId105" Type="http://schemas.openxmlformats.org/officeDocument/2006/relationships/hyperlink" Target="http://www.forbes.com/lists/2009/12/best-boss-09_Nicholas-D-Chabraja_UCHG.html" TargetMode="External"/><Relationship Id="rId147" Type="http://schemas.openxmlformats.org/officeDocument/2006/relationships/hyperlink" Target="http://www.forbes.com/lists/2009/12/best-boss-09_William-H-Swanson_O3F9.html" TargetMode="External"/><Relationship Id="rId312" Type="http://schemas.openxmlformats.org/officeDocument/2006/relationships/hyperlink" Target="http://www.forbes.com/lists/2009/12/best-boss-09_Edward-R-Muller_8D7E.html" TargetMode="External"/><Relationship Id="rId354" Type="http://schemas.openxmlformats.org/officeDocument/2006/relationships/hyperlink" Target="http://www.forbes.com/lists/2009/12/best-boss-09_Eric-C-Wiseman_DN7T.html" TargetMode="External"/><Relationship Id="rId51" Type="http://schemas.openxmlformats.org/officeDocument/2006/relationships/hyperlink" Target="http://www.forbes.com/lists/2009/12/best-boss-09_Bernard-J-Poussot_O85P.html" TargetMode="External"/><Relationship Id="rId93" Type="http://schemas.openxmlformats.org/officeDocument/2006/relationships/hyperlink" Target="http://www.forbes.com/lists/2009/12/best-boss-09_Philippe-P-Dauman_QH7D.html" TargetMode="External"/><Relationship Id="rId189" Type="http://schemas.openxmlformats.org/officeDocument/2006/relationships/hyperlink" Target="http://www.forbes.com/lists/2009/12/best-boss-09_Mark-V-Hurd_7UTB.html" TargetMode="External"/><Relationship Id="rId396" Type="http://schemas.openxmlformats.org/officeDocument/2006/relationships/hyperlink" Target="http://www.forbes.com/lists/2009/12/best-boss-09_Thomas-C-Gallagher_DW26.html" TargetMode="External"/><Relationship Id="rId214" Type="http://schemas.openxmlformats.org/officeDocument/2006/relationships/hyperlink" Target="http://www.forbes.com/lists/2009/12/best-boss-09_Thomas-R-Watjen_V8VU.html" TargetMode="External"/><Relationship Id="rId256" Type="http://schemas.openxmlformats.org/officeDocument/2006/relationships/hyperlink" Target="http://www.forbes.com/lists/2009/12/best-boss-09_David-H-Hannah_Z791.html" TargetMode="External"/><Relationship Id="rId298" Type="http://schemas.openxmlformats.org/officeDocument/2006/relationships/hyperlink" Target="http://www.forbes.com/lists/2009/12/best-boss-09_David-P-King_AF3C.html" TargetMode="External"/><Relationship Id="rId421" Type="http://schemas.openxmlformats.org/officeDocument/2006/relationships/hyperlink" Target="http://www.forbes.com/lists/2009/12/best-boss-09_James-T-Prokopanko_ERH2.html" TargetMode="External"/><Relationship Id="rId463" Type="http://schemas.openxmlformats.org/officeDocument/2006/relationships/hyperlink" Target="http://www.forbes.com/lists/2009/12/best-boss-09_Thomas-R-Voss_JJ07.html" TargetMode="External"/><Relationship Id="rId116" Type="http://schemas.openxmlformats.org/officeDocument/2006/relationships/hyperlink" Target="http://www.forbes.com/lists/2009/12/best-boss-09_Steven-W-Alesio_340I.html" TargetMode="External"/><Relationship Id="rId158" Type="http://schemas.openxmlformats.org/officeDocument/2006/relationships/hyperlink" Target="http://www.forbes.com/lists/2009/12/best-boss-09_Mark-Donegan_0S7V.html" TargetMode="External"/><Relationship Id="rId323" Type="http://schemas.openxmlformats.org/officeDocument/2006/relationships/hyperlink" Target="http://www.forbes.com/lists/2009/12/best-boss-09_Patricia-A-Woertz_XEIG.html" TargetMode="External"/><Relationship Id="rId20" Type="http://schemas.openxmlformats.org/officeDocument/2006/relationships/hyperlink" Target="http://www.forbes.com/lists/2009/12/best-boss-09_Kenneth-C-Dahlberg_JBGF.html" TargetMode="External"/><Relationship Id="rId62" Type="http://schemas.openxmlformats.org/officeDocument/2006/relationships/hyperlink" Target="http://www.forbes.com/lists/2009/12/best-boss-09_David-W-Crane_2N44.html" TargetMode="External"/><Relationship Id="rId365" Type="http://schemas.openxmlformats.org/officeDocument/2006/relationships/hyperlink" Target="http://www.forbes.com/lists/2009/12/best-boss-09_Carl-H-Lindner-III_8MGA.html" TargetMode="External"/><Relationship Id="rId225" Type="http://schemas.openxmlformats.org/officeDocument/2006/relationships/hyperlink" Target="http://www.forbes.com/lists/2009/12/best-boss-09_Anthony-F-Earley-Jr_ZOZQ.html" TargetMode="External"/><Relationship Id="rId267" Type="http://schemas.openxmlformats.org/officeDocument/2006/relationships/hyperlink" Target="http://www.forbes.com/lists/2009/12/best-boss-09_Blake-W-Nordstrom_IRC8.html" TargetMode="External"/><Relationship Id="rId432" Type="http://schemas.openxmlformats.org/officeDocument/2006/relationships/hyperlink" Target="http://www.forbes.com/lists/2009/12/best-boss-09_Eric-J-Foss_8WB9.html" TargetMode="External"/><Relationship Id="rId474" Type="http://schemas.openxmlformats.org/officeDocument/2006/relationships/hyperlink" Target="http://www.forbes.com/lists/2009/12/best-boss-09_Gregory-L-Ebel_ZDF3.html" TargetMode="External"/><Relationship Id="rId127" Type="http://schemas.openxmlformats.org/officeDocument/2006/relationships/hyperlink" Target="http://www.forbes.com/lists/2009/12/best-boss-09_Steve-Sanghi_XHNC.html" TargetMode="External"/><Relationship Id="rId10" Type="http://schemas.openxmlformats.org/officeDocument/2006/relationships/hyperlink" Target="http://www.forbes.com/lists/2009/12/best-boss-09_A-D-David-MacKay_XHMD.html" TargetMode="External"/><Relationship Id="rId31" Type="http://schemas.openxmlformats.org/officeDocument/2006/relationships/hyperlink" Target="http://www.forbes.com/lists/2009/12/best-boss-09_Ian-M-Cook_SVR3.html" TargetMode="External"/><Relationship Id="rId52" Type="http://schemas.openxmlformats.org/officeDocument/2006/relationships/hyperlink" Target="http://www.forbes.com/lists/2009/12/best-boss-09_Mark-G-Parker_X0NY.html" TargetMode="External"/><Relationship Id="rId73" Type="http://schemas.openxmlformats.org/officeDocument/2006/relationships/hyperlink" Target="http://www.forbes.com/lists/2009/12/best-boss-09_C-Robert-Henrikson_7JXD.html" TargetMode="External"/><Relationship Id="rId94" Type="http://schemas.openxmlformats.org/officeDocument/2006/relationships/hyperlink" Target="http://www.forbes.com/lists/2009/12/best-boss-09_Howard-L-Lance_1OBV.html" TargetMode="External"/><Relationship Id="rId148" Type="http://schemas.openxmlformats.org/officeDocument/2006/relationships/hyperlink" Target="http://www.forbes.com/lists/2009/12/best-boss-09_Ronald-L-Havner-Jr_1EN7.html" TargetMode="External"/><Relationship Id="rId169" Type="http://schemas.openxmlformats.org/officeDocument/2006/relationships/hyperlink" Target="http://www.forbes.com/lists/2009/12/best-boss-09_Harold-M-Korell_M5IM.html" TargetMode="External"/><Relationship Id="rId334" Type="http://schemas.openxmlformats.org/officeDocument/2006/relationships/hyperlink" Target="http://www.forbes.com/lists/2009/12/best-boss-09_David-W-Nelms_W8PK.html" TargetMode="External"/><Relationship Id="rId355" Type="http://schemas.openxmlformats.org/officeDocument/2006/relationships/hyperlink" Target="http://www.forbes.com/lists/2009/12/best-boss-09_Sol-J-Barer_LF2S.html" TargetMode="External"/><Relationship Id="rId376" Type="http://schemas.openxmlformats.org/officeDocument/2006/relationships/hyperlink" Target="http://www.forbes.com/lists/2009/12/best-boss-09_Richard-K-Davis_DWGQ.html" TargetMode="External"/><Relationship Id="rId397" Type="http://schemas.openxmlformats.org/officeDocument/2006/relationships/hyperlink" Target="http://www.forbes.com/lists/2009/12/best-boss-09_Kevin-R-Johnson_595B.html" TargetMode="External"/><Relationship Id="rId4" Type="http://schemas.openxmlformats.org/officeDocument/2006/relationships/hyperlink" Target="http://www.forbes.com/lists/2009/12/best-boss-09_James-H-Miller_XAYB.html" TargetMode="External"/><Relationship Id="rId180" Type="http://schemas.openxmlformats.org/officeDocument/2006/relationships/hyperlink" Target="http://www.forbes.com/lists/2009/12/best-boss-09_Richard-C-Adkerson_94C5.html" TargetMode="External"/><Relationship Id="rId215" Type="http://schemas.openxmlformats.org/officeDocument/2006/relationships/hyperlink" Target="http://www.forbes.com/lists/2009/12/best-boss-09_Peter-McCausland_CVE2.html" TargetMode="External"/><Relationship Id="rId236" Type="http://schemas.openxmlformats.org/officeDocument/2006/relationships/hyperlink" Target="http://www.forbes.com/lists/2009/12/best-boss-09_LeRoy-T-Carlson-Jr_NJ2X.html" TargetMode="External"/><Relationship Id="rId257" Type="http://schemas.openxmlformats.org/officeDocument/2006/relationships/hyperlink" Target="http://www.forbes.com/lists/2009/12/best-boss-09_Michael-B-McCallister_AG0Q.html" TargetMode="External"/><Relationship Id="rId278" Type="http://schemas.openxmlformats.org/officeDocument/2006/relationships/hyperlink" Target="http://www.forbes.com/lists/2009/12/best-boss-09_Parker-S-Kennedy_CE7C.html" TargetMode="External"/><Relationship Id="rId401" Type="http://schemas.openxmlformats.org/officeDocument/2006/relationships/hyperlink" Target="http://www.forbes.com/lists/2009/12/best-boss-09_Darren-R-Jackson_5KJG.html" TargetMode="External"/><Relationship Id="rId422" Type="http://schemas.openxmlformats.org/officeDocument/2006/relationships/hyperlink" Target="http://www.forbes.com/lists/2009/12/best-boss-09_Scott-A-McGregor_VDQX.html" TargetMode="External"/><Relationship Id="rId443" Type="http://schemas.openxmlformats.org/officeDocument/2006/relationships/hyperlink" Target="http://www.forbes.com/lists/2009/12/best-boss-09_Mark-A-Stefanski_Y6DG.html" TargetMode="External"/><Relationship Id="rId464" Type="http://schemas.openxmlformats.org/officeDocument/2006/relationships/hyperlink" Target="http://www.forbes.com/lists/2009/12/best-boss-09_Donald-H-Layton_20FI.html" TargetMode="External"/><Relationship Id="rId303" Type="http://schemas.openxmlformats.org/officeDocument/2006/relationships/hyperlink" Target="http://www.forbes.com/lists/2009/12/best-boss-09_David-M-Ratcliffe_MUXT.html" TargetMode="External"/><Relationship Id="rId485" Type="http://schemas.openxmlformats.org/officeDocument/2006/relationships/hyperlink" Target="http://www.forbes.com/lists/2009/12/best-boss-09_Ronald-L-Nelson_CMTB.html" TargetMode="External"/><Relationship Id="rId42" Type="http://schemas.openxmlformats.org/officeDocument/2006/relationships/hyperlink" Target="http://www.forbes.com/lists/2009/12/best-boss-09_Gareth-Roberts_MAMH.html" TargetMode="External"/><Relationship Id="rId84" Type="http://schemas.openxmlformats.org/officeDocument/2006/relationships/hyperlink" Target="http://www.forbes.com/lists/2009/12/best-boss-09_David-C-Novak_PG6B.html" TargetMode="External"/><Relationship Id="rId138" Type="http://schemas.openxmlformats.org/officeDocument/2006/relationships/hyperlink" Target="http://www.forbes.com/lists/2009/12/best-boss-09_David-M-Cote_KKWB.html" TargetMode="External"/><Relationship Id="rId345" Type="http://schemas.openxmlformats.org/officeDocument/2006/relationships/hyperlink" Target="http://www.forbes.com/lists/2009/12/best-boss-09_Myron-E-Ullman-III_6U61.html" TargetMode="External"/><Relationship Id="rId387" Type="http://schemas.openxmlformats.org/officeDocument/2006/relationships/hyperlink" Target="http://www.forbes.com/lists/2009/12/best-boss-09_Gregg-W-Steinhafel_8KF8.html" TargetMode="External"/><Relationship Id="rId191" Type="http://schemas.openxmlformats.org/officeDocument/2006/relationships/hyperlink" Target="http://www.forbes.com/lists/2009/12/best-boss-09_Robert-W-Lane_HWGN.html" TargetMode="External"/><Relationship Id="rId205" Type="http://schemas.openxmlformats.org/officeDocument/2006/relationships/hyperlink" Target="http://www.forbes.com/lists/2009/12/best-boss-09_Alan-G-Lafley_C9OP.html" TargetMode="External"/><Relationship Id="rId247" Type="http://schemas.openxmlformats.org/officeDocument/2006/relationships/hyperlink" Target="http://www.forbes.com/lists/2009/12/best-boss-09_Thomas-A-James_6A3B.html" TargetMode="External"/><Relationship Id="rId412" Type="http://schemas.openxmlformats.org/officeDocument/2006/relationships/hyperlink" Target="http://www.forbes.com/lists/2009/12/best-boss-09_Lothar-Maier_WGGO.html" TargetMode="External"/><Relationship Id="rId107" Type="http://schemas.openxmlformats.org/officeDocument/2006/relationships/hyperlink" Target="http://www.forbes.com/lists/2009/12/best-boss-09_David-N-Farr_B0RW.html" TargetMode="External"/><Relationship Id="rId289" Type="http://schemas.openxmlformats.org/officeDocument/2006/relationships/hyperlink" Target="http://www.forbes.com/lists/2009/12/best-boss-09_Charles-W-Moorman-IV_EXV5.html" TargetMode="External"/><Relationship Id="rId454" Type="http://schemas.openxmlformats.org/officeDocument/2006/relationships/hyperlink" Target="http://www.forbes.com/lists/2009/12/best-boss-09_Eric-E-Schmidt_OYW6.html" TargetMode="External"/><Relationship Id="rId496" Type="http://schemas.openxmlformats.org/officeDocument/2006/relationships/hyperlink" Target="http://www.forbes.com/lists/2009/12/best-boss-09_John-J-Donahoe_MJLF.html" TargetMode="External"/><Relationship Id="rId11" Type="http://schemas.openxmlformats.org/officeDocument/2006/relationships/hyperlink" Target="http://www.forbes.com/lists/2009/12/best-boss-09_James-D-Sinegal_OAMI.html" TargetMode="External"/><Relationship Id="rId53" Type="http://schemas.openxmlformats.org/officeDocument/2006/relationships/hyperlink" Target="http://www.forbes.com/lists/2009/12/best-boss-09_Susan-M-Ivey_QWSF.html" TargetMode="External"/><Relationship Id="rId149" Type="http://schemas.openxmlformats.org/officeDocument/2006/relationships/hyperlink" Target="http://www.forbes.com/lists/2009/12/best-boss-09_Timothy-M-Ring_UFNV.html" TargetMode="External"/><Relationship Id="rId314" Type="http://schemas.openxmlformats.org/officeDocument/2006/relationships/hyperlink" Target="http://www.forbes.com/lists/2009/12/best-boss-09_Larry-D-Young_4Z8Q.html" TargetMode="External"/><Relationship Id="rId356" Type="http://schemas.openxmlformats.org/officeDocument/2006/relationships/hyperlink" Target="http://www.forbes.com/lists/2009/12/best-boss-09_C-Larry-Pope_JLGQ.html" TargetMode="External"/><Relationship Id="rId398" Type="http://schemas.openxmlformats.org/officeDocument/2006/relationships/hyperlink" Target="http://www.forbes.com/lists/2009/12/best-boss-09_Robert-A-Livingston_BF4P.html" TargetMode="External"/><Relationship Id="rId95" Type="http://schemas.openxmlformats.org/officeDocument/2006/relationships/hyperlink" Target="http://www.forbes.com/lists/2009/12/best-boss-09_James-A-Skinner_S3I1.html" TargetMode="External"/><Relationship Id="rId160" Type="http://schemas.openxmlformats.org/officeDocument/2006/relationships/hyperlink" Target="http://www.forbes.com/lists/2009/12/best-boss-09_Miles-D-White_2CLD.html" TargetMode="External"/><Relationship Id="rId216" Type="http://schemas.openxmlformats.org/officeDocument/2006/relationships/hyperlink" Target="http://www.forbes.com/lists/2009/12/best-boss-09_John-P-Wiehoff_1ICR.html" TargetMode="External"/><Relationship Id="rId423" Type="http://schemas.openxmlformats.org/officeDocument/2006/relationships/hyperlink" Target="http://www.forbes.com/lists/2009/12/best-boss-09_Robert-M-Dutkowsky_8DS6.html" TargetMode="External"/><Relationship Id="rId258" Type="http://schemas.openxmlformats.org/officeDocument/2006/relationships/hyperlink" Target="http://www.forbes.com/lists/2009/12/best-boss-09_Steven-R-Appleton_BNGE.html" TargetMode="External"/><Relationship Id="rId465" Type="http://schemas.openxmlformats.org/officeDocument/2006/relationships/hyperlink" Target="http://www.forbes.com/lists/2009/12/best-boss-09_Mark-F-Furlong_NFNY.html" TargetMode="External"/><Relationship Id="rId22" Type="http://schemas.openxmlformats.org/officeDocument/2006/relationships/hyperlink" Target="http://www.forbes.com/lists/2009/12/best-boss-09_Charles-D-Davidson_6Q8J.html" TargetMode="External"/><Relationship Id="rId64" Type="http://schemas.openxmlformats.org/officeDocument/2006/relationships/hyperlink" Target="http://www.forbes.com/lists/2009/12/best-boss-09_Martin-M-Koffel_I4WD.html" TargetMode="External"/><Relationship Id="rId118" Type="http://schemas.openxmlformats.org/officeDocument/2006/relationships/hyperlink" Target="http://www.forbes.com/lists/2009/12/best-boss-09_Kenneth-I-Chenault_46BT.html" TargetMode="External"/><Relationship Id="rId325" Type="http://schemas.openxmlformats.org/officeDocument/2006/relationships/hyperlink" Target="http://www.forbes.com/lists/2009/12/best-boss-09_Bob-Sasser_6T5Z.html" TargetMode="External"/><Relationship Id="rId367" Type="http://schemas.openxmlformats.org/officeDocument/2006/relationships/hyperlink" Target="http://www.forbes.com/lists/2009/12/best-boss-09_David-J-West_BVPO.html" TargetMode="External"/><Relationship Id="rId171" Type="http://schemas.openxmlformats.org/officeDocument/2006/relationships/hyperlink" Target="http://www.forbes.com/lists/2009/12/best-boss-09_Daniel-J-Starks_4NJI.html" TargetMode="External"/><Relationship Id="rId227" Type="http://schemas.openxmlformats.org/officeDocument/2006/relationships/hyperlink" Target="http://www.forbes.com/lists/2009/12/best-boss-09_Glenn-M-Renwick_SF4K.html" TargetMode="External"/><Relationship Id="rId269" Type="http://schemas.openxmlformats.org/officeDocument/2006/relationships/hyperlink" Target="http://www.forbes.com/lists/2009/12/best-boss-09_Robert-E-Lowder_5O2U.html" TargetMode="External"/><Relationship Id="rId434" Type="http://schemas.openxmlformats.org/officeDocument/2006/relationships/hyperlink" Target="http://www.forbes.com/lists/2009/12/best-boss-09_Christopher-B-Begley_NXBG.html" TargetMode="External"/><Relationship Id="rId476" Type="http://schemas.openxmlformats.org/officeDocument/2006/relationships/hyperlink" Target="http://www.forbes.com/lists/2009/12/best-boss-09_C-Dowd-Ritter_2GLA.html" TargetMode="External"/><Relationship Id="rId33" Type="http://schemas.openxmlformats.org/officeDocument/2006/relationships/hyperlink" Target="http://www.forbes.com/lists/2009/12/best-boss-09_Michael-T-Duke_40MH.html" TargetMode="External"/><Relationship Id="rId129" Type="http://schemas.openxmlformats.org/officeDocument/2006/relationships/hyperlink" Target="http://www.forbes.com/lists/2009/12/best-boss-09_Anthony-J-Alexander_6VLL.html" TargetMode="External"/><Relationship Id="rId280" Type="http://schemas.openxmlformats.org/officeDocument/2006/relationships/hyperlink" Target="http://www.forbes.com/lists/2009/12/best-boss-09_Steven-P-Jobs_HEDB.html" TargetMode="External"/><Relationship Id="rId336" Type="http://schemas.openxmlformats.org/officeDocument/2006/relationships/hyperlink" Target="http://www.forbes.com/lists/2009/12/best-boss-09_Robert-P-Kelly_CL9G.html" TargetMode="External"/><Relationship Id="rId501" Type="http://schemas.openxmlformats.org/officeDocument/2006/relationships/printerSettings" Target="../printerSettings/printerSettings1.bin"/><Relationship Id="rId75" Type="http://schemas.openxmlformats.org/officeDocument/2006/relationships/hyperlink" Target="http://www.forbes.com/lists/2009/12/best-boss-09_Chad-C-Deaton_4Y1I.html" TargetMode="External"/><Relationship Id="rId140" Type="http://schemas.openxmlformats.org/officeDocument/2006/relationships/hyperlink" Target="http://www.forbes.com/lists/2009/12/best-boss-09_David-J-Lesar_EBC3.html" TargetMode="External"/><Relationship Id="rId182" Type="http://schemas.openxmlformats.org/officeDocument/2006/relationships/hyperlink" Target="http://www.forbes.com/lists/2009/12/best-boss-09_Brian-L-Roberts_1BLX.html" TargetMode="External"/><Relationship Id="rId378" Type="http://schemas.openxmlformats.org/officeDocument/2006/relationships/hyperlink" Target="http://www.forbes.com/lists/2009/12/best-boss-09_Daniel-W-Rabun_LH2S.html" TargetMode="External"/><Relationship Id="rId403" Type="http://schemas.openxmlformats.org/officeDocument/2006/relationships/hyperlink" Target="http://www.forbes.com/lists/2009/12/best-boss-09_Frits-D-van-Paasschen_N49N.html" TargetMode="External"/><Relationship Id="rId6" Type="http://schemas.openxmlformats.org/officeDocument/2006/relationships/hyperlink" Target="http://www.forbes.com/lists/2009/12/best-boss-09_James-Dimon_ZDFJ.html" TargetMode="External"/><Relationship Id="rId238" Type="http://schemas.openxmlformats.org/officeDocument/2006/relationships/hyperlink" Target="http://www.forbes.com/lists/2009/12/best-boss-09_Daniel-C-Ustian_8SN8.html" TargetMode="External"/><Relationship Id="rId445" Type="http://schemas.openxmlformats.org/officeDocument/2006/relationships/hyperlink" Target="http://www.forbes.com/lists/2009/12/best-boss-09_Kelly-S-King_RF4P.html" TargetMode="External"/><Relationship Id="rId487" Type="http://schemas.openxmlformats.org/officeDocument/2006/relationships/hyperlink" Target="http://www.forbes.com/lists/2009/12/best-boss-09_Enrique-T-Salem_5C47.html" TargetMode="External"/><Relationship Id="rId291" Type="http://schemas.openxmlformats.org/officeDocument/2006/relationships/hyperlink" Target="http://www.forbes.com/lists/2009/12/best-boss-09_James-M-Cracchiolo_9563.html" TargetMode="External"/><Relationship Id="rId305" Type="http://schemas.openxmlformats.org/officeDocument/2006/relationships/hyperlink" Target="http://www.forbes.com/lists/2009/12/best-boss-09_William-C-Rhodes-III_DCK2.html" TargetMode="External"/><Relationship Id="rId347" Type="http://schemas.openxmlformats.org/officeDocument/2006/relationships/hyperlink" Target="http://www.forbes.com/lists/2009/12/best-boss-09_Murray-R-McClean_JT2A.html" TargetMode="External"/><Relationship Id="rId44" Type="http://schemas.openxmlformats.org/officeDocument/2006/relationships/hyperlink" Target="http://www.forbes.com/lists/2009/12/best-boss-09_Robert-A-Kotick_QWW9.html" TargetMode="External"/><Relationship Id="rId86" Type="http://schemas.openxmlformats.org/officeDocument/2006/relationships/hyperlink" Target="http://www.forbes.com/lists/2009/12/best-boss-09_Jeffrey-Noddle_7HJF.html" TargetMode="External"/><Relationship Id="rId151" Type="http://schemas.openxmlformats.org/officeDocument/2006/relationships/hyperlink" Target="http://www.forbes.com/lists/2009/12/best-boss-09_Edward-J-Ludwig_I6WR.html" TargetMode="External"/><Relationship Id="rId389" Type="http://schemas.openxmlformats.org/officeDocument/2006/relationships/hyperlink" Target="http://www.forbes.com/lists/2009/12/best-boss-09_Paul-H-Stebbins_XDZW.html" TargetMode="External"/><Relationship Id="rId193" Type="http://schemas.openxmlformats.org/officeDocument/2006/relationships/hyperlink" Target="http://www.forbes.com/lists/2009/12/best-boss-09_Paul-J-Evanson_TU0I.html" TargetMode="External"/><Relationship Id="rId207" Type="http://schemas.openxmlformats.org/officeDocument/2006/relationships/hyperlink" Target="http://www.forbes.com/lists/2009/12/best-boss-09_Joseph-M-Tucci_1JYE.html" TargetMode="External"/><Relationship Id="rId249" Type="http://schemas.openxmlformats.org/officeDocument/2006/relationships/hyperlink" Target="http://www.forbes.com/lists/2009/12/best-boss-09_Stanley-M-Bergman_1ZSN.html" TargetMode="External"/><Relationship Id="rId414" Type="http://schemas.openxmlformats.org/officeDocument/2006/relationships/hyperlink" Target="http://www.forbes.com/lists/2009/12/best-boss-09_Francis-S-Blake_BEIR.html" TargetMode="External"/><Relationship Id="rId456" Type="http://schemas.openxmlformats.org/officeDocument/2006/relationships/hyperlink" Target="http://www.forbes.com/lists/2009/12/best-boss-09_Richard-H-Anderson_YEAF.html" TargetMode="External"/><Relationship Id="rId498" Type="http://schemas.openxmlformats.org/officeDocument/2006/relationships/hyperlink" Target="http://www.forbes.com/lists/2009/12/best-boss-09_W-Benjamin-Moreland_VEBT.html" TargetMode="External"/><Relationship Id="rId13" Type="http://schemas.openxmlformats.org/officeDocument/2006/relationships/hyperlink" Target="http://www.forbes.com/lists/2009/12/best-boss-09_Edward-H-Linde_ML06.html" TargetMode="External"/><Relationship Id="rId109" Type="http://schemas.openxmlformats.org/officeDocument/2006/relationships/hyperlink" Target="http://www.forbes.com/lists/2009/12/best-boss-09_Lewis-Hay-III_PS40.html" TargetMode="External"/><Relationship Id="rId260" Type="http://schemas.openxmlformats.org/officeDocument/2006/relationships/hyperlink" Target="http://www.forbes.com/lists/2009/12/best-boss-09_Henry-L-Meyer-III_K60B.html" TargetMode="External"/><Relationship Id="rId316" Type="http://schemas.openxmlformats.org/officeDocument/2006/relationships/hyperlink" Target="http://www.forbes.com/lists/2009/12/best-boss-09_R-Kerry-Clark_RCEG.html" TargetMode="External"/><Relationship Id="rId55" Type="http://schemas.openxmlformats.org/officeDocument/2006/relationships/hyperlink" Target="http://www.forbes.com/lists/2009/12/best-boss-09_David-B-Snow-Jr_7H3C.html" TargetMode="External"/><Relationship Id="rId97" Type="http://schemas.openxmlformats.org/officeDocument/2006/relationships/hyperlink" Target="http://www.forbes.com/lists/2009/12/best-boss-09_Kenneth-D-Lewis_PAU6.html" TargetMode="External"/><Relationship Id="rId120" Type="http://schemas.openxmlformats.org/officeDocument/2006/relationships/hyperlink" Target="http://www.forbes.com/lists/2009/12/best-boss-09_Kenneth-I-Chenault_46BT.html" TargetMode="External"/><Relationship Id="rId358" Type="http://schemas.openxmlformats.org/officeDocument/2006/relationships/hyperlink" Target="http://www.forbes.com/lists/2009/12/best-boss-09_Jeffery-W-Yabuki_OZOO.html" TargetMode="External"/><Relationship Id="rId162" Type="http://schemas.openxmlformats.org/officeDocument/2006/relationships/hyperlink" Target="http://www.forbes.com/lists/2009/12/best-boss-09_Robert-W-Selander_IHO4.html" TargetMode="External"/><Relationship Id="rId218" Type="http://schemas.openxmlformats.org/officeDocument/2006/relationships/hyperlink" Target="http://www.forbes.com/lists/2009/12/best-boss-09_Donald-J-Tomnitz_TI1E.html" TargetMode="External"/><Relationship Id="rId425" Type="http://schemas.openxmlformats.org/officeDocument/2006/relationships/hyperlink" Target="http://www.forbes.com/lists/2009/12/best-boss-09_Larry-D-Zimpleman_0EYP.html" TargetMode="External"/><Relationship Id="rId467" Type="http://schemas.openxmlformats.org/officeDocument/2006/relationships/hyperlink" Target="http://www.forbes.com/lists/2009/12/best-boss-09_Kenneth-W-Stecher_5NSS.html" TargetMode="External"/><Relationship Id="rId271" Type="http://schemas.openxmlformats.org/officeDocument/2006/relationships/hyperlink" Target="http://www.forbes.com/lists/2009/12/best-boss-09_Steven-A-Ballmer_ZBED.html" TargetMode="External"/><Relationship Id="rId24" Type="http://schemas.openxmlformats.org/officeDocument/2006/relationships/hyperlink" Target="http://www.forbes.com/lists/2009/12/best-boss-09_Gregory-E-Johnson_YLM3.html" TargetMode="External"/><Relationship Id="rId66" Type="http://schemas.openxmlformats.org/officeDocument/2006/relationships/hyperlink" Target="http://www.forbes.com/lists/2009/12/best-boss-09_Mayo-A-Shattuck-III_QHRA.html" TargetMode="External"/><Relationship Id="rId131" Type="http://schemas.openxmlformats.org/officeDocument/2006/relationships/hyperlink" Target="http://www.forbes.com/lists/2009/12/best-boss-09_J-Willard-Marriott-Jr_S454.html" TargetMode="External"/><Relationship Id="rId327" Type="http://schemas.openxmlformats.org/officeDocument/2006/relationships/hyperlink" Target="http://www.forbes.com/lists/2009/12/best-boss-09_Gregory-B-Maffei_L0ED.html" TargetMode="External"/><Relationship Id="rId369" Type="http://schemas.openxmlformats.org/officeDocument/2006/relationships/hyperlink" Target="http://www.forbes.com/lists/2009/12/best-boss-09_Gregory-M-Spierkel_869G.html" TargetMode="External"/><Relationship Id="rId173" Type="http://schemas.openxmlformats.org/officeDocument/2006/relationships/hyperlink" Target="http://www.forbes.com/lists/2009/12/best-boss-09_Leslie-Moonves_IDHK.html" TargetMode="External"/><Relationship Id="rId229" Type="http://schemas.openxmlformats.org/officeDocument/2006/relationships/hyperlink" Target="http://www.forbes.com/lists/2009/12/best-boss-09_James-R-Tobin_2SN6.html" TargetMode="External"/><Relationship Id="rId380" Type="http://schemas.openxmlformats.org/officeDocument/2006/relationships/hyperlink" Target="http://www.forbes.com/lists/2009/12/best-boss-09_David-B-Speer_OP9X.html" TargetMode="External"/><Relationship Id="rId436" Type="http://schemas.openxmlformats.org/officeDocument/2006/relationships/hyperlink" Target="http://www.forbes.com/lists/2009/12/best-boss-09_Raymond-W-McDaniel-Jr_S3D7.html" TargetMode="External"/><Relationship Id="rId240" Type="http://schemas.openxmlformats.org/officeDocument/2006/relationships/hyperlink" Target="http://www.forbes.com/lists/2009/12/best-boss-09_Bryce-Blair_HF5H.html" TargetMode="External"/><Relationship Id="rId478" Type="http://schemas.openxmlformats.org/officeDocument/2006/relationships/hyperlink" Target="http://www.forbes.com/lists/2009/12/best-boss-09_Richard-E-Anthony_X3FI.html" TargetMode="External"/><Relationship Id="rId35" Type="http://schemas.openxmlformats.org/officeDocument/2006/relationships/hyperlink" Target="http://www.forbes.com/lists/2009/12/best-boss-09_James-A-C-Kennedy_M8OA.html" TargetMode="External"/><Relationship Id="rId77" Type="http://schemas.openxmlformats.org/officeDocument/2006/relationships/hyperlink" Target="http://www.forbes.com/lists/2009/12/best-boss-09_Michael-T-Fries_RWKP.html" TargetMode="External"/><Relationship Id="rId100" Type="http://schemas.openxmlformats.org/officeDocument/2006/relationships/hyperlink" Target="http://www.forbes.com/lists/2009/12/best-boss-09_Jay-S-Fishman_1VTM.html" TargetMode="External"/><Relationship Id="rId282" Type="http://schemas.openxmlformats.org/officeDocument/2006/relationships/hyperlink" Target="http://www.forbes.com/lists/2009/12/best-boss-09_Daniel-R-Hesse_BXY7.html" TargetMode="External"/><Relationship Id="rId338" Type="http://schemas.openxmlformats.org/officeDocument/2006/relationships/hyperlink" Target="http://www.forbes.com/lists/2009/12/best-boss-09_Robert-S-Sands_XHD1.html" TargetMode="External"/><Relationship Id="rId503" Type="http://schemas.openxmlformats.org/officeDocument/2006/relationships/comments" Target="../comments1.xml"/><Relationship Id="rId8" Type="http://schemas.openxmlformats.org/officeDocument/2006/relationships/hyperlink" Target="http://www.forbes.com/lists/2009/12/best-boss-09_Glenn-F-Tilton_KSIW.html" TargetMode="External"/><Relationship Id="rId142" Type="http://schemas.openxmlformats.org/officeDocument/2006/relationships/hyperlink" Target="http://www.forbes.com/lists/2009/12/best-boss-09_Jerald-G-Fishman_80I6.html" TargetMode="External"/><Relationship Id="rId184" Type="http://schemas.openxmlformats.org/officeDocument/2006/relationships/hyperlink" Target="http://www.forbes.com/lists/2009/12/best-boss-09_Robert-J-Stevens_RIMI.html" TargetMode="External"/><Relationship Id="rId391" Type="http://schemas.openxmlformats.org/officeDocument/2006/relationships/hyperlink" Target="http://www.forbes.com/lists/2009/12/best-boss-09_Michael-D-Fraizer_F73H.html" TargetMode="External"/><Relationship Id="rId405" Type="http://schemas.openxmlformats.org/officeDocument/2006/relationships/hyperlink" Target="http://www.forbes.com/lists/2009/12/best-boss-09_Frederick-H-Waddell_XYVO.html" TargetMode="External"/><Relationship Id="rId447" Type="http://schemas.openxmlformats.org/officeDocument/2006/relationships/hyperlink" Target="http://www.forbes.com/lists/2009/12/best-boss-09_Mark-S-McAndrew_1IYQ.html" TargetMode="External"/><Relationship Id="rId251" Type="http://schemas.openxmlformats.org/officeDocument/2006/relationships/hyperlink" Target="http://www.forbes.com/lists/2009/12/best-boss-09_James-J-OBrien_VCQO.html" TargetMode="External"/><Relationship Id="rId489" Type="http://schemas.openxmlformats.org/officeDocument/2006/relationships/hyperlink" Target="http://www.forbes.com/lists/2009/12/best-boss-09_Bruce-A-Carbonari_JHJ8.html" TargetMode="External"/><Relationship Id="rId46" Type="http://schemas.openxmlformats.org/officeDocument/2006/relationships/hyperlink" Target="http://www.forbes.com/lists/2009/12/best-boss-09_J-Larry-Nichols_EHE9.html" TargetMode="External"/><Relationship Id="rId293" Type="http://schemas.openxmlformats.org/officeDocument/2006/relationships/hyperlink" Target="http://www.forbes.com/lists/2009/12/best-boss-09_Paul-S-Otellini_QPV9.html" TargetMode="External"/><Relationship Id="rId307" Type="http://schemas.openxmlformats.org/officeDocument/2006/relationships/hyperlink" Target="http://www.forbes.com/lists/2009/12/best-boss-09_Carol-M-Meyrowitz_OBQQ.html" TargetMode="External"/><Relationship Id="rId349" Type="http://schemas.openxmlformats.org/officeDocument/2006/relationships/hyperlink" Target="http://www.forbes.com/lists/2009/12/best-boss-09_Antonio-M-Perez_GDKP.html" TargetMode="External"/><Relationship Id="rId88" Type="http://schemas.openxmlformats.org/officeDocument/2006/relationships/hyperlink" Target="http://www.forbes.com/lists/2009/12/best-boss-09_Jeffrey-R-Immelt_67G5.html" TargetMode="External"/><Relationship Id="rId111" Type="http://schemas.openxmlformats.org/officeDocument/2006/relationships/hyperlink" Target="http://www.forbes.com/lists/2009/12/best-boss-09_Walter-C-Rakowich_C2LT.html" TargetMode="External"/><Relationship Id="rId153" Type="http://schemas.openxmlformats.org/officeDocument/2006/relationships/hyperlink" Target="http://www.forbes.com/lists/2009/12/best-boss-09_Daniel-A-DeMatteo_CE9T.html" TargetMode="External"/><Relationship Id="rId195" Type="http://schemas.openxmlformats.org/officeDocument/2006/relationships/hyperlink" Target="http://www.forbes.com/lists/2009/12/best-boss-09_William-R-Berkley_2Z9A.html" TargetMode="External"/><Relationship Id="rId209" Type="http://schemas.openxmlformats.org/officeDocument/2006/relationships/hyperlink" Target="http://www.forbes.com/lists/2009/12/best-boss-09_R-David-Hoover_1M06.html" TargetMode="External"/><Relationship Id="rId360" Type="http://schemas.openxmlformats.org/officeDocument/2006/relationships/hyperlink" Target="http://www.forbes.com/lists/2009/12/best-boss-09_Clarence-Otis-Jr_PVV4.html" TargetMode="External"/><Relationship Id="rId416" Type="http://schemas.openxmlformats.org/officeDocument/2006/relationships/hyperlink" Target="http://www.forbes.com/lists/2009/12/best-boss-09_Sheldon-G-Adelson_ER9O.html" TargetMode="External"/><Relationship Id="rId220" Type="http://schemas.openxmlformats.org/officeDocument/2006/relationships/hyperlink" Target="http://www.forbes.com/lists/2009/12/best-boss-09_Nolan-D-Archibald_3BV4.html" TargetMode="External"/><Relationship Id="rId458" Type="http://schemas.openxmlformats.org/officeDocument/2006/relationships/hyperlink" Target="http://www.forbes.com/lists/2009/12/best-boss-09_D-Bryan-Jordan_DAM2.html" TargetMode="External"/><Relationship Id="rId15" Type="http://schemas.openxmlformats.org/officeDocument/2006/relationships/hyperlink" Target="http://www.forbes.com/lists/2009/12/best-boss-09_James-T-Hackett_AAX5.html" TargetMode="External"/><Relationship Id="rId57" Type="http://schemas.openxmlformats.org/officeDocument/2006/relationships/hyperlink" Target="http://www.forbes.com/lists/2009/12/best-boss-09_John-W-Conway_Z04N.html" TargetMode="External"/><Relationship Id="rId262" Type="http://schemas.openxmlformats.org/officeDocument/2006/relationships/hyperlink" Target="http://www.forbes.com/lists/2009/12/best-boss-09_Terry-Considine_W0OZ.html" TargetMode="External"/><Relationship Id="rId318" Type="http://schemas.openxmlformats.org/officeDocument/2006/relationships/hyperlink" Target="http://www.forbes.com/lists/2009/12/best-boss-09_Richard-C-Kelly_HC4Z.html" TargetMode="External"/><Relationship Id="rId99" Type="http://schemas.openxmlformats.org/officeDocument/2006/relationships/hyperlink" Target="http://www.forbes.com/lists/2009/12/best-boss-09_Theodore-M-Solso_GE6C.html" TargetMode="External"/><Relationship Id="rId122" Type="http://schemas.openxmlformats.org/officeDocument/2006/relationships/hyperlink" Target="http://www.forbes.com/lists/2009/12/best-boss-09_Ronald-D-Sugar_H34B.html" TargetMode="External"/><Relationship Id="rId164" Type="http://schemas.openxmlformats.org/officeDocument/2006/relationships/hyperlink" Target="http://www.forbes.com/lists/2009/12/best-boss-09_Ralph-Lauren_QY7D.html" TargetMode="External"/><Relationship Id="rId371" Type="http://schemas.openxmlformats.org/officeDocument/2006/relationships/hyperlink" Target="http://www.forbes.com/lists/2009/12/best-boss-09_Alan-R-Mulally_N5DJ.html" TargetMode="External"/><Relationship Id="rId427" Type="http://schemas.openxmlformats.org/officeDocument/2006/relationships/hyperlink" Target="http://www.forbes.com/lists/2009/12/best-boss-09_Howard-D-Schultz_S9CA.html" TargetMode="External"/><Relationship Id="rId469" Type="http://schemas.openxmlformats.org/officeDocument/2006/relationships/hyperlink" Target="http://www.forbes.com/lists/2009/12/best-boss-09_Paul-Maritz_DJVN.html" TargetMode="External"/><Relationship Id="rId26" Type="http://schemas.openxmlformats.org/officeDocument/2006/relationships/hyperlink" Target="http://www.forbes.com/lists/2009/12/best-boss-09_Mark-P-Mays_H55N.html" TargetMode="External"/><Relationship Id="rId231" Type="http://schemas.openxmlformats.org/officeDocument/2006/relationships/hyperlink" Target="http://www.forbes.com/lists/2009/12/best-boss-09_Keith-E-Busse_47V4.html" TargetMode="External"/><Relationship Id="rId273" Type="http://schemas.openxmlformats.org/officeDocument/2006/relationships/hyperlink" Target="http://www.forbes.com/lists/2009/12/best-boss-09_Jeffrey-P-Bezos_RYMV.html" TargetMode="External"/><Relationship Id="rId329" Type="http://schemas.openxmlformats.org/officeDocument/2006/relationships/hyperlink" Target="http://www.forbes.com/lists/2009/12/best-boss-09_Michael-I-Roth_JYP5.html" TargetMode="External"/><Relationship Id="rId480" Type="http://schemas.openxmlformats.org/officeDocument/2006/relationships/hyperlink" Target="http://www.forbes.com/lists/2009/12/best-boss-09_Thomas-Peterffy_2HAE.html" TargetMode="External"/><Relationship Id="rId68" Type="http://schemas.openxmlformats.org/officeDocument/2006/relationships/hyperlink" Target="http://www.forbes.com/lists/2009/12/best-boss-09_Wayne-T-Smith_1EGS.html" TargetMode="External"/><Relationship Id="rId133" Type="http://schemas.openxmlformats.org/officeDocument/2006/relationships/hyperlink" Target="http://www.forbes.com/lists/2009/12/best-boss-09_G-Steven-Farris_EHO2.html" TargetMode="External"/><Relationship Id="rId175" Type="http://schemas.openxmlformats.org/officeDocument/2006/relationships/hyperlink" Target="http://www.forbes.com/lists/2009/12/best-boss-09_J-Wayne-Leonard_WPIV.html" TargetMode="External"/><Relationship Id="rId340" Type="http://schemas.openxmlformats.org/officeDocument/2006/relationships/hyperlink" Target="http://www.forbes.com/lists/2009/12/best-boss-09_Trevor-Fetter_3519.html" TargetMode="External"/><Relationship Id="rId200" Type="http://schemas.openxmlformats.org/officeDocument/2006/relationships/hyperlink" Target="http://www.forbes.com/lists/2009/12/best-boss-09_Lawrence-J-Ellison_JKEX.html" TargetMode="External"/><Relationship Id="rId382" Type="http://schemas.openxmlformats.org/officeDocument/2006/relationships/hyperlink" Target="http://www.forbes.com/lists/2009/12/best-boss-09_Klaus-Kleinfeld_NWH0.html" TargetMode="External"/><Relationship Id="rId438" Type="http://schemas.openxmlformats.org/officeDocument/2006/relationships/hyperlink" Target="http://www.forbes.com/lists/2009/12/best-boss-09_Keith-E-Wandell_XQ8F.html" TargetMode="External"/><Relationship Id="rId242" Type="http://schemas.openxmlformats.org/officeDocument/2006/relationships/hyperlink" Target="http://www.forbes.com/lists/2009/12/best-boss-09_Henri-A-Termeer_25Z0.html" TargetMode="External"/><Relationship Id="rId284" Type="http://schemas.openxmlformats.org/officeDocument/2006/relationships/hyperlink" Target="http://www.forbes.com/lists/2009/12/best-boss-09_Gary-M-Rodkin_L79E.html" TargetMode="External"/><Relationship Id="rId491" Type="http://schemas.openxmlformats.org/officeDocument/2006/relationships/hyperlink" Target="http://www.forbes.com/lists/2009/12/best-boss-09_Gregory-D-Wasson_U5DI.html" TargetMode="External"/><Relationship Id="rId37" Type="http://schemas.openxmlformats.org/officeDocument/2006/relationships/hyperlink" Target="http://www.forbes.com/lists/2009/12/best-boss-09_John-H-Pinkerton_BR5H.html" TargetMode="External"/><Relationship Id="rId79" Type="http://schemas.openxmlformats.org/officeDocument/2006/relationships/hyperlink" Target="http://www.forbes.com/lists/2009/12/best-boss-09_James-L-Dolan_438O.html" TargetMode="External"/><Relationship Id="rId102" Type="http://schemas.openxmlformats.org/officeDocument/2006/relationships/hyperlink" Target="http://www.forbes.com/lists/2009/12/best-boss-09_Steven-R-Loranger_WPTT.html" TargetMode="External"/><Relationship Id="rId144" Type="http://schemas.openxmlformats.org/officeDocument/2006/relationships/hyperlink" Target="http://www.forbes.com/lists/2009/12/best-boss-09_Lewis-M-Kling_140K.html" TargetMode="External"/><Relationship Id="rId90" Type="http://schemas.openxmlformats.org/officeDocument/2006/relationships/hyperlink" Target="http://www.forbes.com/lists/2009/12/best-boss-09_Andrea-Jung_8KAO.html" TargetMode="External"/><Relationship Id="rId186" Type="http://schemas.openxmlformats.org/officeDocument/2006/relationships/hyperlink" Target="http://www.forbes.com/lists/2009/12/best-boss-09_David-J-OReilly_XASH.html" TargetMode="External"/><Relationship Id="rId351" Type="http://schemas.openxmlformats.org/officeDocument/2006/relationships/hyperlink" Target="http://www.forbes.com/lists/2009/12/best-boss-09_William-P-Utt_H96I.html" TargetMode="External"/><Relationship Id="rId393" Type="http://schemas.openxmlformats.org/officeDocument/2006/relationships/hyperlink" Target="http://www.forbes.com/lists/2009/12/best-boss-09_Douglas-M-Baker-Jr_UH4K.html" TargetMode="External"/><Relationship Id="rId407" Type="http://schemas.openxmlformats.org/officeDocument/2006/relationships/hyperlink" Target="http://www.forbes.com/lists/2009/12/best-boss-09_William-D-Harvey_WEJS.html" TargetMode="External"/><Relationship Id="rId449" Type="http://schemas.openxmlformats.org/officeDocument/2006/relationships/hyperlink" Target="http://www.forbes.com/lists/2009/12/best-boss-09_Edward-M-Liddy_G0YE.html" TargetMode="External"/><Relationship Id="rId211" Type="http://schemas.openxmlformats.org/officeDocument/2006/relationships/hyperlink" Target="http://www.forbes.com/lists/2009/12/best-boss-09_Lon-R-Greenberg_ZH3I.html" TargetMode="External"/><Relationship Id="rId253" Type="http://schemas.openxmlformats.org/officeDocument/2006/relationships/hyperlink" Target="http://www.forbes.com/lists/2009/12/best-boss-09_George-L-Chapman_CI70.html" TargetMode="External"/><Relationship Id="rId295" Type="http://schemas.openxmlformats.org/officeDocument/2006/relationships/hyperlink" Target="http://www.forbes.com/lists/2009/12/best-boss-09_Richard-K-Templeton_MUFI.html" TargetMode="External"/><Relationship Id="rId309" Type="http://schemas.openxmlformats.org/officeDocument/2006/relationships/hyperlink" Target="http://www.forbes.com/lists/2009/12/best-boss-09_Alan-G-Lafley_C9OP.html" TargetMode="External"/><Relationship Id="rId460" Type="http://schemas.openxmlformats.org/officeDocument/2006/relationships/hyperlink" Target="http://www.forbes.com/lists/2009/12/best-boss-09_Daniel-S-Fulton_GBVG.html" TargetMode="External"/><Relationship Id="rId48" Type="http://schemas.openxmlformats.org/officeDocument/2006/relationships/hyperlink" Target="http://www.forbes.com/lists/2009/12/best-boss-09_Anne-M-Mulcahy_VI6W.html" TargetMode="External"/><Relationship Id="rId113" Type="http://schemas.openxmlformats.org/officeDocument/2006/relationships/hyperlink" Target="http://www.forbes.com/lists/2009/12/best-boss-09_Martin-L-Orlowski_M36R.html" TargetMode="External"/><Relationship Id="rId320" Type="http://schemas.openxmlformats.org/officeDocument/2006/relationships/hyperlink" Target="http://www.forbes.com/lists/2009/12/best-boss-09_Duncan-L-Niederauer_IIXO.html" TargetMode="External"/><Relationship Id="rId155" Type="http://schemas.openxmlformats.org/officeDocument/2006/relationships/hyperlink" Target="http://www.forbes.com/lists/2009/12/best-boss-09_Gregg-L-Engles_XU3T.html" TargetMode="External"/><Relationship Id="rId197" Type="http://schemas.openxmlformats.org/officeDocument/2006/relationships/hyperlink" Target="http://www.forbes.com/lists/2009/12/best-boss-09_Michael-D-Watford_QGNG.html" TargetMode="External"/><Relationship Id="rId362" Type="http://schemas.openxmlformats.org/officeDocument/2006/relationships/hyperlink" Target="http://www.forbes.com/lists/2009/12/best-boss-09_Gregory-C-Case_8CON.html" TargetMode="External"/><Relationship Id="rId418" Type="http://schemas.openxmlformats.org/officeDocument/2006/relationships/hyperlink" Target="http://www.forbes.com/lists/2009/12/best-boss-09_Richard-T-OBrien_QAFH.html" TargetMode="External"/><Relationship Id="rId222" Type="http://schemas.openxmlformats.org/officeDocument/2006/relationships/hyperlink" Target="http://www.forbes.com/lists/2009/12/best-boss-09_Thomas-J-May_R9FI.html" TargetMode="External"/><Relationship Id="rId264" Type="http://schemas.openxmlformats.org/officeDocument/2006/relationships/hyperlink" Target="http://www.forbes.com/lists/2009/12/best-boss-09_Howard-Solomon_PZA0.html" TargetMode="External"/><Relationship Id="rId471" Type="http://schemas.openxmlformats.org/officeDocument/2006/relationships/hyperlink" Target="http://www.forbes.com/lists/2009/12/best-boss-09_Gary-C-Kelly_X6WA.html" TargetMode="External"/><Relationship Id="rId17" Type="http://schemas.openxmlformats.org/officeDocument/2006/relationships/hyperlink" Target="http://www.forbes.com/lists/2009/12/best-boss-09_Thomas-J-Falk_JCSM.html" TargetMode="External"/><Relationship Id="rId59" Type="http://schemas.openxmlformats.org/officeDocument/2006/relationships/hyperlink" Target="http://www.forbes.com/lists/2009/12/best-boss-09_Timothy-E-Guertin_FMT9.html" TargetMode="External"/><Relationship Id="rId124" Type="http://schemas.openxmlformats.org/officeDocument/2006/relationships/hyperlink" Target="http://www.forbes.com/lists/2009/12/best-boss-09_George-Paz_23R1.html" TargetMode="External"/><Relationship Id="rId70" Type="http://schemas.openxmlformats.org/officeDocument/2006/relationships/hyperlink" Target="http://www.forbes.com/lists/2009/12/best-boss-09_Michael-L-Bennett_RTBU.html" TargetMode="External"/><Relationship Id="rId166" Type="http://schemas.openxmlformats.org/officeDocument/2006/relationships/hyperlink" Target="http://www.forbes.com/lists/2009/12/best-boss-09_Marc-Holliday_MNFE.html" TargetMode="External"/><Relationship Id="rId331" Type="http://schemas.openxmlformats.org/officeDocument/2006/relationships/hyperlink" Target="http://www.forbes.com/lists/2009/12/best-boss-09_William-D-Johnson_ILBS.html" TargetMode="External"/><Relationship Id="rId373" Type="http://schemas.openxmlformats.org/officeDocument/2006/relationships/hyperlink" Target="http://www.forbes.com/lists/2009/12/best-boss-09_William-A-Hawkins_1OPF.html" TargetMode="External"/><Relationship Id="rId429" Type="http://schemas.openxmlformats.org/officeDocument/2006/relationships/hyperlink" Target="http://www.forbes.com/lists/2009/12/best-boss-09_Michael-S-Dell_WJOB.html" TargetMode="External"/><Relationship Id="rId1" Type="http://schemas.openxmlformats.org/officeDocument/2006/relationships/hyperlink" Target="http://www.forbes.com/lists/2009/12/best-boss-09_Brian-D-Jellison_A050.html" TargetMode="External"/><Relationship Id="rId233" Type="http://schemas.openxmlformats.org/officeDocument/2006/relationships/hyperlink" Target="http://www.forbes.com/lists/2009/12/best-boss-09_Harold-W-McGraw-III_TVU4.html" TargetMode="External"/><Relationship Id="rId440" Type="http://schemas.openxmlformats.org/officeDocument/2006/relationships/hyperlink" Target="http://www.forbes.com/lists/2009/12/best-boss-09_Jack-A-Fusco_DJIR.html" TargetMode="External"/><Relationship Id="rId28" Type="http://schemas.openxmlformats.org/officeDocument/2006/relationships/hyperlink" Target="http://www.forbes.com/lists/2009/12/best-boss-09_John-C-Lechleiter_X0U6.html" TargetMode="External"/><Relationship Id="rId275" Type="http://schemas.openxmlformats.org/officeDocument/2006/relationships/hyperlink" Target="http://www.forbes.com/lists/2009/12/best-boss-09_Richard-L-Carrion_4FU3.html" TargetMode="External"/><Relationship Id="rId300" Type="http://schemas.openxmlformats.org/officeDocument/2006/relationships/hyperlink" Target="http://www.forbes.com/lists/2009/12/best-boss-09_Peter-D-Kinnear_TO6L.html" TargetMode="External"/><Relationship Id="rId482" Type="http://schemas.openxmlformats.org/officeDocument/2006/relationships/hyperlink" Target="http://www.forbes.com/lists/2009/12/best-boss-09_John-G-Stumpf_LUE0.html" TargetMode="External"/><Relationship Id="rId81" Type="http://schemas.openxmlformats.org/officeDocument/2006/relationships/hyperlink" Target="http://www.forbes.com/lists/2009/12/best-boss-09_Fred-Hassan_MBMY.html" TargetMode="External"/><Relationship Id="rId135" Type="http://schemas.openxmlformats.org/officeDocument/2006/relationships/hyperlink" Target="http://www.forbes.com/lists/2009/12/best-boss-09_Stephen-F-Angel_0DD1.html" TargetMode="External"/><Relationship Id="rId177" Type="http://schemas.openxmlformats.org/officeDocument/2006/relationships/hyperlink" Target="http://www.forbes.com/lists/2009/12/best-boss-09_Thomas-M-Ryan_WOXD.html" TargetMode="External"/><Relationship Id="rId342" Type="http://schemas.openxmlformats.org/officeDocument/2006/relationships/hyperlink" Target="http://www.forbes.com/lists/2009/12/best-boss-09_Peter-Swinburn_M2UJ.html" TargetMode="External"/><Relationship Id="rId384" Type="http://schemas.openxmlformats.org/officeDocument/2006/relationships/hyperlink" Target="http://www.forbes.com/lists/2009/12/best-boss-09_Steven-H-Temares_W311.html" TargetMode="External"/><Relationship Id="rId202" Type="http://schemas.openxmlformats.org/officeDocument/2006/relationships/hyperlink" Target="http://www.forbes.com/lists/2009/12/best-boss-09_Douglas-A-Berthiaume_5C17.html" TargetMode="External"/><Relationship Id="rId244" Type="http://schemas.openxmlformats.org/officeDocument/2006/relationships/hyperlink" Target="http://www.forbes.com/lists/2009/12/best-boss-09_Terry-J-Lundgren_4HTJ.html" TargetMode="External"/><Relationship Id="rId39" Type="http://schemas.openxmlformats.org/officeDocument/2006/relationships/hyperlink" Target="http://www.forbes.com/lists/2009/12/best-boss-09_Robert-L-Parkinson-Jr_5QEU.html" TargetMode="External"/><Relationship Id="rId286" Type="http://schemas.openxmlformats.org/officeDocument/2006/relationships/hyperlink" Target="http://www.forbes.com/lists/2009/12/best-boss-09_Martin-H-Richenhagen_LORX.html" TargetMode="External"/><Relationship Id="rId451" Type="http://schemas.openxmlformats.org/officeDocument/2006/relationships/hyperlink" Target="http://www.forbes.com/lists/2009/12/best-boss-09_Leland-E-Tollett_0HUU.html" TargetMode="External"/><Relationship Id="rId493" Type="http://schemas.openxmlformats.org/officeDocument/2006/relationships/hyperlink" Target="http://www.forbes.com/lists/2009/12/best-boss-09_Terry-D-Hildstead_RAMS.html" TargetMode="External"/><Relationship Id="rId50" Type="http://schemas.openxmlformats.org/officeDocument/2006/relationships/hyperlink" Target="http://www.forbes.com/lists/2009/12/best-boss-09_Ramani-Ayer_E7GX.html" TargetMode="External"/><Relationship Id="rId104" Type="http://schemas.openxmlformats.org/officeDocument/2006/relationships/hyperlink" Target="http://www.forbes.com/lists/2009/12/best-boss-09_John-V-Faraci_OV9A.html" TargetMode="External"/><Relationship Id="rId146" Type="http://schemas.openxmlformats.org/officeDocument/2006/relationships/hyperlink" Target="http://www.forbes.com/lists/2009/12/best-boss-09_Laurence-D-Fink_4U0F.html" TargetMode="External"/><Relationship Id="rId188" Type="http://schemas.openxmlformats.org/officeDocument/2006/relationships/hyperlink" Target="http://www.forbes.com/lists/2009/12/best-boss-09_John-H-Hammergren_ESV7.html" TargetMode="External"/><Relationship Id="rId311" Type="http://schemas.openxmlformats.org/officeDocument/2006/relationships/hyperlink" Target="http://www.forbes.com/lists/2009/12/best-boss-09_Charles-W-Shivery_PT2D.html" TargetMode="External"/><Relationship Id="rId353" Type="http://schemas.openxmlformats.org/officeDocument/2006/relationships/hyperlink" Target="http://www.forbes.com/lists/2009/12/best-boss-09_Stephen-P-MacMillan_IXKD.html" TargetMode="External"/><Relationship Id="rId395" Type="http://schemas.openxmlformats.org/officeDocument/2006/relationships/hyperlink" Target="http://www.forbes.com/lists/2009/12/best-boss-09_Allen-F-Wise_8TS1.html" TargetMode="External"/><Relationship Id="rId409" Type="http://schemas.openxmlformats.org/officeDocument/2006/relationships/hyperlink" Target="http://www.forbes.com/lists/2009/12/best-boss-09_David-J-Neithercut_FDHO.html" TargetMode="External"/><Relationship Id="rId92" Type="http://schemas.openxmlformats.org/officeDocument/2006/relationships/hyperlink" Target="http://www.forbes.com/lists/2009/12/best-boss-09_Jeffrey-L-Bewkes_6MTJ.html" TargetMode="External"/><Relationship Id="rId213" Type="http://schemas.openxmlformats.org/officeDocument/2006/relationships/hyperlink" Target="http://www.forbes.com/lists/2009/12/best-boss-09_Paul-T-Hanrahan_DYZ8.html" TargetMode="External"/><Relationship Id="rId420" Type="http://schemas.openxmlformats.org/officeDocument/2006/relationships/hyperlink" Target="http://www.forbes.com/lists/2009/12/best-boss-09_Murray-D-Martin_TODJ.html" TargetMode="External"/><Relationship Id="rId255" Type="http://schemas.openxmlformats.org/officeDocument/2006/relationships/hyperlink" Target="http://www.forbes.com/lists/2009/12/best-boss-09_Steven-A-Burd_TEZE.html" TargetMode="External"/><Relationship Id="rId297" Type="http://schemas.openxmlformats.org/officeDocument/2006/relationships/hyperlink" Target="http://www.forbes.com/lists/2009/12/best-boss-09_Gale-E-Klappa_WL3H.html" TargetMode="External"/><Relationship Id="rId462" Type="http://schemas.openxmlformats.org/officeDocument/2006/relationships/hyperlink" Target="http://www.forbes.com/lists/2009/12/best-boss-09_C-James-Prieur_CCFF.html" TargetMode="External"/><Relationship Id="rId115" Type="http://schemas.openxmlformats.org/officeDocument/2006/relationships/hyperlink" Target="http://www.forbes.com/lists/2009/12/best-boss-09_David-M-Zaslav_D9HF.html" TargetMode="External"/><Relationship Id="rId157" Type="http://schemas.openxmlformats.org/officeDocument/2006/relationships/hyperlink" Target="http://www.forbes.com/lists/2009/12/best-boss-09_Ivan-G-Seidenberg_NBWH.html" TargetMode="External"/><Relationship Id="rId322" Type="http://schemas.openxmlformats.org/officeDocument/2006/relationships/hyperlink" Target="http://www.forbes.com/lists/2009/12/best-boss-09_Edward-A-Mueller_H4XP.html" TargetMode="External"/><Relationship Id="rId364" Type="http://schemas.openxmlformats.org/officeDocument/2006/relationships/hyperlink" Target="http://www.forbes.com/lists/2009/12/best-boss-09_Kevin-Burke_8TMO.html" TargetMode="External"/><Relationship Id="rId61" Type="http://schemas.openxmlformats.org/officeDocument/2006/relationships/hyperlink" Target="http://www.forbes.com/lists/2009/12/best-boss-09_Kevin-W-Sharer_FIAR.html" TargetMode="External"/><Relationship Id="rId199" Type="http://schemas.openxmlformats.org/officeDocument/2006/relationships/hyperlink" Target="http://www.forbes.com/lists/2009/12/best-boss-09_Ray-R-Irani_WJ7X.html" TargetMode="External"/><Relationship Id="rId19" Type="http://schemas.openxmlformats.org/officeDocument/2006/relationships/hyperlink" Target="http://www.forbes.com/lists/2009/12/best-boss-09_Richard-T-Clark_D493.html" TargetMode="External"/><Relationship Id="rId224" Type="http://schemas.openxmlformats.org/officeDocument/2006/relationships/hyperlink" Target="http://www.forbes.com/lists/2009/12/best-boss-09_David-Simon_TC4I.html" TargetMode="External"/><Relationship Id="rId266" Type="http://schemas.openxmlformats.org/officeDocument/2006/relationships/hyperlink" Target="http://www.forbes.com/lists/2009/12/best-boss-09_John-D-Johns_NF3N.html" TargetMode="External"/><Relationship Id="rId431" Type="http://schemas.openxmlformats.org/officeDocument/2006/relationships/hyperlink" Target="http://www.forbes.com/lists/2009/12/best-boss-09_John-Yearwood_80H0.html" TargetMode="External"/><Relationship Id="rId473" Type="http://schemas.openxmlformats.org/officeDocument/2006/relationships/hyperlink" Target="http://www.forbes.com/lists/2009/12/best-boss-09_Michael-J-Ahearn_42J8.html" TargetMode="External"/><Relationship Id="rId30" Type="http://schemas.openxmlformats.org/officeDocument/2006/relationships/hyperlink" Target="http://www.forbes.com/lists/2009/12/best-boss-09_Marshall-O-Larsen_RBS8.html" TargetMode="External"/><Relationship Id="rId126" Type="http://schemas.openxmlformats.org/officeDocument/2006/relationships/hyperlink" Target="http://www.forbes.com/lists/2009/12/best-boss-09_Paul-E-Jacobs_OIO3.html" TargetMode="External"/><Relationship Id="rId168" Type="http://schemas.openxmlformats.org/officeDocument/2006/relationships/hyperlink" Target="http://www.forbes.com/lists/2009/12/best-boss-09_Samuel-J-Palmisano_AQXZ.html" TargetMode="External"/><Relationship Id="rId333" Type="http://schemas.openxmlformats.org/officeDocument/2006/relationships/hyperlink" Target="http://www.forbes.com/lists/2009/12/best-boss-09_Stephen-J-Hemsley_NBHE.html" TargetMode="External"/><Relationship Id="rId72" Type="http://schemas.openxmlformats.org/officeDocument/2006/relationships/hyperlink" Target="http://www.forbes.com/lists/2009/12/best-boss-09_Rex-W-Tillerson_FZOC.html" TargetMode="External"/><Relationship Id="rId375" Type="http://schemas.openxmlformats.org/officeDocument/2006/relationships/hyperlink" Target="http://www.forbes.com/lists/2009/12/best-boss-09_Jonathan-I-Schwartz_AO2Y.html" TargetMode="External"/><Relationship Id="rId3" Type="http://schemas.openxmlformats.org/officeDocument/2006/relationships/hyperlink" Target="http://www.forbes.com/lists/2009/12/best-boss-09_Marijn-E-Dekkers_ZQ77.html" TargetMode="External"/><Relationship Id="rId235" Type="http://schemas.openxmlformats.org/officeDocument/2006/relationships/hyperlink" Target="http://www.forbes.com/lists/2009/12/best-boss-09_Jeffrey-A-Joerres_ZPN5.html" TargetMode="External"/><Relationship Id="rId277" Type="http://schemas.openxmlformats.org/officeDocument/2006/relationships/hyperlink" Target="http://www.forbes.com/lists/2009/12/best-boss-09_Charles-W-Ergen_FXHG.html" TargetMode="External"/><Relationship Id="rId400" Type="http://schemas.openxmlformats.org/officeDocument/2006/relationships/hyperlink" Target="http://www.forbes.com/lists/2009/12/best-boss-09_John-W-Gibson_58NO.html" TargetMode="External"/><Relationship Id="rId442" Type="http://schemas.openxmlformats.org/officeDocument/2006/relationships/hyperlink" Target="http://www.forbes.com/lists/2009/12/best-boss-09_Lynn-Laverty-Elsenhans_JQWF.html" TargetMode="External"/><Relationship Id="rId484" Type="http://schemas.openxmlformats.org/officeDocument/2006/relationships/hyperlink" Target="http://www.forbes.com/lists/2009/12/best-boss-09_Joseph-M-Rigby_9GY0.html" TargetMode="External"/><Relationship Id="rId137" Type="http://schemas.openxmlformats.org/officeDocument/2006/relationships/hyperlink" Target="http://www.forbes.com/lists/2009/12/best-boss-09_Richard-D-Fairbank_8YTB.html" TargetMode="External"/><Relationship Id="rId302" Type="http://schemas.openxmlformats.org/officeDocument/2006/relationships/hyperlink" Target="http://www.forbes.com/lists/2009/12/best-boss-09_Muhtar-Kent_Z4NH.html" TargetMode="External"/><Relationship Id="rId344" Type="http://schemas.openxmlformats.org/officeDocument/2006/relationships/hyperlink" Target="http://www.forbes.com/lists/2009/12/best-boss-09_Ronald-E-Logue_VUA8.html" TargetMode="External"/><Relationship Id="rId41" Type="http://schemas.openxmlformats.org/officeDocument/2006/relationships/hyperlink" Target="http://www.forbes.com/lists/2009/12/best-boss-09_Craig-S-Donohue_IA5J.html" TargetMode="External"/><Relationship Id="rId83" Type="http://schemas.openxmlformats.org/officeDocument/2006/relationships/hyperlink" Target="http://www.forbes.com/lists/2009/12/best-boss-09_Lew-Frankfort_DABE.html" TargetMode="External"/><Relationship Id="rId179" Type="http://schemas.openxmlformats.org/officeDocument/2006/relationships/hyperlink" Target="http://www.forbes.com/lists/2009/12/best-boss-09_Ronald-A-Williams_NBHZ.html" TargetMode="External"/><Relationship Id="rId386" Type="http://schemas.openxmlformats.org/officeDocument/2006/relationships/hyperlink" Target="http://www.forbes.com/lists/2009/12/best-boss-09_Steve-Odland_L13H.html" TargetMode="External"/><Relationship Id="rId190" Type="http://schemas.openxmlformats.org/officeDocument/2006/relationships/hyperlink" Target="http://www.forbes.com/lists/2009/12/best-boss-09_Mark-V-Hurd_7UTB.html" TargetMode="External"/><Relationship Id="rId204" Type="http://schemas.openxmlformats.org/officeDocument/2006/relationships/hyperlink" Target="http://www.forbes.com/lists/2009/12/best-boss-09_Robert-J-Coury_N2MH.html" TargetMode="External"/><Relationship Id="rId246" Type="http://schemas.openxmlformats.org/officeDocument/2006/relationships/hyperlink" Target="http://www.forbes.com/lists/2009/12/best-boss-09_John-T-Chambers_736O.html" TargetMode="External"/><Relationship Id="rId288" Type="http://schemas.openxmlformats.org/officeDocument/2006/relationships/hyperlink" Target="http://www.forbes.com/lists/2009/12/best-boss-09_Neil-Smit_7FIL.html" TargetMode="External"/><Relationship Id="rId411" Type="http://schemas.openxmlformats.org/officeDocument/2006/relationships/hyperlink" Target="http://www.forbes.com/lists/2009/12/best-boss-09_Carol-Bartz_E9RY.html" TargetMode="External"/><Relationship Id="rId453" Type="http://schemas.openxmlformats.org/officeDocument/2006/relationships/hyperlink" Target="http://www.forbes.com/lists/2009/12/best-boss-09_Charles-A-Schrock_AK5M.html" TargetMode="External"/><Relationship Id="rId106" Type="http://schemas.openxmlformats.org/officeDocument/2006/relationships/hyperlink" Target="http://www.forbes.com/lists/2009/12/best-boss-09_Robert-A-Eckert_6GNF.html" TargetMode="External"/><Relationship Id="rId313" Type="http://schemas.openxmlformats.org/officeDocument/2006/relationships/hyperlink" Target="http://www.forbes.com/lists/2009/12/best-boss-09_William-P-Lauder_PY3K.html" TargetMode="External"/><Relationship Id="rId495" Type="http://schemas.openxmlformats.org/officeDocument/2006/relationships/hyperlink" Target="http://www.forbes.com/lists/2009/12/best-boss-09_David-N-Weidman_6YPV.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5" sqref="J15"/>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D501"/>
  <sheetViews>
    <sheetView tabSelected="1" workbookViewId="0">
      <selection activeCell="H14" sqref="H14"/>
    </sheetView>
  </sheetViews>
  <sheetFormatPr defaultRowHeight="14.5" x14ac:dyDescent="0.35"/>
  <cols>
    <col min="1" max="1" width="22.54296875" bestFit="1" customWidth="1"/>
    <col min="2" max="2" width="7.54296875" bestFit="1" customWidth="1"/>
    <col min="3" max="3" width="26.453125" bestFit="1" customWidth="1"/>
    <col min="4" max="4" width="7.26953125" bestFit="1" customWidth="1"/>
    <col min="5" max="5" width="32.81640625" bestFit="1" customWidth="1"/>
    <col min="6" max="6" width="8.453125" bestFit="1" customWidth="1"/>
    <col min="7" max="7" width="12.81640625" customWidth="1"/>
    <col min="8" max="8" width="10.1796875" bestFit="1" customWidth="1"/>
    <col min="9" max="9" width="6.7265625" customWidth="1"/>
    <col min="10" max="10" width="13.54296875" style="6" customWidth="1"/>
    <col min="11" max="11" width="8.1796875" style="6" customWidth="1"/>
    <col min="12" max="13" width="8.453125" style="6" customWidth="1"/>
    <col min="14" max="14" width="10.7265625" style="6" bestFit="1" customWidth="1"/>
    <col min="15" max="15" width="14.1796875" style="6" customWidth="1"/>
    <col min="16" max="16" width="13.54296875" style="8" bestFit="1" customWidth="1"/>
    <col min="17" max="17" width="13.7265625" style="6" customWidth="1"/>
    <col min="18" max="18" width="13.1796875" customWidth="1"/>
    <col min="19" max="21" width="12.7265625" style="7" customWidth="1"/>
    <col min="22" max="22" width="13" customWidth="1"/>
    <col min="23" max="23" width="10.26953125" customWidth="1"/>
    <col min="24" max="24" width="21.1796875" customWidth="1"/>
    <col min="25" max="25" width="32.81640625" bestFit="1" customWidth="1"/>
    <col min="26" max="26" width="18.7265625" bestFit="1" customWidth="1"/>
    <col min="27" max="27" width="9.54296875" customWidth="1"/>
    <col min="28" max="28" width="9" customWidth="1"/>
    <col min="29" max="29" width="8.7265625" customWidth="1"/>
    <col min="30" max="30" width="11" bestFit="1" customWidth="1"/>
  </cols>
  <sheetData>
    <row r="1" spans="1:30" ht="44.25" customHeight="1" x14ac:dyDescent="0.35">
      <c r="A1" s="2" t="s">
        <v>8</v>
      </c>
      <c r="B1" s="2" t="s">
        <v>634</v>
      </c>
      <c r="C1" s="2" t="s">
        <v>9</v>
      </c>
      <c r="D1" s="2" t="s">
        <v>10</v>
      </c>
      <c r="E1" s="2" t="s">
        <v>20</v>
      </c>
      <c r="F1" s="2" t="s">
        <v>632</v>
      </c>
      <c r="G1" s="10" t="s">
        <v>32</v>
      </c>
      <c r="H1" s="10" t="s">
        <v>11</v>
      </c>
      <c r="I1" s="10" t="s">
        <v>12</v>
      </c>
      <c r="J1" s="11" t="s">
        <v>13</v>
      </c>
      <c r="K1" s="11" t="s">
        <v>1527</v>
      </c>
      <c r="L1" s="11" t="s">
        <v>1528</v>
      </c>
      <c r="M1" s="11" t="s">
        <v>1529</v>
      </c>
      <c r="N1" s="11" t="s">
        <v>1530</v>
      </c>
      <c r="O1" s="11" t="s">
        <v>14</v>
      </c>
      <c r="P1" s="12" t="s">
        <v>870</v>
      </c>
      <c r="Q1" s="11" t="s">
        <v>15</v>
      </c>
      <c r="R1" s="10" t="s">
        <v>16</v>
      </c>
      <c r="S1" s="13" t="s">
        <v>17</v>
      </c>
      <c r="T1" s="13" t="s">
        <v>21</v>
      </c>
      <c r="U1" s="13" t="s">
        <v>28</v>
      </c>
      <c r="V1" s="10" t="s">
        <v>18</v>
      </c>
      <c r="W1" s="10" t="s">
        <v>19</v>
      </c>
      <c r="Y1" s="5" t="s">
        <v>1531</v>
      </c>
    </row>
    <row r="2" spans="1:30" x14ac:dyDescent="0.35">
      <c r="A2" s="3" t="s">
        <v>0</v>
      </c>
      <c r="B2" t="s">
        <v>763</v>
      </c>
      <c r="C2" t="s">
        <v>1</v>
      </c>
      <c r="D2" t="s">
        <v>5</v>
      </c>
      <c r="E2" t="s">
        <v>2</v>
      </c>
      <c r="F2" t="s">
        <v>633</v>
      </c>
      <c r="G2">
        <v>32</v>
      </c>
      <c r="H2">
        <v>32</v>
      </c>
      <c r="I2">
        <v>64</v>
      </c>
      <c r="J2" s="6">
        <v>556.98</v>
      </c>
      <c r="K2" s="6">
        <v>1</v>
      </c>
      <c r="L2" s="6">
        <v>10.78</v>
      </c>
      <c r="M2" s="6">
        <v>1.45</v>
      </c>
      <c r="N2" s="6">
        <v>543.75</v>
      </c>
      <c r="O2" s="6">
        <v>944.45</v>
      </c>
      <c r="P2" s="8">
        <v>21987.4</v>
      </c>
      <c r="Q2" s="6">
        <v>164.26</v>
      </c>
      <c r="R2" s="1">
        <v>0.09</v>
      </c>
      <c r="S2" s="7">
        <v>101</v>
      </c>
      <c r="T2" s="7">
        <v>107</v>
      </c>
      <c r="U2" s="7">
        <v>103</v>
      </c>
      <c r="V2" s="1">
        <v>0.27</v>
      </c>
      <c r="W2">
        <v>118</v>
      </c>
      <c r="Y2" t="s">
        <v>20</v>
      </c>
      <c r="Z2" s="9" t="s">
        <v>1532</v>
      </c>
      <c r="AA2" s="9" t="s">
        <v>1521</v>
      </c>
      <c r="AB2" s="9" t="s">
        <v>1522</v>
      </c>
      <c r="AC2" s="9" t="s">
        <v>1523</v>
      </c>
      <c r="AD2" s="9" t="s">
        <v>1533</v>
      </c>
    </row>
    <row r="3" spans="1:30" x14ac:dyDescent="0.35">
      <c r="A3" s="3" t="s">
        <v>3</v>
      </c>
      <c r="B3" t="s">
        <v>763</v>
      </c>
      <c r="C3" t="s">
        <v>4</v>
      </c>
      <c r="D3" t="s">
        <v>6</v>
      </c>
      <c r="E3" t="s">
        <v>7</v>
      </c>
      <c r="F3" t="s">
        <v>1534</v>
      </c>
      <c r="G3">
        <v>18</v>
      </c>
      <c r="H3">
        <v>26</v>
      </c>
      <c r="I3">
        <v>74</v>
      </c>
      <c r="J3" s="6">
        <v>222.64</v>
      </c>
      <c r="K3" s="6">
        <v>1.3</v>
      </c>
      <c r="L3" s="6">
        <v>3.63</v>
      </c>
      <c r="M3" s="6">
        <v>33.32</v>
      </c>
      <c r="N3" s="6">
        <v>184.39</v>
      </c>
      <c r="O3" s="6">
        <v>743.55</v>
      </c>
      <c r="P3" s="8">
        <v>394.3</v>
      </c>
      <c r="Q3" s="6">
        <v>128.82</v>
      </c>
      <c r="R3" s="1">
        <v>0.28000000000000003</v>
      </c>
      <c r="S3" s="7">
        <v>106</v>
      </c>
      <c r="T3" s="7">
        <v>125</v>
      </c>
      <c r="U3" s="7">
        <v>106</v>
      </c>
      <c r="V3" s="1">
        <v>0.14000000000000001</v>
      </c>
      <c r="W3">
        <v>106</v>
      </c>
      <c r="Y3" t="s">
        <v>77</v>
      </c>
      <c r="Z3" s="6">
        <v>14.289999999999996</v>
      </c>
      <c r="AA3" s="6">
        <v>1.1999999999999997</v>
      </c>
      <c r="AB3" s="6">
        <v>2.4600000000000004</v>
      </c>
      <c r="AC3" s="6">
        <v>4.7400000000000011</v>
      </c>
      <c r="AD3" s="6">
        <v>2.9900000000000007</v>
      </c>
    </row>
    <row r="4" spans="1:30" x14ac:dyDescent="0.35">
      <c r="A4" s="3" t="s">
        <v>22</v>
      </c>
      <c r="B4" t="s">
        <v>763</v>
      </c>
      <c r="C4" t="s">
        <v>23</v>
      </c>
      <c r="D4" t="s">
        <v>24</v>
      </c>
      <c r="E4" t="s">
        <v>7</v>
      </c>
      <c r="F4" t="s">
        <v>1534</v>
      </c>
      <c r="G4">
        <v>14</v>
      </c>
      <c r="H4">
        <v>32</v>
      </c>
      <c r="I4">
        <v>55</v>
      </c>
      <c r="J4" s="6">
        <v>154.58000000000001</v>
      </c>
      <c r="K4" s="6">
        <v>1.5</v>
      </c>
      <c r="L4" s="6">
        <v>3.5</v>
      </c>
      <c r="M4" s="6">
        <v>36.659999999999997</v>
      </c>
      <c r="N4" s="6">
        <v>112.92</v>
      </c>
      <c r="O4" s="6">
        <v>234.83</v>
      </c>
      <c r="P4" s="8">
        <v>2016.8</v>
      </c>
      <c r="Q4" s="6">
        <v>39.68</v>
      </c>
      <c r="R4" s="1">
        <v>0.27</v>
      </c>
      <c r="S4" s="7">
        <v>106</v>
      </c>
      <c r="T4" s="7">
        <v>125</v>
      </c>
      <c r="U4" s="7">
        <v>115</v>
      </c>
      <c r="V4" s="1">
        <v>0.1</v>
      </c>
      <c r="W4">
        <v>104</v>
      </c>
      <c r="Y4" t="s">
        <v>81</v>
      </c>
      <c r="Z4" s="6">
        <v>2.29</v>
      </c>
      <c r="AA4" s="6">
        <v>0.89999999999999958</v>
      </c>
      <c r="AB4" s="6">
        <v>0</v>
      </c>
      <c r="AC4" s="6">
        <v>0.36999999999999983</v>
      </c>
      <c r="AD4" s="6">
        <v>0</v>
      </c>
    </row>
    <row r="5" spans="1:30" x14ac:dyDescent="0.35">
      <c r="A5" s="3" t="s">
        <v>25</v>
      </c>
      <c r="B5" t="s">
        <v>763</v>
      </c>
      <c r="C5" t="s">
        <v>26</v>
      </c>
      <c r="D5" t="s">
        <v>27</v>
      </c>
      <c r="E5" t="s">
        <v>7</v>
      </c>
      <c r="F5" t="s">
        <v>1534</v>
      </c>
      <c r="G5">
        <v>10</v>
      </c>
      <c r="H5">
        <v>10</v>
      </c>
      <c r="I5">
        <v>55</v>
      </c>
      <c r="J5" s="6">
        <v>116.93</v>
      </c>
      <c r="K5" s="6">
        <v>0.6</v>
      </c>
      <c r="L5" s="6">
        <v>1.75</v>
      </c>
      <c r="M5" s="6">
        <v>1.1000000000000001</v>
      </c>
      <c r="N5" s="6">
        <v>113.48</v>
      </c>
      <c r="O5" s="6">
        <v>174.17</v>
      </c>
      <c r="P5" s="8">
        <v>104.1</v>
      </c>
      <c r="Q5" s="6">
        <v>29.47</v>
      </c>
      <c r="R5" s="1">
        <v>0.45</v>
      </c>
      <c r="S5" s="7">
        <v>120</v>
      </c>
      <c r="T5" s="7">
        <v>142</v>
      </c>
      <c r="U5" s="7">
        <v>28</v>
      </c>
      <c r="V5" s="1">
        <v>0.48</v>
      </c>
      <c r="W5">
        <v>153</v>
      </c>
      <c r="Y5" t="s">
        <v>289</v>
      </c>
      <c r="Z5" s="6">
        <v>2.4699999999999998</v>
      </c>
      <c r="AA5" s="6">
        <v>0.93999999999999961</v>
      </c>
      <c r="AB5" s="6">
        <v>0.45000000000000012</v>
      </c>
      <c r="AC5" s="6">
        <v>1.0900000000000001</v>
      </c>
      <c r="AD5" s="6">
        <v>0</v>
      </c>
    </row>
    <row r="6" spans="1:30" x14ac:dyDescent="0.35">
      <c r="A6" s="3" t="s">
        <v>29</v>
      </c>
      <c r="B6" t="s">
        <v>763</v>
      </c>
      <c r="C6" t="s">
        <v>30</v>
      </c>
      <c r="D6" t="s">
        <v>31</v>
      </c>
      <c r="E6" t="s">
        <v>7</v>
      </c>
      <c r="F6" t="s">
        <v>1534</v>
      </c>
      <c r="G6">
        <v>11</v>
      </c>
      <c r="H6">
        <v>28</v>
      </c>
      <c r="I6">
        <v>62</v>
      </c>
      <c r="J6" s="6">
        <v>90.47</v>
      </c>
      <c r="K6" s="6">
        <v>0.94</v>
      </c>
      <c r="L6" s="6">
        <v>1</v>
      </c>
      <c r="M6" s="6">
        <v>18.86</v>
      </c>
      <c r="N6" s="6">
        <v>69.67</v>
      </c>
      <c r="O6" s="6">
        <v>170.69</v>
      </c>
      <c r="P6" s="8">
        <v>51.7</v>
      </c>
      <c r="Q6" s="6">
        <v>28.92</v>
      </c>
      <c r="R6" s="1">
        <v>0.23</v>
      </c>
      <c r="S6" s="7">
        <v>102</v>
      </c>
      <c r="T6" s="7">
        <v>120</v>
      </c>
      <c r="U6" s="7">
        <v>92</v>
      </c>
      <c r="V6" s="1">
        <v>0.23</v>
      </c>
      <c r="W6">
        <v>123</v>
      </c>
      <c r="Y6" t="s">
        <v>52</v>
      </c>
      <c r="Z6" s="6">
        <v>9</v>
      </c>
      <c r="AA6" s="6">
        <v>1.1200000000000003</v>
      </c>
      <c r="AB6" s="6">
        <v>1.3599999999999997</v>
      </c>
      <c r="AC6" s="6">
        <v>3.06</v>
      </c>
      <c r="AD6" s="6">
        <v>0.88000000000000023</v>
      </c>
    </row>
    <row r="7" spans="1:30" x14ac:dyDescent="0.35">
      <c r="A7" s="3" t="s">
        <v>33</v>
      </c>
      <c r="B7" t="s">
        <v>763</v>
      </c>
      <c r="C7" t="s">
        <v>34</v>
      </c>
      <c r="D7" t="s">
        <v>35</v>
      </c>
      <c r="E7" t="s">
        <v>36</v>
      </c>
      <c r="F7" t="s">
        <v>633</v>
      </c>
      <c r="G7">
        <v>42</v>
      </c>
      <c r="H7">
        <v>42</v>
      </c>
      <c r="I7">
        <v>63</v>
      </c>
      <c r="J7" s="6">
        <v>87.48</v>
      </c>
      <c r="K7" s="6">
        <v>1</v>
      </c>
      <c r="L7" s="6">
        <v>8.5</v>
      </c>
      <c r="M7" s="6">
        <v>5.42</v>
      </c>
      <c r="N7" s="6">
        <v>72.56</v>
      </c>
      <c r="O7" s="6">
        <v>178.29</v>
      </c>
      <c r="P7" s="8">
        <v>627.4</v>
      </c>
      <c r="Q7" s="6">
        <v>30.79</v>
      </c>
      <c r="R7" s="1">
        <v>0.13</v>
      </c>
      <c r="S7" s="7">
        <v>118</v>
      </c>
      <c r="T7" s="7">
        <v>111</v>
      </c>
      <c r="U7" s="7">
        <v>67</v>
      </c>
      <c r="V7" s="1">
        <v>0.14000000000000001</v>
      </c>
      <c r="W7">
        <v>104</v>
      </c>
      <c r="Y7" t="s">
        <v>48</v>
      </c>
      <c r="Z7" s="6">
        <v>4.8600000000000003</v>
      </c>
      <c r="AA7" s="6">
        <v>1</v>
      </c>
      <c r="AB7" s="6">
        <v>1.5500000000000005</v>
      </c>
      <c r="AC7" s="6">
        <v>0.92999999999999983</v>
      </c>
      <c r="AD7" s="6">
        <v>0</v>
      </c>
    </row>
    <row r="8" spans="1:30" x14ac:dyDescent="0.35">
      <c r="A8" s="3" t="s">
        <v>37</v>
      </c>
      <c r="B8" t="s">
        <v>763</v>
      </c>
      <c r="C8" t="s">
        <v>38</v>
      </c>
      <c r="D8" t="s">
        <v>39</v>
      </c>
      <c r="E8" t="s">
        <v>40</v>
      </c>
      <c r="F8" t="s">
        <v>1534</v>
      </c>
      <c r="G8">
        <v>8</v>
      </c>
      <c r="H8">
        <v>16</v>
      </c>
      <c r="I8">
        <v>50</v>
      </c>
      <c r="J8" s="6">
        <v>68.62</v>
      </c>
      <c r="K8" s="6">
        <v>1.18</v>
      </c>
      <c r="L8" s="6">
        <v>1.68</v>
      </c>
      <c r="M8" s="6">
        <v>20.7</v>
      </c>
      <c r="N8" s="6">
        <v>45.06</v>
      </c>
      <c r="O8" s="6">
        <v>140.72999999999999</v>
      </c>
      <c r="P8" s="8">
        <v>39.799999999999997</v>
      </c>
      <c r="Q8" s="6">
        <v>23.68</v>
      </c>
      <c r="R8" s="1">
        <v>0.19</v>
      </c>
      <c r="S8" s="7">
        <v>114</v>
      </c>
      <c r="T8" s="7">
        <v>117</v>
      </c>
      <c r="U8" s="7">
        <v>40</v>
      </c>
      <c r="V8" s="1">
        <v>0.13</v>
      </c>
      <c r="W8">
        <v>117</v>
      </c>
      <c r="Y8" t="s">
        <v>604</v>
      </c>
      <c r="Z8" s="6">
        <v>12.209999999999997</v>
      </c>
      <c r="AA8" s="6">
        <v>1.1599999999999999</v>
      </c>
      <c r="AB8" s="6">
        <v>2.6900000000000004</v>
      </c>
      <c r="AC8" s="6">
        <v>8.3400000000000016</v>
      </c>
      <c r="AD8" s="6">
        <v>0</v>
      </c>
    </row>
    <row r="9" spans="1:30" x14ac:dyDescent="0.35">
      <c r="A9" s="3" t="s">
        <v>41</v>
      </c>
      <c r="B9" t="s">
        <v>763</v>
      </c>
      <c r="C9" t="s">
        <v>42</v>
      </c>
      <c r="D9" t="s">
        <v>43</v>
      </c>
      <c r="E9" t="s">
        <v>44</v>
      </c>
      <c r="F9" t="s">
        <v>1534</v>
      </c>
      <c r="G9">
        <v>6</v>
      </c>
      <c r="H9">
        <v>17</v>
      </c>
      <c r="I9">
        <v>67</v>
      </c>
      <c r="J9" s="6">
        <v>67.260000000000005</v>
      </c>
      <c r="K9" s="6">
        <v>1.1200000000000001</v>
      </c>
      <c r="L9" s="6">
        <v>1.23</v>
      </c>
      <c r="M9" s="6">
        <v>22.28</v>
      </c>
      <c r="N9" s="6">
        <v>42.63</v>
      </c>
      <c r="O9" s="6">
        <v>143.54</v>
      </c>
      <c r="P9" s="8">
        <v>33.1</v>
      </c>
      <c r="V9" s="1">
        <v>0.18</v>
      </c>
      <c r="W9">
        <v>119</v>
      </c>
      <c r="Y9" t="s">
        <v>138</v>
      </c>
      <c r="Z9" s="6">
        <v>7.6599999999999984</v>
      </c>
      <c r="AA9" s="6">
        <v>0.9900000000000001</v>
      </c>
      <c r="AB9" s="6">
        <v>1.2</v>
      </c>
      <c r="AC9" s="6">
        <v>1.91</v>
      </c>
      <c r="AD9" s="6">
        <v>1.4499999999999997</v>
      </c>
    </row>
    <row r="10" spans="1:30" x14ac:dyDescent="0.35">
      <c r="A10" s="3" t="s">
        <v>45</v>
      </c>
      <c r="B10" t="s">
        <v>763</v>
      </c>
      <c r="C10" t="s">
        <v>46</v>
      </c>
      <c r="D10" t="s">
        <v>47</v>
      </c>
      <c r="E10" t="s">
        <v>48</v>
      </c>
      <c r="F10" t="s">
        <v>1534</v>
      </c>
      <c r="G10">
        <v>6</v>
      </c>
      <c r="H10">
        <v>28</v>
      </c>
      <c r="I10">
        <v>51</v>
      </c>
      <c r="J10" s="6">
        <v>64.599999999999994</v>
      </c>
      <c r="K10" s="6">
        <v>1.29</v>
      </c>
      <c r="L10" s="6">
        <v>3.33</v>
      </c>
      <c r="M10" s="6">
        <v>9.32</v>
      </c>
      <c r="N10" s="6">
        <v>50.67</v>
      </c>
      <c r="O10" s="6">
        <v>135.30000000000001</v>
      </c>
      <c r="P10" s="8">
        <v>28</v>
      </c>
      <c r="V10" s="1">
        <v>0.44</v>
      </c>
      <c r="W10">
        <v>144</v>
      </c>
      <c r="Y10" t="s">
        <v>416</v>
      </c>
      <c r="Z10" s="6">
        <v>3.3800000000000003</v>
      </c>
      <c r="AA10" s="6">
        <v>1.2300000000000002</v>
      </c>
      <c r="AB10" s="6">
        <v>0</v>
      </c>
      <c r="AC10" s="6">
        <v>1.7800000000000002</v>
      </c>
      <c r="AD10" s="6">
        <v>0</v>
      </c>
    </row>
    <row r="11" spans="1:30" x14ac:dyDescent="0.35">
      <c r="A11" s="3" t="s">
        <v>49</v>
      </c>
      <c r="B11" t="s">
        <v>763</v>
      </c>
      <c r="C11" t="s">
        <v>50</v>
      </c>
      <c r="D11" t="s">
        <v>51</v>
      </c>
      <c r="E11" t="s">
        <v>52</v>
      </c>
      <c r="F11" t="s">
        <v>1534</v>
      </c>
      <c r="G11">
        <v>9</v>
      </c>
      <c r="H11">
        <v>27</v>
      </c>
      <c r="I11">
        <v>59</v>
      </c>
      <c r="J11" s="6">
        <v>61.3</v>
      </c>
      <c r="K11" s="6">
        <v>1.44</v>
      </c>
      <c r="L11" s="6">
        <v>3.59</v>
      </c>
      <c r="M11" s="6">
        <v>15.24</v>
      </c>
      <c r="N11" s="6">
        <v>41.04</v>
      </c>
      <c r="O11" s="6">
        <v>142.4</v>
      </c>
      <c r="P11" s="8">
        <v>11.8</v>
      </c>
      <c r="Q11" s="6">
        <v>24.13</v>
      </c>
      <c r="R11" s="1">
        <v>0.13</v>
      </c>
      <c r="S11" s="7">
        <v>100</v>
      </c>
      <c r="T11" s="7">
        <v>111</v>
      </c>
      <c r="U11" s="7">
        <v>109</v>
      </c>
      <c r="V11" s="1">
        <v>0.09</v>
      </c>
      <c r="W11">
        <v>113</v>
      </c>
      <c r="Y11" t="s">
        <v>131</v>
      </c>
      <c r="Z11" s="6">
        <v>5.1999999999999966</v>
      </c>
      <c r="AA11" s="6">
        <v>0.80000000000000016</v>
      </c>
      <c r="AB11" s="6">
        <v>0.99</v>
      </c>
      <c r="AC11" s="6">
        <v>1.1400000000000003</v>
      </c>
      <c r="AD11" s="6">
        <v>0</v>
      </c>
    </row>
    <row r="12" spans="1:30" x14ac:dyDescent="0.35">
      <c r="A12" s="3" t="s">
        <v>53</v>
      </c>
      <c r="B12" t="s">
        <v>763</v>
      </c>
      <c r="C12" t="s">
        <v>54</v>
      </c>
      <c r="D12" t="s">
        <v>55</v>
      </c>
      <c r="E12" t="s">
        <v>7</v>
      </c>
      <c r="F12" t="s">
        <v>1534</v>
      </c>
      <c r="G12">
        <v>0.5</v>
      </c>
      <c r="H12">
        <v>22</v>
      </c>
      <c r="I12">
        <v>50</v>
      </c>
      <c r="J12" s="6">
        <v>54.78</v>
      </c>
      <c r="K12" s="6">
        <v>0.94</v>
      </c>
      <c r="L12" s="6">
        <v>5.25</v>
      </c>
      <c r="M12" s="6">
        <v>2.67</v>
      </c>
      <c r="N12" s="6">
        <v>45.92</v>
      </c>
      <c r="P12" s="8">
        <v>96.4</v>
      </c>
      <c r="Y12" t="s">
        <v>63</v>
      </c>
      <c r="Z12" s="6">
        <v>7.3400000000000016</v>
      </c>
      <c r="AA12" s="6">
        <v>1.4600000000000004</v>
      </c>
      <c r="AB12" s="6">
        <v>2.7100000000000004</v>
      </c>
      <c r="AC12" s="6">
        <v>1.6700000000000006</v>
      </c>
      <c r="AD12" s="6">
        <v>0</v>
      </c>
    </row>
    <row r="13" spans="1:30" x14ac:dyDescent="0.35">
      <c r="A13" s="3" t="s">
        <v>56</v>
      </c>
      <c r="B13" t="s">
        <v>763</v>
      </c>
      <c r="C13" t="s">
        <v>57</v>
      </c>
      <c r="D13" t="s">
        <v>58</v>
      </c>
      <c r="E13" t="s">
        <v>59</v>
      </c>
      <c r="F13" t="s">
        <v>1534</v>
      </c>
      <c r="G13">
        <v>4</v>
      </c>
      <c r="H13">
        <v>4</v>
      </c>
      <c r="I13">
        <v>52</v>
      </c>
      <c r="J13" s="6">
        <v>51.93</v>
      </c>
      <c r="K13" s="6">
        <v>1.45</v>
      </c>
      <c r="L13" s="6">
        <v>8.93</v>
      </c>
      <c r="M13" s="6">
        <v>31.47</v>
      </c>
      <c r="N13" s="6">
        <v>10.08</v>
      </c>
      <c r="O13" s="6">
        <v>114.4</v>
      </c>
      <c r="P13" s="8">
        <v>17.899999999999999</v>
      </c>
      <c r="V13" s="1">
        <v>0.13</v>
      </c>
      <c r="W13">
        <v>119</v>
      </c>
      <c r="Y13" t="s">
        <v>172</v>
      </c>
      <c r="Z13" s="6">
        <v>5.4399999999999986</v>
      </c>
      <c r="AA13" s="6">
        <v>1.1000000000000005</v>
      </c>
      <c r="AB13" s="6">
        <v>1.9900000000000004</v>
      </c>
      <c r="AC13" s="6">
        <v>1.6000000000000005</v>
      </c>
      <c r="AD13" s="6">
        <v>0</v>
      </c>
    </row>
    <row r="14" spans="1:30" x14ac:dyDescent="0.35">
      <c r="A14" s="3" t="s">
        <v>60</v>
      </c>
      <c r="B14" t="s">
        <v>763</v>
      </c>
      <c r="C14" t="s">
        <v>61</v>
      </c>
      <c r="D14" t="s">
        <v>62</v>
      </c>
      <c r="E14" t="s">
        <v>63</v>
      </c>
      <c r="F14" t="s">
        <v>1534</v>
      </c>
      <c r="G14">
        <v>10</v>
      </c>
      <c r="H14">
        <v>13</v>
      </c>
      <c r="I14">
        <v>50</v>
      </c>
      <c r="J14" s="6">
        <v>51.29</v>
      </c>
      <c r="K14" s="6">
        <v>1.47</v>
      </c>
      <c r="L14" s="6">
        <v>3.86</v>
      </c>
      <c r="M14" s="6">
        <v>20.91</v>
      </c>
      <c r="N14" s="6">
        <v>25.04</v>
      </c>
      <c r="O14" s="6">
        <v>137.78</v>
      </c>
      <c r="P14" s="8">
        <v>9.4</v>
      </c>
      <c r="Q14" s="6">
        <v>24.31</v>
      </c>
      <c r="R14" s="1">
        <v>7.0000000000000007E-2</v>
      </c>
      <c r="S14" s="7">
        <v>102</v>
      </c>
      <c r="T14" s="7">
        <v>105</v>
      </c>
      <c r="U14" s="7">
        <v>124</v>
      </c>
      <c r="V14" s="1">
        <v>0.02</v>
      </c>
      <c r="W14">
        <v>105</v>
      </c>
      <c r="Y14" t="s">
        <v>379</v>
      </c>
      <c r="Z14" s="6">
        <v>4.18</v>
      </c>
      <c r="AA14" s="6">
        <v>1.1499999999999999</v>
      </c>
      <c r="AB14" s="6">
        <v>1.62</v>
      </c>
      <c r="AC14" s="6">
        <v>0.84</v>
      </c>
      <c r="AD14" s="6">
        <v>0.34</v>
      </c>
    </row>
    <row r="15" spans="1:30" x14ac:dyDescent="0.35">
      <c r="A15" s="3" t="s">
        <v>64</v>
      </c>
      <c r="B15" t="s">
        <v>763</v>
      </c>
      <c r="C15" t="s">
        <v>65</v>
      </c>
      <c r="D15" t="s">
        <v>66</v>
      </c>
      <c r="E15" t="s">
        <v>67</v>
      </c>
      <c r="F15" t="s">
        <v>1534</v>
      </c>
      <c r="G15">
        <v>7</v>
      </c>
      <c r="H15">
        <v>36</v>
      </c>
      <c r="I15">
        <v>59</v>
      </c>
      <c r="J15" s="6">
        <v>49.26</v>
      </c>
      <c r="K15" s="6">
        <v>1.17</v>
      </c>
      <c r="L15" s="6">
        <v>1.99</v>
      </c>
      <c r="M15" s="6">
        <v>0.02</v>
      </c>
      <c r="N15" s="6">
        <v>46.08</v>
      </c>
      <c r="O15" s="6">
        <v>80.63</v>
      </c>
      <c r="P15" s="8">
        <v>92.9</v>
      </c>
      <c r="Q15" s="6">
        <v>13.96</v>
      </c>
      <c r="R15" s="1">
        <v>0.14000000000000001</v>
      </c>
      <c r="S15" s="7">
        <v>106</v>
      </c>
      <c r="T15" s="7">
        <v>112</v>
      </c>
      <c r="U15" s="7">
        <v>68</v>
      </c>
      <c r="V15" s="1">
        <v>0.09</v>
      </c>
      <c r="W15">
        <v>109</v>
      </c>
      <c r="Y15" t="s">
        <v>96</v>
      </c>
      <c r="Z15" s="6">
        <v>6.430000000000005</v>
      </c>
      <c r="AA15" s="6">
        <v>1.0399999999999994</v>
      </c>
      <c r="AB15" s="6">
        <v>1.6000000000000008</v>
      </c>
      <c r="AC15" s="6">
        <v>1.3900000000000003</v>
      </c>
      <c r="AD15" s="6">
        <v>0</v>
      </c>
    </row>
    <row r="16" spans="1:30" x14ac:dyDescent="0.35">
      <c r="A16" s="3" t="s">
        <v>68</v>
      </c>
      <c r="B16" t="s">
        <v>763</v>
      </c>
      <c r="C16" t="s">
        <v>69</v>
      </c>
      <c r="D16" t="s">
        <v>70</v>
      </c>
      <c r="E16" t="s">
        <v>7</v>
      </c>
      <c r="F16" t="s">
        <v>1534</v>
      </c>
      <c r="G16">
        <v>9</v>
      </c>
      <c r="H16">
        <v>41</v>
      </c>
      <c r="I16">
        <v>62</v>
      </c>
      <c r="J16" s="6">
        <v>47.56</v>
      </c>
      <c r="K16" s="6">
        <v>1.65</v>
      </c>
      <c r="L16" s="6">
        <v>3.22</v>
      </c>
      <c r="M16" s="6">
        <v>21.62</v>
      </c>
      <c r="N16" s="6">
        <v>21.06</v>
      </c>
      <c r="O16" s="6">
        <v>121.62</v>
      </c>
      <c r="P16" s="8">
        <v>15.8</v>
      </c>
      <c r="Q16" s="6">
        <v>21.68</v>
      </c>
      <c r="R16" s="1">
        <v>0.17</v>
      </c>
      <c r="S16" s="7">
        <v>98</v>
      </c>
      <c r="T16" s="7">
        <v>115</v>
      </c>
      <c r="U16" s="7">
        <v>119</v>
      </c>
      <c r="V16" s="1">
        <v>0.08</v>
      </c>
      <c r="W16">
        <v>113</v>
      </c>
      <c r="Y16" t="s">
        <v>152</v>
      </c>
      <c r="Z16" s="6">
        <v>7.54</v>
      </c>
      <c r="AA16" s="6">
        <v>1.22</v>
      </c>
      <c r="AB16" s="6">
        <v>1.6299999999999994</v>
      </c>
      <c r="AC16" s="6">
        <v>0.82000000000000006</v>
      </c>
      <c r="AD16" s="6">
        <v>0.46</v>
      </c>
    </row>
    <row r="17" spans="1:30" x14ac:dyDescent="0.35">
      <c r="A17" s="3" t="s">
        <v>71</v>
      </c>
      <c r="B17" t="s">
        <v>763</v>
      </c>
      <c r="C17" t="s">
        <v>72</v>
      </c>
      <c r="D17" t="s">
        <v>73</v>
      </c>
      <c r="E17" t="s">
        <v>40</v>
      </c>
      <c r="F17" t="s">
        <v>633</v>
      </c>
      <c r="G17">
        <v>38</v>
      </c>
      <c r="H17">
        <v>38</v>
      </c>
      <c r="I17">
        <v>64</v>
      </c>
      <c r="J17" s="6">
        <v>44.49</v>
      </c>
      <c r="K17" s="6">
        <v>1.43</v>
      </c>
      <c r="L17" s="6">
        <v>0</v>
      </c>
      <c r="M17" s="6">
        <v>3.54</v>
      </c>
      <c r="N17" s="6">
        <v>39.520000000000003</v>
      </c>
      <c r="O17" s="6">
        <v>131.1</v>
      </c>
      <c r="P17" s="8">
        <v>1001.9</v>
      </c>
      <c r="Q17" s="6">
        <v>22.4</v>
      </c>
      <c r="R17" s="1">
        <v>-0.01</v>
      </c>
      <c r="S17" s="7">
        <v>95</v>
      </c>
      <c r="T17" s="7">
        <v>97</v>
      </c>
      <c r="U17" s="7">
        <v>165</v>
      </c>
      <c r="V17" s="1">
        <v>0.13</v>
      </c>
      <c r="W17">
        <v>102</v>
      </c>
      <c r="Y17" t="s">
        <v>142</v>
      </c>
      <c r="Z17" s="6">
        <v>6.8199999999999985</v>
      </c>
      <c r="AA17" s="6">
        <v>1.1599999999999999</v>
      </c>
      <c r="AB17" s="6">
        <v>1.6900000000000004</v>
      </c>
      <c r="AC17" s="6">
        <v>1.7199999999999998</v>
      </c>
      <c r="AD17" s="6">
        <v>1.3500000000000003</v>
      </c>
    </row>
    <row r="18" spans="1:30" x14ac:dyDescent="0.35">
      <c r="A18" s="3" t="s">
        <v>74</v>
      </c>
      <c r="B18" t="s">
        <v>763</v>
      </c>
      <c r="C18" t="s">
        <v>75</v>
      </c>
      <c r="D18" t="s">
        <v>76</v>
      </c>
      <c r="E18" t="s">
        <v>77</v>
      </c>
      <c r="F18" t="s">
        <v>1534</v>
      </c>
      <c r="G18">
        <v>5</v>
      </c>
      <c r="H18">
        <v>9</v>
      </c>
      <c r="I18">
        <v>57</v>
      </c>
      <c r="J18" s="6">
        <v>42.68</v>
      </c>
      <c r="K18" s="6">
        <v>1.77</v>
      </c>
      <c r="L18" s="6">
        <v>4.25</v>
      </c>
      <c r="M18" s="6">
        <v>12.33</v>
      </c>
      <c r="N18" s="6">
        <v>24.33</v>
      </c>
      <c r="O18" s="6">
        <v>101.39</v>
      </c>
      <c r="P18" s="8">
        <v>26.3</v>
      </c>
      <c r="V18" s="1">
        <v>0.09</v>
      </c>
      <c r="W18">
        <v>111</v>
      </c>
      <c r="Y18" t="s">
        <v>36</v>
      </c>
      <c r="Z18" s="6">
        <v>3.700000000000002</v>
      </c>
      <c r="AA18" s="6">
        <v>1</v>
      </c>
      <c r="AB18" s="6">
        <v>0.80000000000000027</v>
      </c>
      <c r="AC18" s="6">
        <v>1.2899999999999994</v>
      </c>
      <c r="AD18" s="6">
        <v>0</v>
      </c>
    </row>
    <row r="19" spans="1:30" x14ac:dyDescent="0.35">
      <c r="A19" s="3" t="s">
        <v>78</v>
      </c>
      <c r="B19" t="s">
        <v>763</v>
      </c>
      <c r="C19" t="s">
        <v>79</v>
      </c>
      <c r="D19" t="s">
        <v>80</v>
      </c>
      <c r="E19" t="s">
        <v>81</v>
      </c>
      <c r="F19" t="s">
        <v>1534</v>
      </c>
      <c r="G19">
        <v>7</v>
      </c>
      <c r="H19">
        <v>21</v>
      </c>
      <c r="I19">
        <v>61</v>
      </c>
      <c r="J19" s="6">
        <v>42.27</v>
      </c>
      <c r="K19" s="6">
        <v>1.39</v>
      </c>
      <c r="L19" s="6">
        <v>2.2999999999999998</v>
      </c>
      <c r="M19" s="6">
        <v>1.03</v>
      </c>
      <c r="N19" s="6">
        <v>37.549999999999997</v>
      </c>
      <c r="O19" s="6">
        <v>65.89</v>
      </c>
      <c r="P19" s="8">
        <v>42.8</v>
      </c>
      <c r="Q19" s="6">
        <v>11.78</v>
      </c>
      <c r="R19" s="1">
        <v>0.15</v>
      </c>
      <c r="S19" s="7">
        <v>122</v>
      </c>
      <c r="T19" s="7">
        <v>113</v>
      </c>
      <c r="U19" s="7">
        <v>13</v>
      </c>
      <c r="V19" s="1">
        <v>0.19</v>
      </c>
      <c r="W19">
        <v>122</v>
      </c>
      <c r="Y19" t="s">
        <v>92</v>
      </c>
      <c r="Z19" s="6">
        <v>5.61</v>
      </c>
      <c r="AA19" s="6">
        <v>1.01</v>
      </c>
      <c r="AB19" s="6">
        <v>1.8900000000000003</v>
      </c>
      <c r="AC19" s="6">
        <v>1.5100000000000005</v>
      </c>
      <c r="AD19" s="6">
        <v>0</v>
      </c>
    </row>
    <row r="20" spans="1:30" x14ac:dyDescent="0.35">
      <c r="A20" s="3" t="s">
        <v>82</v>
      </c>
      <c r="B20" t="s">
        <v>763</v>
      </c>
      <c r="C20" t="s">
        <v>83</v>
      </c>
      <c r="D20" t="s">
        <v>84</v>
      </c>
      <c r="E20" t="s">
        <v>85</v>
      </c>
      <c r="F20" t="s">
        <v>1534</v>
      </c>
      <c r="G20">
        <v>6</v>
      </c>
      <c r="H20">
        <v>19</v>
      </c>
      <c r="I20">
        <v>49</v>
      </c>
      <c r="J20" s="6">
        <v>39.26</v>
      </c>
      <c r="K20" s="6">
        <v>2.77</v>
      </c>
      <c r="L20" s="6">
        <v>8.2799999999999994</v>
      </c>
      <c r="M20" s="6">
        <v>6.12</v>
      </c>
      <c r="N20" s="6">
        <v>22.1</v>
      </c>
      <c r="O20" s="6">
        <v>159.69999999999999</v>
      </c>
      <c r="P20" s="8">
        <v>283.5</v>
      </c>
      <c r="Q20" s="6">
        <v>28.99</v>
      </c>
      <c r="R20" s="1">
        <v>-0.04</v>
      </c>
      <c r="S20" s="7">
        <v>105</v>
      </c>
      <c r="T20" s="7">
        <v>94</v>
      </c>
      <c r="U20" s="7">
        <v>137</v>
      </c>
      <c r="V20" s="1">
        <v>-0.02</v>
      </c>
      <c r="W20">
        <v>96</v>
      </c>
      <c r="Y20" t="s">
        <v>85</v>
      </c>
      <c r="Z20" s="6">
        <v>11.069999999999995</v>
      </c>
      <c r="AA20" s="6">
        <v>1.3500000000000005</v>
      </c>
      <c r="AB20" s="6">
        <v>3.5</v>
      </c>
      <c r="AC20" s="6">
        <v>1.8599999999999999</v>
      </c>
      <c r="AD20" s="6">
        <v>0</v>
      </c>
    </row>
    <row r="21" spans="1:30" x14ac:dyDescent="0.35">
      <c r="A21" s="3" t="s">
        <v>86</v>
      </c>
      <c r="B21" t="s">
        <v>763</v>
      </c>
      <c r="C21" t="s">
        <v>87</v>
      </c>
      <c r="D21" t="s">
        <v>88</v>
      </c>
      <c r="E21" t="s">
        <v>44</v>
      </c>
      <c r="F21" t="s">
        <v>1534</v>
      </c>
      <c r="G21">
        <v>9</v>
      </c>
      <c r="H21">
        <v>11</v>
      </c>
      <c r="I21">
        <v>63</v>
      </c>
      <c r="J21" s="6">
        <v>39.22</v>
      </c>
      <c r="K21" s="6">
        <v>1.47</v>
      </c>
      <c r="L21" s="6">
        <v>1.84</v>
      </c>
      <c r="M21" s="6">
        <v>8.6999999999999993</v>
      </c>
      <c r="N21" s="6">
        <v>27.21</v>
      </c>
      <c r="O21" s="6">
        <v>155.13</v>
      </c>
      <c r="P21" s="8">
        <v>20.9</v>
      </c>
      <c r="Q21" s="6">
        <v>26.56</v>
      </c>
      <c r="R21" s="1">
        <v>0.15</v>
      </c>
      <c r="S21" s="7">
        <v>106</v>
      </c>
      <c r="T21" s="7">
        <v>113</v>
      </c>
      <c r="U21" s="7">
        <v>83</v>
      </c>
      <c r="V21" s="1">
        <v>0.09</v>
      </c>
      <c r="W21">
        <v>113</v>
      </c>
      <c r="Y21" t="s">
        <v>7</v>
      </c>
      <c r="Z21" s="6">
        <v>10.44</v>
      </c>
      <c r="AA21" s="6">
        <v>1.0300000000000005</v>
      </c>
      <c r="AB21" s="6">
        <v>1.1700000000000008</v>
      </c>
      <c r="AC21" s="6">
        <v>3.25</v>
      </c>
      <c r="AD21" s="6">
        <v>3.14</v>
      </c>
    </row>
    <row r="22" spans="1:30" x14ac:dyDescent="0.35">
      <c r="A22" s="3" t="s">
        <v>89</v>
      </c>
      <c r="B22" t="s">
        <v>763</v>
      </c>
      <c r="C22" t="s">
        <v>90</v>
      </c>
      <c r="D22" t="s">
        <v>91</v>
      </c>
      <c r="E22" t="s">
        <v>92</v>
      </c>
      <c r="F22" t="s">
        <v>1534</v>
      </c>
      <c r="G22">
        <v>5</v>
      </c>
      <c r="H22">
        <v>20</v>
      </c>
      <c r="I22">
        <v>62</v>
      </c>
      <c r="J22" s="6">
        <v>38.659999999999997</v>
      </c>
      <c r="K22" s="6">
        <v>2.08</v>
      </c>
      <c r="L22" s="6">
        <v>0</v>
      </c>
      <c r="M22" s="6">
        <v>18.8</v>
      </c>
      <c r="N22" s="6">
        <v>17.79</v>
      </c>
      <c r="O22" s="6">
        <v>142.85</v>
      </c>
      <c r="P22" s="8">
        <v>58.6</v>
      </c>
      <c r="V22" s="1">
        <v>0.04</v>
      </c>
      <c r="W22">
        <v>106</v>
      </c>
      <c r="Y22" t="s">
        <v>67</v>
      </c>
      <c r="Z22" s="6">
        <v>4.3899999999999988</v>
      </c>
      <c r="AA22" s="6">
        <v>1.0100000000000007</v>
      </c>
      <c r="AB22" s="6">
        <v>0.84</v>
      </c>
      <c r="AC22" s="6">
        <v>1.0599999999999996</v>
      </c>
      <c r="AD22" s="6">
        <v>0</v>
      </c>
    </row>
    <row r="23" spans="1:30" x14ac:dyDescent="0.35">
      <c r="A23" s="3" t="s">
        <v>93</v>
      </c>
      <c r="B23" t="s">
        <v>763</v>
      </c>
      <c r="C23" t="s">
        <v>94</v>
      </c>
      <c r="D23" t="s">
        <v>95</v>
      </c>
      <c r="E23" t="s">
        <v>96</v>
      </c>
      <c r="F23" t="s">
        <v>1534</v>
      </c>
      <c r="G23">
        <v>3</v>
      </c>
      <c r="H23">
        <v>8</v>
      </c>
      <c r="I23">
        <v>60</v>
      </c>
      <c r="J23" s="6">
        <v>38.119999999999997</v>
      </c>
      <c r="K23" s="6">
        <v>1.1000000000000001</v>
      </c>
      <c r="L23" s="6">
        <v>1.9</v>
      </c>
      <c r="M23" s="6">
        <v>2.29</v>
      </c>
      <c r="N23" s="6">
        <v>32.83</v>
      </c>
      <c r="O23" s="6">
        <v>77.86</v>
      </c>
      <c r="P23" s="8">
        <v>28</v>
      </c>
      <c r="V23" s="1">
        <v>-0.19</v>
      </c>
      <c r="W23">
        <v>89</v>
      </c>
      <c r="Y23" t="s">
        <v>211</v>
      </c>
      <c r="Z23" s="6">
        <v>3.4699999999999993</v>
      </c>
      <c r="AA23" s="6">
        <v>0.75</v>
      </c>
      <c r="AB23" s="6">
        <v>1</v>
      </c>
      <c r="AC23" s="6">
        <v>0.86999999999999988</v>
      </c>
      <c r="AD23" s="6">
        <v>0</v>
      </c>
    </row>
    <row r="24" spans="1:30" x14ac:dyDescent="0.35">
      <c r="A24" s="3" t="s">
        <v>97</v>
      </c>
      <c r="B24" t="s">
        <v>763</v>
      </c>
      <c r="C24" t="s">
        <v>98</v>
      </c>
      <c r="D24" t="s">
        <v>99</v>
      </c>
      <c r="E24" t="s">
        <v>85</v>
      </c>
      <c r="F24" t="s">
        <v>1534</v>
      </c>
      <c r="G24">
        <v>5</v>
      </c>
      <c r="H24">
        <v>5</v>
      </c>
      <c r="I24">
        <v>55</v>
      </c>
      <c r="J24" s="6">
        <v>36.86</v>
      </c>
      <c r="K24" s="6">
        <v>2.21</v>
      </c>
      <c r="L24" s="6">
        <v>4.2</v>
      </c>
      <c r="M24" s="6">
        <v>30.44</v>
      </c>
      <c r="N24" s="6">
        <v>0</v>
      </c>
      <c r="O24" s="6">
        <v>54.36</v>
      </c>
      <c r="P24" s="8">
        <v>15.3</v>
      </c>
      <c r="V24" s="1">
        <v>0.08</v>
      </c>
      <c r="W24">
        <v>110</v>
      </c>
      <c r="Y24" t="s">
        <v>2</v>
      </c>
      <c r="Z24" s="6">
        <v>3.64</v>
      </c>
      <c r="AA24" s="6">
        <v>0.84</v>
      </c>
      <c r="AB24" s="6">
        <v>1.2600000000000002</v>
      </c>
      <c r="AC24" s="6">
        <v>0.5099999999999999</v>
      </c>
      <c r="AD24" s="6">
        <v>0</v>
      </c>
    </row>
    <row r="25" spans="1:30" x14ac:dyDescent="0.35">
      <c r="A25" s="3" t="s">
        <v>100</v>
      </c>
      <c r="B25" t="s">
        <v>763</v>
      </c>
      <c r="C25" t="s">
        <v>101</v>
      </c>
      <c r="D25" t="s">
        <v>102</v>
      </c>
      <c r="E25" t="s">
        <v>67</v>
      </c>
      <c r="F25" t="s">
        <v>1534</v>
      </c>
      <c r="G25">
        <v>11</v>
      </c>
      <c r="H25">
        <v>34</v>
      </c>
      <c r="I25">
        <v>56</v>
      </c>
      <c r="J25" s="6">
        <v>36.72</v>
      </c>
      <c r="K25" s="6">
        <v>1.4</v>
      </c>
      <c r="L25" s="6">
        <v>2.35</v>
      </c>
      <c r="M25" s="6">
        <v>7.34</v>
      </c>
      <c r="N25" s="6">
        <v>25.62</v>
      </c>
      <c r="O25" s="6">
        <v>119.14</v>
      </c>
      <c r="P25" s="8">
        <v>84.7</v>
      </c>
      <c r="Q25" s="6">
        <v>21.28</v>
      </c>
      <c r="R25" s="1">
        <v>0.17</v>
      </c>
      <c r="S25" s="7">
        <v>110</v>
      </c>
      <c r="T25" s="7">
        <v>115</v>
      </c>
      <c r="U25" s="7">
        <v>72</v>
      </c>
      <c r="V25" s="1">
        <v>0.05</v>
      </c>
      <c r="W25">
        <v>106</v>
      </c>
      <c r="Y25" t="s">
        <v>59</v>
      </c>
      <c r="Z25" s="6">
        <v>3.930000000000001</v>
      </c>
      <c r="AA25" s="6">
        <v>0.9800000000000002</v>
      </c>
      <c r="AB25" s="6">
        <v>1.0100000000000002</v>
      </c>
      <c r="AC25" s="6">
        <v>1.5100000000000007</v>
      </c>
      <c r="AD25" s="6">
        <v>0</v>
      </c>
    </row>
    <row r="26" spans="1:30" x14ac:dyDescent="0.35">
      <c r="A26" s="3" t="s">
        <v>103</v>
      </c>
      <c r="B26" t="s">
        <v>763</v>
      </c>
      <c r="C26" t="s">
        <v>104</v>
      </c>
      <c r="D26" t="s">
        <v>105</v>
      </c>
      <c r="E26" t="s">
        <v>7</v>
      </c>
      <c r="F26" t="s">
        <v>633</v>
      </c>
      <c r="G26">
        <v>20</v>
      </c>
      <c r="H26">
        <v>20</v>
      </c>
      <c r="I26">
        <v>48</v>
      </c>
      <c r="J26" s="6">
        <v>36.01</v>
      </c>
      <c r="K26" s="6">
        <v>0.98</v>
      </c>
      <c r="L26" s="6">
        <v>1.83</v>
      </c>
      <c r="M26" s="6">
        <v>16.350000000000001</v>
      </c>
      <c r="N26" s="6">
        <v>16.850000000000001</v>
      </c>
      <c r="O26" s="6">
        <v>189.67</v>
      </c>
      <c r="P26" s="8">
        <v>45.4</v>
      </c>
      <c r="Q26" s="6">
        <v>32.25</v>
      </c>
      <c r="R26" s="1">
        <v>0.19</v>
      </c>
      <c r="S26" s="7">
        <v>99</v>
      </c>
      <c r="T26" s="7">
        <v>117</v>
      </c>
      <c r="U26" s="7">
        <v>126</v>
      </c>
      <c r="V26" s="1">
        <v>0.19</v>
      </c>
      <c r="W26">
        <v>112</v>
      </c>
      <c r="Y26" t="s">
        <v>165</v>
      </c>
      <c r="Z26" s="6">
        <v>5.39</v>
      </c>
      <c r="AA26" s="6">
        <v>1</v>
      </c>
      <c r="AB26" s="6">
        <v>0.95</v>
      </c>
      <c r="AC26" s="6">
        <v>1.4800000000000002</v>
      </c>
      <c r="AD26" s="6">
        <v>0</v>
      </c>
    </row>
    <row r="27" spans="1:30" x14ac:dyDescent="0.35">
      <c r="A27" s="3" t="s">
        <v>106</v>
      </c>
      <c r="B27" t="s">
        <v>763</v>
      </c>
      <c r="C27" t="s">
        <v>107</v>
      </c>
      <c r="D27" t="s">
        <v>108</v>
      </c>
      <c r="E27" t="s">
        <v>44</v>
      </c>
      <c r="F27" t="s">
        <v>1534</v>
      </c>
      <c r="G27">
        <v>10</v>
      </c>
      <c r="H27">
        <v>11</v>
      </c>
      <c r="I27">
        <v>58</v>
      </c>
      <c r="J27" s="6">
        <v>35.14</v>
      </c>
      <c r="K27" s="6">
        <v>1.27</v>
      </c>
      <c r="L27" s="6">
        <v>2.17</v>
      </c>
      <c r="M27" s="6">
        <v>12.86</v>
      </c>
      <c r="N27" s="6">
        <v>18.829999999999998</v>
      </c>
      <c r="O27" s="6">
        <v>72.849999999999994</v>
      </c>
      <c r="P27" s="8">
        <v>15.4</v>
      </c>
      <c r="Q27" s="6">
        <v>13.5</v>
      </c>
      <c r="R27" s="1">
        <v>0.09</v>
      </c>
      <c r="S27" s="7">
        <v>101</v>
      </c>
      <c r="T27" s="7">
        <v>107</v>
      </c>
      <c r="U27" s="7">
        <v>91</v>
      </c>
      <c r="V27" s="1">
        <v>0.11</v>
      </c>
      <c r="W27">
        <v>113</v>
      </c>
      <c r="Y27" t="s">
        <v>40</v>
      </c>
      <c r="Z27" s="6">
        <v>7.049999999999998</v>
      </c>
      <c r="AA27" s="6">
        <v>0.78</v>
      </c>
      <c r="AB27" s="6">
        <v>0.7400000000000001</v>
      </c>
      <c r="AC27" s="6">
        <v>2.9699999999999993</v>
      </c>
      <c r="AD27" s="6">
        <v>1.56</v>
      </c>
    </row>
    <row r="28" spans="1:30" x14ac:dyDescent="0.35">
      <c r="A28" s="3" t="s">
        <v>109</v>
      </c>
      <c r="B28" t="s">
        <v>763</v>
      </c>
      <c r="C28" t="s">
        <v>110</v>
      </c>
      <c r="D28" t="s">
        <v>111</v>
      </c>
      <c r="E28" t="s">
        <v>7</v>
      </c>
      <c r="F28" t="s">
        <v>1534</v>
      </c>
      <c r="G28">
        <v>23</v>
      </c>
      <c r="H28">
        <v>23</v>
      </c>
      <c r="I28">
        <v>64</v>
      </c>
      <c r="J28" s="6">
        <v>34.590000000000003</v>
      </c>
      <c r="K28" s="6">
        <v>1.1399999999999999</v>
      </c>
      <c r="L28" s="6">
        <v>0.57999999999999996</v>
      </c>
      <c r="M28" s="6">
        <v>2.14</v>
      </c>
      <c r="N28" s="6">
        <v>30.73</v>
      </c>
      <c r="O28" s="6">
        <v>63.87</v>
      </c>
      <c r="P28" s="8">
        <v>20.3</v>
      </c>
      <c r="Q28" s="6">
        <v>11.3</v>
      </c>
      <c r="R28" s="1">
        <v>-0.06</v>
      </c>
      <c r="S28" s="7">
        <v>78</v>
      </c>
      <c r="T28" s="7">
        <v>92</v>
      </c>
      <c r="U28" s="7">
        <v>173</v>
      </c>
      <c r="V28" s="1">
        <v>0.08</v>
      </c>
      <c r="W28">
        <v>101</v>
      </c>
      <c r="Y28" t="s">
        <v>44</v>
      </c>
      <c r="Z28" s="6">
        <v>5.0200000000000022</v>
      </c>
      <c r="AA28" s="6">
        <v>1.0499999999999996</v>
      </c>
      <c r="AB28" s="6">
        <v>1.1300000000000003</v>
      </c>
      <c r="AC28" s="6">
        <v>2.4099999999999979</v>
      </c>
      <c r="AD28" s="6">
        <v>0</v>
      </c>
    </row>
    <row r="29" spans="1:30" x14ac:dyDescent="0.35">
      <c r="A29" s="3" t="s">
        <v>112</v>
      </c>
      <c r="B29" t="s">
        <v>763</v>
      </c>
      <c r="C29" t="s">
        <v>113</v>
      </c>
      <c r="D29" t="s">
        <v>113</v>
      </c>
      <c r="E29" t="s">
        <v>85</v>
      </c>
      <c r="F29" t="s">
        <v>1534</v>
      </c>
      <c r="G29">
        <v>4</v>
      </c>
      <c r="H29">
        <v>24</v>
      </c>
      <c r="I29">
        <v>60</v>
      </c>
      <c r="J29" s="6">
        <v>33.65</v>
      </c>
      <c r="K29" s="6">
        <v>5.32</v>
      </c>
      <c r="L29" s="6">
        <v>18.5</v>
      </c>
      <c r="M29" s="6">
        <v>4.8600000000000003</v>
      </c>
      <c r="N29" s="6">
        <v>4.97</v>
      </c>
      <c r="O29" s="6">
        <v>97.08</v>
      </c>
      <c r="P29" s="8">
        <v>5.5</v>
      </c>
      <c r="V29" s="1">
        <v>-0.28000000000000003</v>
      </c>
      <c r="W29">
        <v>75</v>
      </c>
    </row>
    <row r="30" spans="1:30" x14ac:dyDescent="0.35">
      <c r="A30" s="3" t="s">
        <v>114</v>
      </c>
      <c r="B30" t="s">
        <v>763</v>
      </c>
      <c r="C30" t="s">
        <v>116</v>
      </c>
      <c r="D30" t="s">
        <v>115</v>
      </c>
      <c r="E30" t="s">
        <v>48</v>
      </c>
      <c r="F30" t="s">
        <v>1534</v>
      </c>
      <c r="G30">
        <v>6</v>
      </c>
      <c r="H30">
        <v>18</v>
      </c>
      <c r="I30">
        <v>60</v>
      </c>
      <c r="J30" s="6">
        <v>33.07</v>
      </c>
      <c r="K30" s="6">
        <v>0.9</v>
      </c>
      <c r="L30" s="6">
        <v>1.8</v>
      </c>
      <c r="M30" s="6">
        <v>0.11</v>
      </c>
      <c r="N30" s="6">
        <v>30.26</v>
      </c>
      <c r="O30" s="6">
        <v>41.74</v>
      </c>
      <c r="P30" s="8">
        <v>8.6999999999999993</v>
      </c>
      <c r="V30" s="1">
        <v>0.51</v>
      </c>
      <c r="W30">
        <v>163</v>
      </c>
    </row>
    <row r="31" spans="1:30" x14ac:dyDescent="0.35">
      <c r="A31" s="3" t="s">
        <v>117</v>
      </c>
      <c r="B31" t="s">
        <v>763</v>
      </c>
      <c r="C31" t="s">
        <v>118</v>
      </c>
      <c r="D31" t="s">
        <v>119</v>
      </c>
      <c r="E31" t="s">
        <v>63</v>
      </c>
      <c r="F31" t="s">
        <v>1534</v>
      </c>
      <c r="G31">
        <v>13</v>
      </c>
      <c r="H31">
        <v>19</v>
      </c>
      <c r="I31">
        <v>57</v>
      </c>
      <c r="J31" s="6">
        <v>33.049999999999997</v>
      </c>
      <c r="K31" s="6">
        <v>1.1499999999999999</v>
      </c>
      <c r="L31" s="6">
        <v>1.65</v>
      </c>
      <c r="M31" s="6">
        <v>1.77</v>
      </c>
      <c r="N31" s="6">
        <v>28.48</v>
      </c>
      <c r="O31" s="6">
        <v>139.09</v>
      </c>
      <c r="P31" s="8">
        <v>75.099999999999994</v>
      </c>
      <c r="Q31" s="6">
        <v>25.08</v>
      </c>
      <c r="R31" s="1">
        <v>0.28999999999999998</v>
      </c>
      <c r="S31" s="7">
        <v>123</v>
      </c>
      <c r="T31" s="7">
        <v>127</v>
      </c>
      <c r="U31" s="7">
        <v>26</v>
      </c>
      <c r="V31" s="1">
        <v>0.28000000000000003</v>
      </c>
      <c r="W31">
        <v>123</v>
      </c>
    </row>
    <row r="32" spans="1:30" x14ac:dyDescent="0.35">
      <c r="A32" s="3" t="s">
        <v>120</v>
      </c>
      <c r="B32" t="s">
        <v>763</v>
      </c>
      <c r="C32" t="s">
        <v>121</v>
      </c>
      <c r="D32" t="s">
        <v>122</v>
      </c>
      <c r="E32" t="s">
        <v>96</v>
      </c>
      <c r="F32" t="s">
        <v>1534</v>
      </c>
      <c r="G32">
        <v>5</v>
      </c>
      <c r="H32">
        <v>25</v>
      </c>
      <c r="I32">
        <v>55</v>
      </c>
      <c r="J32" s="6">
        <v>32.24</v>
      </c>
      <c r="K32" s="6">
        <v>0.99</v>
      </c>
      <c r="L32" s="6">
        <v>1.37</v>
      </c>
      <c r="M32" s="6">
        <v>7.0000000000000007E-2</v>
      </c>
      <c r="N32" s="6">
        <v>29.82</v>
      </c>
      <c r="O32" s="6">
        <v>70.94</v>
      </c>
      <c r="P32" s="8">
        <v>218.4</v>
      </c>
      <c r="V32" s="1">
        <v>-0.01</v>
      </c>
      <c r="W32">
        <v>101</v>
      </c>
    </row>
    <row r="33" spans="1:23" x14ac:dyDescent="0.35">
      <c r="A33" s="3" t="s">
        <v>123</v>
      </c>
      <c r="B33" t="s">
        <v>763</v>
      </c>
      <c r="C33" t="s">
        <v>124</v>
      </c>
      <c r="D33" t="s">
        <v>125</v>
      </c>
      <c r="E33" t="s">
        <v>7</v>
      </c>
      <c r="F33" t="s">
        <v>1534</v>
      </c>
      <c r="G33">
        <v>10</v>
      </c>
      <c r="H33">
        <v>12</v>
      </c>
      <c r="I33">
        <v>64</v>
      </c>
      <c r="J33" s="6">
        <v>31.63</v>
      </c>
      <c r="K33" s="6">
        <v>0.68</v>
      </c>
      <c r="L33" s="6">
        <v>0.45</v>
      </c>
      <c r="M33" s="6">
        <v>4.91</v>
      </c>
      <c r="N33" s="6">
        <v>25.59</v>
      </c>
      <c r="O33" s="6">
        <v>70.239999999999995</v>
      </c>
      <c r="P33" s="8">
        <v>74.099999999999994</v>
      </c>
      <c r="V33" s="1">
        <v>0.41</v>
      </c>
      <c r="W33">
        <v>143</v>
      </c>
    </row>
    <row r="34" spans="1:23" x14ac:dyDescent="0.35">
      <c r="A34" s="3" t="s">
        <v>126</v>
      </c>
      <c r="B34" t="s">
        <v>763</v>
      </c>
      <c r="C34" t="s">
        <v>127</v>
      </c>
      <c r="D34" t="s">
        <v>127</v>
      </c>
      <c r="E34" t="s">
        <v>2</v>
      </c>
      <c r="F34" t="s">
        <v>1534</v>
      </c>
      <c r="G34">
        <v>7</v>
      </c>
      <c r="H34">
        <v>36</v>
      </c>
      <c r="I34">
        <v>57</v>
      </c>
      <c r="J34" s="6">
        <v>30.33</v>
      </c>
      <c r="K34" s="6">
        <v>1.8</v>
      </c>
      <c r="L34" s="6">
        <v>5.5</v>
      </c>
      <c r="M34" s="6">
        <v>8.06</v>
      </c>
      <c r="N34" s="6">
        <v>14.97</v>
      </c>
      <c r="O34" s="6">
        <v>107.97</v>
      </c>
      <c r="P34" s="8">
        <v>77.400000000000006</v>
      </c>
      <c r="Q34" s="6">
        <v>19.41</v>
      </c>
      <c r="R34" s="1">
        <v>0.06</v>
      </c>
      <c r="S34" s="7">
        <v>97</v>
      </c>
      <c r="T34" s="7">
        <v>104</v>
      </c>
      <c r="U34" s="7">
        <v>149</v>
      </c>
      <c r="V34" s="1">
        <v>0.01</v>
      </c>
      <c r="W34">
        <v>102</v>
      </c>
    </row>
    <row r="35" spans="1:23" x14ac:dyDescent="0.35">
      <c r="A35" s="3" t="s">
        <v>128</v>
      </c>
      <c r="B35" t="s">
        <v>763</v>
      </c>
      <c r="C35" t="s">
        <v>129</v>
      </c>
      <c r="D35" t="s">
        <v>130</v>
      </c>
      <c r="E35" t="s">
        <v>131</v>
      </c>
      <c r="F35" t="s">
        <v>1534</v>
      </c>
      <c r="G35">
        <v>20</v>
      </c>
      <c r="H35">
        <v>20</v>
      </c>
      <c r="I35">
        <v>67</v>
      </c>
      <c r="J35" s="6">
        <v>30.05</v>
      </c>
      <c r="K35" s="6">
        <v>1</v>
      </c>
      <c r="L35" s="6">
        <v>0</v>
      </c>
      <c r="M35" s="6">
        <v>2.27</v>
      </c>
      <c r="N35" s="6">
        <v>26.77</v>
      </c>
      <c r="O35" s="6">
        <v>135.68</v>
      </c>
      <c r="P35" s="8">
        <v>355</v>
      </c>
      <c r="Q35" s="6">
        <v>22.98</v>
      </c>
      <c r="R35" s="1">
        <v>7.0000000000000007E-2</v>
      </c>
      <c r="S35" s="7">
        <v>109</v>
      </c>
      <c r="T35" s="7">
        <v>105</v>
      </c>
      <c r="U35" s="7">
        <v>82</v>
      </c>
      <c r="V35" s="1">
        <v>0.14000000000000001</v>
      </c>
      <c r="W35">
        <v>106</v>
      </c>
    </row>
    <row r="36" spans="1:23" x14ac:dyDescent="0.35">
      <c r="A36" s="3" t="s">
        <v>132</v>
      </c>
      <c r="B36" t="s">
        <v>763</v>
      </c>
      <c r="C36" t="s">
        <v>133</v>
      </c>
      <c r="D36" t="s">
        <v>134</v>
      </c>
      <c r="E36" t="s">
        <v>131</v>
      </c>
      <c r="F36" t="s">
        <v>1534</v>
      </c>
      <c r="G36">
        <v>5</v>
      </c>
      <c r="H36">
        <v>11</v>
      </c>
      <c r="I36">
        <v>42</v>
      </c>
      <c r="J36" s="6">
        <v>30</v>
      </c>
      <c r="K36" s="6">
        <v>0.6</v>
      </c>
      <c r="L36" s="6">
        <v>7.5</v>
      </c>
      <c r="M36" s="6">
        <v>13.91</v>
      </c>
      <c r="N36" s="6">
        <v>7.99</v>
      </c>
      <c r="O36" s="6">
        <v>78.760000000000005</v>
      </c>
      <c r="P36" s="8">
        <v>5.8</v>
      </c>
      <c r="V36" s="1">
        <v>-0.16</v>
      </c>
      <c r="W36">
        <v>85</v>
      </c>
    </row>
    <row r="37" spans="1:23" x14ac:dyDescent="0.35">
      <c r="A37" s="3" t="s">
        <v>135</v>
      </c>
      <c r="B37" t="s">
        <v>763</v>
      </c>
      <c r="C37" t="s">
        <v>136</v>
      </c>
      <c r="D37" t="s">
        <v>137</v>
      </c>
      <c r="E37" t="s">
        <v>138</v>
      </c>
      <c r="F37" t="s">
        <v>1534</v>
      </c>
      <c r="G37">
        <v>3</v>
      </c>
      <c r="H37">
        <v>15</v>
      </c>
      <c r="I37">
        <v>58</v>
      </c>
      <c r="J37" s="6">
        <v>29.77</v>
      </c>
      <c r="K37" s="6">
        <v>1.08</v>
      </c>
      <c r="L37" s="6">
        <v>1.3</v>
      </c>
      <c r="M37" s="6">
        <v>0.01</v>
      </c>
      <c r="N37" s="6">
        <v>27.37</v>
      </c>
      <c r="O37" s="6">
        <v>37.869999999999997</v>
      </c>
      <c r="P37" s="8">
        <v>13.2</v>
      </c>
      <c r="V37" s="1">
        <v>0</v>
      </c>
      <c r="W37">
        <v>112</v>
      </c>
    </row>
    <row r="38" spans="1:23" x14ac:dyDescent="0.35">
      <c r="A38" s="3" t="s">
        <v>139</v>
      </c>
      <c r="B38" t="s">
        <v>763</v>
      </c>
      <c r="C38" t="s">
        <v>140</v>
      </c>
      <c r="D38" t="s">
        <v>141</v>
      </c>
      <c r="E38" t="s">
        <v>142</v>
      </c>
      <c r="F38" t="s">
        <v>633</v>
      </c>
      <c r="G38">
        <v>41</v>
      </c>
      <c r="H38">
        <v>41</v>
      </c>
      <c r="I38">
        <v>69</v>
      </c>
      <c r="J38" s="6">
        <v>29.75</v>
      </c>
      <c r="K38" s="6">
        <v>1</v>
      </c>
      <c r="L38" s="6">
        <v>12</v>
      </c>
      <c r="M38" s="6">
        <v>0.45</v>
      </c>
      <c r="N38" s="6">
        <v>16.3</v>
      </c>
      <c r="O38" s="6">
        <v>105.64</v>
      </c>
      <c r="P38" s="8">
        <v>2109.1</v>
      </c>
      <c r="Q38" s="6">
        <v>18.77</v>
      </c>
      <c r="R38" s="1">
        <v>0.14000000000000001</v>
      </c>
      <c r="S38" s="7">
        <v>109</v>
      </c>
      <c r="T38" s="7">
        <v>112</v>
      </c>
      <c r="U38" s="7">
        <v>90</v>
      </c>
      <c r="V38" s="1">
        <v>0.04</v>
      </c>
      <c r="W38">
        <v>102</v>
      </c>
    </row>
    <row r="39" spans="1:23" x14ac:dyDescent="0.35">
      <c r="A39" s="3" t="s">
        <v>143</v>
      </c>
      <c r="B39" t="s">
        <v>763</v>
      </c>
      <c r="C39" t="s">
        <v>144</v>
      </c>
      <c r="D39" t="s">
        <v>145</v>
      </c>
      <c r="E39" t="s">
        <v>604</v>
      </c>
      <c r="F39" t="s">
        <v>1534</v>
      </c>
      <c r="G39">
        <v>11</v>
      </c>
      <c r="H39">
        <v>17</v>
      </c>
      <c r="I39">
        <v>62</v>
      </c>
      <c r="J39" s="6">
        <v>28.98</v>
      </c>
      <c r="K39" s="6">
        <v>1.1000000000000001</v>
      </c>
      <c r="L39" s="6">
        <v>0.62</v>
      </c>
      <c r="M39" s="6">
        <v>11.14</v>
      </c>
      <c r="N39" s="6">
        <v>16.12</v>
      </c>
      <c r="O39" s="6">
        <v>118.42</v>
      </c>
      <c r="P39" s="8">
        <v>4.0999999999999996</v>
      </c>
      <c r="Q39" s="6">
        <v>21.13</v>
      </c>
      <c r="R39" s="1">
        <v>0.01</v>
      </c>
      <c r="S39" s="7">
        <v>96</v>
      </c>
      <c r="T39" s="7">
        <v>99</v>
      </c>
      <c r="U39" s="7">
        <v>170</v>
      </c>
      <c r="V39" s="1">
        <v>-0.06</v>
      </c>
      <c r="W39">
        <v>94</v>
      </c>
    </row>
    <row r="40" spans="1:23" x14ac:dyDescent="0.35">
      <c r="A40" s="3" t="s">
        <v>146</v>
      </c>
      <c r="B40" t="s">
        <v>763</v>
      </c>
      <c r="C40" t="s">
        <v>147</v>
      </c>
      <c r="D40" t="s">
        <v>148</v>
      </c>
      <c r="E40" t="s">
        <v>131</v>
      </c>
      <c r="F40" t="s">
        <v>1534</v>
      </c>
      <c r="G40">
        <v>12</v>
      </c>
      <c r="H40">
        <v>15</v>
      </c>
      <c r="I40">
        <v>57</v>
      </c>
      <c r="J40" s="6">
        <v>28.96</v>
      </c>
      <c r="K40" s="6">
        <v>0.98</v>
      </c>
      <c r="L40" s="6">
        <v>2.29</v>
      </c>
      <c r="M40" s="6">
        <v>5.41</v>
      </c>
      <c r="N40" s="6">
        <v>20.28</v>
      </c>
      <c r="O40" s="6">
        <v>97.45</v>
      </c>
      <c r="P40" s="8">
        <v>8.6</v>
      </c>
      <c r="V40" s="1">
        <v>0.57999999999999996</v>
      </c>
      <c r="W40">
        <v>178</v>
      </c>
    </row>
    <row r="41" spans="1:23" x14ac:dyDescent="0.35">
      <c r="A41" s="3" t="s">
        <v>149</v>
      </c>
      <c r="B41" t="s">
        <v>763</v>
      </c>
      <c r="C41" t="s">
        <v>150</v>
      </c>
      <c r="D41" t="s">
        <v>151</v>
      </c>
      <c r="E41" t="s">
        <v>152</v>
      </c>
      <c r="F41" t="s">
        <v>1534</v>
      </c>
      <c r="G41">
        <v>0.5</v>
      </c>
      <c r="H41">
        <v>11</v>
      </c>
      <c r="I41">
        <v>47</v>
      </c>
      <c r="J41" s="6">
        <v>28.84</v>
      </c>
      <c r="K41" s="6">
        <v>1.5</v>
      </c>
      <c r="L41" s="6">
        <v>4.74</v>
      </c>
      <c r="M41" s="6">
        <v>0.35</v>
      </c>
      <c r="N41" s="6">
        <v>22.25</v>
      </c>
      <c r="P41" s="8">
        <v>1.3</v>
      </c>
    </row>
    <row r="42" spans="1:23" x14ac:dyDescent="0.35">
      <c r="A42" s="3" t="s">
        <v>153</v>
      </c>
      <c r="B42" t="s">
        <v>763</v>
      </c>
      <c r="C42" t="s">
        <v>154</v>
      </c>
      <c r="D42" t="s">
        <v>155</v>
      </c>
      <c r="E42" t="s">
        <v>63</v>
      </c>
      <c r="F42" t="s">
        <v>1534</v>
      </c>
      <c r="G42">
        <v>10</v>
      </c>
      <c r="H42">
        <v>24</v>
      </c>
      <c r="I42">
        <v>54</v>
      </c>
      <c r="J42" s="6">
        <v>27.13</v>
      </c>
      <c r="K42" s="6">
        <v>1.8</v>
      </c>
      <c r="L42" s="6">
        <v>4.2</v>
      </c>
      <c r="M42" s="6">
        <v>7.14</v>
      </c>
      <c r="N42" s="6">
        <v>14</v>
      </c>
      <c r="O42" s="6">
        <v>99.43</v>
      </c>
      <c r="P42" s="8">
        <v>55.7</v>
      </c>
      <c r="Q42" s="6">
        <v>17.27</v>
      </c>
      <c r="R42" s="1">
        <v>0.05</v>
      </c>
      <c r="S42" s="7">
        <v>100</v>
      </c>
      <c r="T42" s="7">
        <v>103</v>
      </c>
      <c r="U42" s="7">
        <v>131</v>
      </c>
      <c r="V42" s="1">
        <v>0.01</v>
      </c>
      <c r="W42">
        <v>103</v>
      </c>
    </row>
    <row r="43" spans="1:23" x14ac:dyDescent="0.35">
      <c r="A43" s="3" t="s">
        <v>156</v>
      </c>
      <c r="B43" t="s">
        <v>763</v>
      </c>
      <c r="C43" t="s">
        <v>157</v>
      </c>
      <c r="D43" t="s">
        <v>158</v>
      </c>
      <c r="E43" t="s">
        <v>85</v>
      </c>
      <c r="F43" t="s">
        <v>1534</v>
      </c>
      <c r="G43">
        <v>30</v>
      </c>
      <c r="H43">
        <v>56</v>
      </c>
      <c r="I43">
        <v>78</v>
      </c>
      <c r="J43" s="6">
        <v>26.94</v>
      </c>
      <c r="K43" s="6">
        <v>8.1</v>
      </c>
      <c r="L43" s="6">
        <v>17.5</v>
      </c>
      <c r="M43" s="6">
        <v>1.34</v>
      </c>
      <c r="N43" s="6">
        <v>0</v>
      </c>
      <c r="O43" s="6">
        <v>117.96</v>
      </c>
      <c r="P43" s="8">
        <v>2553.8000000000002</v>
      </c>
      <c r="Q43" s="6">
        <v>21.69</v>
      </c>
      <c r="R43" s="1">
        <v>-0.05</v>
      </c>
      <c r="S43" s="7">
        <v>104</v>
      </c>
      <c r="T43" s="7">
        <v>93</v>
      </c>
      <c r="U43" s="7">
        <v>133</v>
      </c>
      <c r="V43" s="1">
        <v>0.01</v>
      </c>
      <c r="W43">
        <v>95</v>
      </c>
    </row>
    <row r="44" spans="1:23" x14ac:dyDescent="0.35">
      <c r="A44" s="3" t="s">
        <v>159</v>
      </c>
      <c r="B44" t="s">
        <v>763</v>
      </c>
      <c r="C44" t="s">
        <v>160</v>
      </c>
      <c r="D44" t="s">
        <v>161</v>
      </c>
      <c r="E44" t="s">
        <v>77</v>
      </c>
      <c r="F44" t="s">
        <v>1534</v>
      </c>
      <c r="G44">
        <v>7</v>
      </c>
      <c r="H44">
        <v>24</v>
      </c>
      <c r="I44">
        <v>51</v>
      </c>
      <c r="J44" s="6">
        <v>26.76</v>
      </c>
      <c r="K44" s="6">
        <v>1.18</v>
      </c>
      <c r="L44" s="6">
        <v>1.83</v>
      </c>
      <c r="M44" s="6">
        <v>0.05</v>
      </c>
      <c r="N44" s="6">
        <v>23.7</v>
      </c>
      <c r="O44" s="6">
        <v>68.41</v>
      </c>
      <c r="P44" s="8">
        <v>14.3</v>
      </c>
      <c r="Q44" s="6">
        <v>11.71</v>
      </c>
      <c r="R44" s="1">
        <v>0.31</v>
      </c>
      <c r="S44" s="7">
        <v>123</v>
      </c>
      <c r="T44" s="7">
        <v>129</v>
      </c>
      <c r="U44" s="7">
        <v>9</v>
      </c>
      <c r="V44" s="1">
        <v>0.26</v>
      </c>
      <c r="W44">
        <v>125</v>
      </c>
    </row>
    <row r="45" spans="1:23" x14ac:dyDescent="0.35">
      <c r="A45" s="3" t="s">
        <v>162</v>
      </c>
      <c r="B45" t="s">
        <v>763</v>
      </c>
      <c r="C45" t="s">
        <v>163</v>
      </c>
      <c r="D45" t="s">
        <v>164</v>
      </c>
      <c r="E45" t="s">
        <v>165</v>
      </c>
      <c r="F45" t="s">
        <v>1534</v>
      </c>
      <c r="G45">
        <v>14</v>
      </c>
      <c r="H45">
        <v>43</v>
      </c>
      <c r="I45">
        <v>62</v>
      </c>
      <c r="J45" s="6">
        <v>26.24</v>
      </c>
      <c r="K45" s="6">
        <v>2.1</v>
      </c>
      <c r="L45" s="6">
        <v>3.74</v>
      </c>
      <c r="M45" s="6">
        <v>20.399999999999999</v>
      </c>
      <c r="N45" s="6">
        <v>0</v>
      </c>
      <c r="O45" s="6">
        <v>82.14</v>
      </c>
      <c r="P45" s="8">
        <v>60.3</v>
      </c>
      <c r="Q45" s="6">
        <v>16.09</v>
      </c>
      <c r="R45" s="1">
        <v>0.05</v>
      </c>
      <c r="S45" s="7">
        <v>96</v>
      </c>
      <c r="T45" s="7">
        <v>103</v>
      </c>
      <c r="U45" s="7">
        <v>161</v>
      </c>
      <c r="V45" s="1">
        <v>0.06</v>
      </c>
      <c r="W45">
        <v>100</v>
      </c>
    </row>
    <row r="46" spans="1:23" x14ac:dyDescent="0.35">
      <c r="A46" s="3" t="s">
        <v>166</v>
      </c>
      <c r="B46" t="s">
        <v>763</v>
      </c>
      <c r="C46" t="s">
        <v>167</v>
      </c>
      <c r="D46" t="s">
        <v>168</v>
      </c>
      <c r="E46" t="s">
        <v>131</v>
      </c>
      <c r="F46" t="s">
        <v>1534</v>
      </c>
      <c r="G46">
        <v>3</v>
      </c>
      <c r="H46">
        <v>28</v>
      </c>
      <c r="I46">
        <v>54</v>
      </c>
      <c r="J46" s="6">
        <v>25.84</v>
      </c>
      <c r="K46" s="6">
        <v>0.6</v>
      </c>
      <c r="L46" s="6">
        <v>0</v>
      </c>
      <c r="M46" s="6">
        <v>25.24</v>
      </c>
      <c r="N46" s="6">
        <v>0</v>
      </c>
      <c r="O46" s="6">
        <v>136.61000000000001</v>
      </c>
      <c r="P46" s="8">
        <v>273</v>
      </c>
      <c r="V46" s="1">
        <v>-0.06</v>
      </c>
      <c r="W46">
        <v>105</v>
      </c>
    </row>
    <row r="47" spans="1:23" x14ac:dyDescent="0.35">
      <c r="A47" s="3" t="s">
        <v>169</v>
      </c>
      <c r="B47" t="s">
        <v>763</v>
      </c>
      <c r="C47" t="s">
        <v>170</v>
      </c>
      <c r="D47" t="s">
        <v>171</v>
      </c>
      <c r="E47" t="s">
        <v>172</v>
      </c>
      <c r="F47" t="s">
        <v>1534</v>
      </c>
      <c r="G47">
        <v>21</v>
      </c>
      <c r="H47">
        <v>21</v>
      </c>
      <c r="I47">
        <v>51</v>
      </c>
      <c r="J47" s="6">
        <v>25.51</v>
      </c>
      <c r="K47" s="6">
        <v>1.3</v>
      </c>
      <c r="L47" s="6">
        <v>2.35</v>
      </c>
      <c r="M47" s="6">
        <v>1.63</v>
      </c>
      <c r="N47" s="6">
        <v>20.23</v>
      </c>
      <c r="O47" s="6">
        <v>116.38</v>
      </c>
      <c r="P47" s="8">
        <v>62.7</v>
      </c>
      <c r="Q47" s="6">
        <v>21.32</v>
      </c>
      <c r="R47" s="1">
        <v>0.03</v>
      </c>
      <c r="S47" s="7">
        <v>97</v>
      </c>
      <c r="T47" s="7">
        <v>101</v>
      </c>
      <c r="U47" s="7">
        <v>130</v>
      </c>
      <c r="V47" s="1">
        <v>0.15</v>
      </c>
      <c r="W47">
        <v>111</v>
      </c>
    </row>
    <row r="48" spans="1:23" x14ac:dyDescent="0.35">
      <c r="A48" s="3" t="s">
        <v>173</v>
      </c>
      <c r="B48" t="s">
        <v>763</v>
      </c>
      <c r="C48" t="s">
        <v>174</v>
      </c>
      <c r="D48" t="s">
        <v>175</v>
      </c>
      <c r="E48" t="s">
        <v>2</v>
      </c>
      <c r="F48" t="s">
        <v>1534</v>
      </c>
      <c r="G48">
        <v>8</v>
      </c>
      <c r="H48">
        <v>21</v>
      </c>
      <c r="I48">
        <v>49</v>
      </c>
      <c r="J48" s="6">
        <v>25.33</v>
      </c>
      <c r="K48" s="6">
        <v>0.95</v>
      </c>
      <c r="L48" s="6">
        <v>2.23</v>
      </c>
      <c r="M48" s="6">
        <v>2.12</v>
      </c>
      <c r="N48" s="6">
        <v>20.03</v>
      </c>
      <c r="O48" s="6">
        <v>44.01</v>
      </c>
      <c r="P48" s="8">
        <v>29.7</v>
      </c>
      <c r="Q48" s="6">
        <v>7.69</v>
      </c>
      <c r="R48" s="1">
        <v>0.14000000000000001</v>
      </c>
      <c r="S48" s="7">
        <v>105</v>
      </c>
      <c r="T48" s="7">
        <v>112</v>
      </c>
      <c r="U48" s="7">
        <v>66</v>
      </c>
      <c r="V48" s="1">
        <v>0.05</v>
      </c>
      <c r="W48">
        <v>108</v>
      </c>
    </row>
    <row r="49" spans="1:23" x14ac:dyDescent="0.35">
      <c r="A49" s="3" t="s">
        <v>176</v>
      </c>
      <c r="B49" t="s">
        <v>763</v>
      </c>
      <c r="C49" t="s">
        <v>177</v>
      </c>
      <c r="D49" t="s">
        <v>178</v>
      </c>
      <c r="E49" t="s">
        <v>67</v>
      </c>
      <c r="F49" t="s">
        <v>1534</v>
      </c>
      <c r="G49">
        <v>1</v>
      </c>
      <c r="H49">
        <v>13</v>
      </c>
      <c r="I49">
        <v>61</v>
      </c>
      <c r="J49" s="6">
        <v>25.21</v>
      </c>
      <c r="K49" s="6">
        <v>0.8</v>
      </c>
      <c r="L49" s="6">
        <v>1.76</v>
      </c>
      <c r="M49" s="6">
        <v>1.1399999999999999</v>
      </c>
      <c r="N49" s="6">
        <v>21.51</v>
      </c>
      <c r="P49" s="8">
        <v>11.5</v>
      </c>
      <c r="V49" s="1">
        <v>-0.39</v>
      </c>
      <c r="W49">
        <v>109</v>
      </c>
    </row>
    <row r="50" spans="1:23" x14ac:dyDescent="0.35">
      <c r="A50" s="3" t="s">
        <v>179</v>
      </c>
      <c r="B50" t="s">
        <v>763</v>
      </c>
      <c r="C50" t="s">
        <v>180</v>
      </c>
      <c r="D50" t="s">
        <v>181</v>
      </c>
      <c r="E50" t="s">
        <v>63</v>
      </c>
      <c r="F50" t="s">
        <v>1534</v>
      </c>
      <c r="G50">
        <v>5</v>
      </c>
      <c r="H50">
        <v>20</v>
      </c>
      <c r="I50">
        <v>50</v>
      </c>
      <c r="J50" s="6">
        <v>24.77</v>
      </c>
      <c r="K50" s="6">
        <v>1.19</v>
      </c>
      <c r="L50" s="6">
        <v>2.4</v>
      </c>
      <c r="M50" s="6">
        <v>3.38</v>
      </c>
      <c r="N50" s="6">
        <v>17.809999999999999</v>
      </c>
      <c r="O50" s="6">
        <v>61.84</v>
      </c>
      <c r="P50" s="8">
        <v>11.8</v>
      </c>
      <c r="V50" s="1">
        <v>0.06</v>
      </c>
      <c r="W50">
        <v>108</v>
      </c>
    </row>
    <row r="51" spans="1:23" x14ac:dyDescent="0.35">
      <c r="A51" s="3" t="s">
        <v>182</v>
      </c>
      <c r="B51" t="s">
        <v>763</v>
      </c>
      <c r="C51" t="s">
        <v>183</v>
      </c>
      <c r="D51" t="s">
        <v>184</v>
      </c>
      <c r="E51" t="s">
        <v>96</v>
      </c>
      <c r="F51" t="s">
        <v>1534</v>
      </c>
      <c r="G51">
        <v>9</v>
      </c>
      <c r="H51">
        <v>30</v>
      </c>
      <c r="I51">
        <v>57</v>
      </c>
      <c r="J51" s="6">
        <v>24.29</v>
      </c>
      <c r="K51" s="6">
        <v>1.06</v>
      </c>
      <c r="L51" s="6">
        <v>1.53</v>
      </c>
      <c r="M51" s="6">
        <v>3.66</v>
      </c>
      <c r="N51" s="6">
        <v>18.04</v>
      </c>
      <c r="O51" s="6">
        <v>72.63</v>
      </c>
      <c r="P51" s="8">
        <v>16.3</v>
      </c>
      <c r="Q51" s="6">
        <v>12.59</v>
      </c>
      <c r="R51" s="1">
        <v>0.14000000000000001</v>
      </c>
      <c r="S51" s="7">
        <v>107</v>
      </c>
      <c r="T51" s="7">
        <v>112</v>
      </c>
      <c r="U51" s="7">
        <v>49</v>
      </c>
      <c r="V51" s="1">
        <v>0.11</v>
      </c>
      <c r="W51">
        <v>116</v>
      </c>
    </row>
    <row r="52" spans="1:23" x14ac:dyDescent="0.35">
      <c r="A52" s="3" t="s">
        <v>185</v>
      </c>
      <c r="B52" t="s">
        <v>763</v>
      </c>
      <c r="C52" t="s">
        <v>186</v>
      </c>
      <c r="D52" t="s">
        <v>187</v>
      </c>
      <c r="E52" t="s">
        <v>96</v>
      </c>
      <c r="F52" t="s">
        <v>1534</v>
      </c>
      <c r="G52">
        <v>10</v>
      </c>
      <c r="H52">
        <v>10</v>
      </c>
      <c r="I52">
        <v>53</v>
      </c>
      <c r="J52" s="6">
        <v>24.24</v>
      </c>
      <c r="K52" s="6">
        <v>0.94</v>
      </c>
      <c r="L52" s="6">
        <v>2.1</v>
      </c>
      <c r="M52" s="6">
        <v>1.91</v>
      </c>
      <c r="N52" s="6">
        <v>19.29</v>
      </c>
      <c r="O52" s="6">
        <v>124.79</v>
      </c>
      <c r="P52" s="8">
        <v>7.7</v>
      </c>
      <c r="Q52" s="6">
        <v>22.04</v>
      </c>
      <c r="R52" s="1">
        <v>0.22</v>
      </c>
      <c r="S52" s="7">
        <v>115</v>
      </c>
      <c r="T52" s="7">
        <v>120</v>
      </c>
      <c r="U52" s="7">
        <v>32</v>
      </c>
      <c r="V52" s="1">
        <v>0.26</v>
      </c>
      <c r="W52">
        <v>129</v>
      </c>
    </row>
    <row r="53" spans="1:23" x14ac:dyDescent="0.35">
      <c r="A53" s="3" t="s">
        <v>188</v>
      </c>
      <c r="B53" t="s">
        <v>763</v>
      </c>
      <c r="C53" t="s">
        <v>189</v>
      </c>
      <c r="D53" t="s">
        <v>190</v>
      </c>
      <c r="E53" t="s">
        <v>96</v>
      </c>
      <c r="F53" t="s">
        <v>1534</v>
      </c>
      <c r="G53">
        <v>6</v>
      </c>
      <c r="H53">
        <v>17</v>
      </c>
      <c r="I53">
        <v>51</v>
      </c>
      <c r="J53" s="6">
        <v>23.75</v>
      </c>
      <c r="K53" s="6">
        <v>0.99</v>
      </c>
      <c r="L53" s="6">
        <v>1.38</v>
      </c>
      <c r="M53" s="6">
        <v>3.73</v>
      </c>
      <c r="N53" s="6">
        <v>17.649999999999999</v>
      </c>
      <c r="O53" s="6">
        <v>53.1</v>
      </c>
      <c r="P53" s="8">
        <v>16.899999999999999</v>
      </c>
      <c r="V53" s="1">
        <v>0.16</v>
      </c>
      <c r="W53">
        <v>116</v>
      </c>
    </row>
    <row r="54" spans="1:23" x14ac:dyDescent="0.35">
      <c r="A54" s="3" t="s">
        <v>191</v>
      </c>
      <c r="B54" t="s">
        <v>763</v>
      </c>
      <c r="C54" t="s">
        <v>192</v>
      </c>
      <c r="D54" t="s">
        <v>193</v>
      </c>
      <c r="E54" t="s">
        <v>131</v>
      </c>
      <c r="F54" t="s">
        <v>1534</v>
      </c>
      <c r="G54">
        <v>7</v>
      </c>
      <c r="H54">
        <v>23</v>
      </c>
      <c r="I54">
        <v>51</v>
      </c>
      <c r="J54" s="6">
        <v>23.22</v>
      </c>
      <c r="K54" s="6">
        <v>0.95</v>
      </c>
      <c r="L54" s="6">
        <v>16</v>
      </c>
      <c r="M54" s="6">
        <v>0.01</v>
      </c>
      <c r="N54" s="6">
        <v>6.26</v>
      </c>
      <c r="O54" s="6">
        <v>37.4</v>
      </c>
      <c r="P54" s="8">
        <v>2.2999999999999998</v>
      </c>
      <c r="Q54" s="6">
        <v>6.37</v>
      </c>
      <c r="R54" s="1">
        <v>0.16</v>
      </c>
      <c r="S54" s="7">
        <v>118</v>
      </c>
      <c r="T54" s="7">
        <v>114</v>
      </c>
      <c r="U54" s="7">
        <v>7</v>
      </c>
      <c r="V54" s="1">
        <v>0.16</v>
      </c>
      <c r="W54">
        <v>115</v>
      </c>
    </row>
    <row r="55" spans="1:23" x14ac:dyDescent="0.35">
      <c r="A55" s="3" t="s">
        <v>194</v>
      </c>
      <c r="B55" t="s">
        <v>763</v>
      </c>
      <c r="C55" t="s">
        <v>195</v>
      </c>
      <c r="D55" t="s">
        <v>196</v>
      </c>
      <c r="E55" t="s">
        <v>77</v>
      </c>
      <c r="F55" t="s">
        <v>1534</v>
      </c>
      <c r="G55">
        <v>6</v>
      </c>
      <c r="H55">
        <v>37</v>
      </c>
      <c r="I55">
        <v>60</v>
      </c>
      <c r="J55" s="6">
        <v>23.18</v>
      </c>
      <c r="K55" s="6">
        <v>1.23</v>
      </c>
      <c r="L55" s="6">
        <v>3.05</v>
      </c>
      <c r="M55" s="6">
        <v>11.27</v>
      </c>
      <c r="N55" s="6">
        <v>7.63</v>
      </c>
      <c r="O55" s="6">
        <v>51.78</v>
      </c>
      <c r="P55" s="8">
        <v>30.3</v>
      </c>
      <c r="V55" s="1">
        <v>0.06</v>
      </c>
      <c r="W55">
        <v>107</v>
      </c>
    </row>
    <row r="56" spans="1:23" x14ac:dyDescent="0.35">
      <c r="A56" s="3" t="s">
        <v>197</v>
      </c>
      <c r="B56" t="s">
        <v>763</v>
      </c>
      <c r="C56" t="s">
        <v>198</v>
      </c>
      <c r="D56" t="s">
        <v>199</v>
      </c>
      <c r="E56" t="s">
        <v>131</v>
      </c>
      <c r="F56" t="s">
        <v>1534</v>
      </c>
      <c r="G56">
        <v>21</v>
      </c>
      <c r="H56">
        <v>21</v>
      </c>
      <c r="I56">
        <v>56</v>
      </c>
      <c r="J56" s="6">
        <v>23.11</v>
      </c>
      <c r="K56" s="6">
        <v>0.5</v>
      </c>
      <c r="L56" s="6">
        <v>16.149999999999999</v>
      </c>
      <c r="M56" s="6">
        <v>6.46</v>
      </c>
      <c r="N56" s="6">
        <v>0</v>
      </c>
      <c r="O56" s="6">
        <v>84.03</v>
      </c>
      <c r="P56" s="8">
        <v>199.7</v>
      </c>
      <c r="Q56" s="6">
        <v>15.43</v>
      </c>
      <c r="R56" s="1">
        <v>0.22</v>
      </c>
      <c r="S56" s="7">
        <v>124</v>
      </c>
      <c r="T56" s="7">
        <v>120</v>
      </c>
      <c r="U56" s="7">
        <v>14</v>
      </c>
      <c r="V56" s="1">
        <v>0.28000000000000003</v>
      </c>
      <c r="W56">
        <v>131</v>
      </c>
    </row>
    <row r="57" spans="1:23" x14ac:dyDescent="0.35">
      <c r="A57" s="3" t="s">
        <v>200</v>
      </c>
      <c r="B57" t="s">
        <v>763</v>
      </c>
      <c r="C57" t="s">
        <v>201</v>
      </c>
      <c r="D57" t="s">
        <v>201</v>
      </c>
      <c r="E57" t="s">
        <v>44</v>
      </c>
      <c r="F57" t="s">
        <v>1534</v>
      </c>
      <c r="G57">
        <v>11</v>
      </c>
      <c r="H57">
        <v>11</v>
      </c>
      <c r="I57">
        <v>56</v>
      </c>
      <c r="J57" s="6">
        <v>22.95</v>
      </c>
      <c r="K57" s="6">
        <v>0.65</v>
      </c>
      <c r="L57" s="6">
        <v>2.8</v>
      </c>
      <c r="M57" s="6">
        <v>19.5</v>
      </c>
      <c r="N57" s="6">
        <v>0</v>
      </c>
      <c r="O57" s="6">
        <v>122.47</v>
      </c>
      <c r="P57" s="8">
        <v>34.6</v>
      </c>
      <c r="Q57" s="6">
        <v>20.99</v>
      </c>
      <c r="R57" s="1">
        <v>0.13</v>
      </c>
      <c r="S57" s="7">
        <v>104</v>
      </c>
      <c r="T57" s="7">
        <v>111</v>
      </c>
      <c r="U57" s="7">
        <v>75</v>
      </c>
      <c r="V57" s="1">
        <v>0.18</v>
      </c>
      <c r="W57">
        <v>118</v>
      </c>
    </row>
    <row r="58" spans="1:23" x14ac:dyDescent="0.35">
      <c r="A58" s="3" t="s">
        <v>202</v>
      </c>
      <c r="B58" t="s">
        <v>763</v>
      </c>
      <c r="C58" t="s">
        <v>203</v>
      </c>
      <c r="D58" t="s">
        <v>204</v>
      </c>
      <c r="E58" t="s">
        <v>52</v>
      </c>
      <c r="F58" t="s">
        <v>1534</v>
      </c>
      <c r="G58">
        <v>4</v>
      </c>
      <c r="H58">
        <v>5</v>
      </c>
      <c r="I58">
        <v>64</v>
      </c>
      <c r="J58" s="6">
        <v>22.31</v>
      </c>
      <c r="K58" s="6">
        <v>1.04</v>
      </c>
      <c r="L58" s="6">
        <v>2.48</v>
      </c>
      <c r="M58" s="6">
        <v>12.2</v>
      </c>
      <c r="N58" s="6">
        <v>6.58</v>
      </c>
      <c r="O58" s="6">
        <v>39.020000000000003</v>
      </c>
      <c r="P58" s="8">
        <v>5.4</v>
      </c>
      <c r="V58" s="1">
        <v>0.19</v>
      </c>
      <c r="W58">
        <v>129</v>
      </c>
    </row>
    <row r="59" spans="1:23" x14ac:dyDescent="0.35">
      <c r="A59" s="3" t="s">
        <v>205</v>
      </c>
      <c r="B59" t="s">
        <v>763</v>
      </c>
      <c r="C59" t="s">
        <v>206</v>
      </c>
      <c r="D59" t="s">
        <v>207</v>
      </c>
      <c r="E59" t="s">
        <v>85</v>
      </c>
      <c r="F59" t="s">
        <v>1534</v>
      </c>
      <c r="G59">
        <v>4</v>
      </c>
      <c r="H59">
        <v>35</v>
      </c>
      <c r="I59">
        <v>58</v>
      </c>
      <c r="J59" s="6">
        <v>21.34</v>
      </c>
      <c r="K59" s="6">
        <v>2</v>
      </c>
      <c r="L59" s="6">
        <v>13.95</v>
      </c>
      <c r="M59" s="6">
        <v>5.4</v>
      </c>
      <c r="N59" s="6">
        <v>0</v>
      </c>
      <c r="O59" s="6">
        <v>84.6</v>
      </c>
      <c r="P59" s="8">
        <v>11.8</v>
      </c>
      <c r="V59" s="1">
        <v>-0.03</v>
      </c>
      <c r="W59">
        <v>104</v>
      </c>
    </row>
    <row r="60" spans="1:23" x14ac:dyDescent="0.35">
      <c r="A60" s="3" t="s">
        <v>208</v>
      </c>
      <c r="B60" t="s">
        <v>763</v>
      </c>
      <c r="C60" t="s">
        <v>209</v>
      </c>
      <c r="D60" t="s">
        <v>210</v>
      </c>
      <c r="E60" t="s">
        <v>211</v>
      </c>
      <c r="F60" t="s">
        <v>1534</v>
      </c>
      <c r="G60">
        <v>13</v>
      </c>
      <c r="H60">
        <v>38</v>
      </c>
      <c r="I60">
        <v>63</v>
      </c>
      <c r="J60" s="6">
        <v>20.96</v>
      </c>
      <c r="K60" s="6">
        <v>0.93</v>
      </c>
      <c r="L60" s="6">
        <v>1.81</v>
      </c>
      <c r="M60" s="6">
        <v>3.72</v>
      </c>
      <c r="N60" s="6">
        <v>14.5</v>
      </c>
      <c r="O60" s="6">
        <v>72.11</v>
      </c>
      <c r="P60" s="8">
        <v>8.6999999999999993</v>
      </c>
      <c r="Q60" s="6">
        <v>14.52</v>
      </c>
      <c r="R60" s="1">
        <v>-0.03</v>
      </c>
      <c r="S60" s="7">
        <v>107</v>
      </c>
      <c r="T60" s="7">
        <v>95</v>
      </c>
      <c r="U60" s="7">
        <v>89</v>
      </c>
      <c r="V60" s="1">
        <v>0.06</v>
      </c>
      <c r="W60">
        <v>103</v>
      </c>
    </row>
    <row r="61" spans="1:23" x14ac:dyDescent="0.35">
      <c r="A61" s="3" t="s">
        <v>212</v>
      </c>
      <c r="B61" t="s">
        <v>763</v>
      </c>
      <c r="C61" t="s">
        <v>213</v>
      </c>
      <c r="D61" t="s">
        <v>213</v>
      </c>
      <c r="E61" t="s">
        <v>40</v>
      </c>
      <c r="F61" t="s">
        <v>1534</v>
      </c>
      <c r="G61">
        <v>6</v>
      </c>
      <c r="H61">
        <v>32</v>
      </c>
      <c r="I61">
        <v>58</v>
      </c>
      <c r="J61" s="6">
        <v>20.73</v>
      </c>
      <c r="K61" s="6">
        <v>1.06</v>
      </c>
      <c r="L61" s="6">
        <v>2.0299999999999998</v>
      </c>
      <c r="M61" s="6">
        <v>6.56</v>
      </c>
      <c r="N61" s="6">
        <v>11.08</v>
      </c>
      <c r="O61" s="6">
        <v>87.54</v>
      </c>
      <c r="P61" s="8">
        <v>8.3000000000000007</v>
      </c>
      <c r="Q61" s="6">
        <v>14.73</v>
      </c>
      <c r="R61" s="1">
        <v>0.14000000000000001</v>
      </c>
      <c r="S61" s="7">
        <v>109</v>
      </c>
      <c r="T61" s="7">
        <v>112</v>
      </c>
      <c r="U61" s="7">
        <v>53</v>
      </c>
      <c r="V61" s="1">
        <v>0.14000000000000001</v>
      </c>
      <c r="W61">
        <v>112</v>
      </c>
    </row>
    <row r="62" spans="1:23" x14ac:dyDescent="0.35">
      <c r="A62" s="3" t="s">
        <v>214</v>
      </c>
      <c r="B62" t="s">
        <v>763</v>
      </c>
      <c r="C62" t="s">
        <v>215</v>
      </c>
      <c r="D62" t="s">
        <v>216</v>
      </c>
      <c r="E62" t="s">
        <v>7</v>
      </c>
      <c r="F62" t="s">
        <v>1534</v>
      </c>
      <c r="G62">
        <v>9</v>
      </c>
      <c r="H62">
        <v>16</v>
      </c>
      <c r="I62">
        <v>56</v>
      </c>
      <c r="J62" s="6">
        <v>19.95</v>
      </c>
      <c r="K62" s="6">
        <v>1.3</v>
      </c>
      <c r="L62" s="6">
        <v>3.12</v>
      </c>
      <c r="M62" s="6">
        <v>12.74</v>
      </c>
      <c r="N62" s="6">
        <v>2.79</v>
      </c>
      <c r="O62" s="6">
        <v>117.26</v>
      </c>
      <c r="P62" s="8">
        <v>20.3</v>
      </c>
      <c r="Q62" s="6">
        <v>20.309999999999999</v>
      </c>
      <c r="R62" s="1">
        <v>0.1</v>
      </c>
      <c r="S62" s="7">
        <v>91</v>
      </c>
      <c r="T62" s="7">
        <v>108</v>
      </c>
      <c r="U62" s="7">
        <v>175</v>
      </c>
      <c r="V62" s="1">
        <v>-0.03</v>
      </c>
      <c r="W62">
        <v>100</v>
      </c>
    </row>
    <row r="63" spans="1:23" x14ac:dyDescent="0.35">
      <c r="A63" s="3" t="s">
        <v>217</v>
      </c>
      <c r="B63" t="s">
        <v>763</v>
      </c>
      <c r="C63" t="s">
        <v>218</v>
      </c>
      <c r="D63" t="s">
        <v>219</v>
      </c>
      <c r="E63" t="s">
        <v>172</v>
      </c>
      <c r="F63" t="s">
        <v>1534</v>
      </c>
      <c r="G63">
        <v>1</v>
      </c>
      <c r="H63">
        <v>31</v>
      </c>
      <c r="I63">
        <v>54</v>
      </c>
      <c r="J63" s="6">
        <v>19.91</v>
      </c>
      <c r="K63" s="6">
        <v>1.57</v>
      </c>
      <c r="L63" s="6">
        <v>9.4499999999999993</v>
      </c>
      <c r="M63" s="6">
        <v>3.6</v>
      </c>
      <c r="N63" s="6">
        <v>5.3</v>
      </c>
      <c r="P63" s="8">
        <v>57.4</v>
      </c>
      <c r="V63" s="1">
        <v>-0.22</v>
      </c>
      <c r="W63">
        <v>114</v>
      </c>
    </row>
    <row r="64" spans="1:23" x14ac:dyDescent="0.35">
      <c r="A64" s="3" t="s">
        <v>220</v>
      </c>
      <c r="B64" t="s">
        <v>763</v>
      </c>
      <c r="C64" t="s">
        <v>221</v>
      </c>
      <c r="D64" t="s">
        <v>222</v>
      </c>
      <c r="E64" t="s">
        <v>604</v>
      </c>
      <c r="F64" t="s">
        <v>1534</v>
      </c>
      <c r="G64">
        <v>7</v>
      </c>
      <c r="H64">
        <v>7</v>
      </c>
      <c r="I64">
        <v>56</v>
      </c>
      <c r="J64" s="6">
        <v>19.75</v>
      </c>
      <c r="K64" s="6">
        <v>1.83</v>
      </c>
      <c r="L64" s="6">
        <v>3.5</v>
      </c>
      <c r="M64" s="6">
        <v>14.42</v>
      </c>
      <c r="N64" s="6">
        <v>0</v>
      </c>
      <c r="O64" s="6">
        <v>70.900000000000006</v>
      </c>
      <c r="P64" s="8">
        <v>12.9</v>
      </c>
      <c r="Q64" s="6">
        <v>13.02</v>
      </c>
      <c r="R64" s="1">
        <v>0.08</v>
      </c>
      <c r="S64" s="7">
        <v>103</v>
      </c>
      <c r="T64" s="7">
        <v>106</v>
      </c>
      <c r="U64" s="7">
        <v>112</v>
      </c>
      <c r="V64" s="1">
        <v>0.01</v>
      </c>
      <c r="W64">
        <v>102</v>
      </c>
    </row>
    <row r="65" spans="1:23" x14ac:dyDescent="0.35">
      <c r="A65" s="3" t="s">
        <v>223</v>
      </c>
      <c r="B65" t="s">
        <v>763</v>
      </c>
      <c r="C65" t="s">
        <v>224</v>
      </c>
      <c r="D65" t="s">
        <v>225</v>
      </c>
      <c r="E65" t="s">
        <v>131</v>
      </c>
      <c r="F65" t="s">
        <v>1534</v>
      </c>
      <c r="G65">
        <v>15</v>
      </c>
      <c r="H65">
        <v>21</v>
      </c>
      <c r="I65">
        <v>58</v>
      </c>
      <c r="J65" s="6">
        <v>19.309999999999999</v>
      </c>
      <c r="K65" s="6">
        <v>0</v>
      </c>
      <c r="L65" s="6">
        <v>0</v>
      </c>
      <c r="M65" s="6">
        <v>7.0000000000000007E-2</v>
      </c>
      <c r="N65" s="6">
        <v>19.239999999999998</v>
      </c>
      <c r="O65" s="6">
        <v>398.76</v>
      </c>
      <c r="P65" s="8">
        <v>38.299999999999997</v>
      </c>
      <c r="Q65" s="6">
        <v>66.48</v>
      </c>
      <c r="R65" s="1">
        <v>-0.09</v>
      </c>
      <c r="S65" s="7">
        <v>93</v>
      </c>
      <c r="T65" s="7">
        <v>90</v>
      </c>
      <c r="U65" s="7">
        <v>174</v>
      </c>
      <c r="V65" s="1">
        <v>0.09</v>
      </c>
      <c r="W65">
        <v>103</v>
      </c>
    </row>
    <row r="66" spans="1:23" x14ac:dyDescent="0.35">
      <c r="A66" s="3" t="s">
        <v>226</v>
      </c>
      <c r="B66" t="s">
        <v>763</v>
      </c>
      <c r="C66" t="s">
        <v>227</v>
      </c>
      <c r="D66" t="s">
        <v>228</v>
      </c>
      <c r="E66" t="s">
        <v>67</v>
      </c>
      <c r="F66" t="s">
        <v>1534</v>
      </c>
      <c r="G66">
        <v>7</v>
      </c>
      <c r="H66">
        <v>20</v>
      </c>
      <c r="I66">
        <v>53</v>
      </c>
      <c r="J66" s="6">
        <v>19.149999999999999</v>
      </c>
      <c r="K66" s="6">
        <v>1.1100000000000001</v>
      </c>
      <c r="L66" s="6">
        <v>0.62</v>
      </c>
      <c r="M66" s="6">
        <v>4.25</v>
      </c>
      <c r="N66" s="6">
        <v>13.18</v>
      </c>
      <c r="O66" s="6">
        <v>82.8</v>
      </c>
      <c r="P66" s="8">
        <v>37</v>
      </c>
      <c r="Q66" s="6">
        <v>14.13</v>
      </c>
      <c r="R66" s="1">
        <v>0.1</v>
      </c>
      <c r="S66" s="7">
        <v>103</v>
      </c>
      <c r="T66" s="7">
        <v>108</v>
      </c>
      <c r="U66" s="7">
        <v>92</v>
      </c>
      <c r="V66" s="1">
        <v>0.09</v>
      </c>
      <c r="W66">
        <v>110</v>
      </c>
    </row>
    <row r="67" spans="1:23" x14ac:dyDescent="0.35">
      <c r="A67" s="3" t="s">
        <v>229</v>
      </c>
      <c r="B67" t="s">
        <v>763</v>
      </c>
      <c r="C67" t="s">
        <v>230</v>
      </c>
      <c r="D67" t="s">
        <v>231</v>
      </c>
      <c r="E67" t="s">
        <v>48</v>
      </c>
      <c r="F67" t="s">
        <v>1534</v>
      </c>
      <c r="G67">
        <v>2</v>
      </c>
      <c r="H67">
        <v>8</v>
      </c>
      <c r="I67">
        <v>54</v>
      </c>
      <c r="J67" s="6">
        <v>18.989999999999998</v>
      </c>
      <c r="K67" s="6">
        <v>1.03</v>
      </c>
      <c r="L67" s="6">
        <v>2.5</v>
      </c>
      <c r="M67" s="6">
        <v>0.09</v>
      </c>
      <c r="N67" s="6">
        <v>15.37</v>
      </c>
      <c r="O67" s="6">
        <v>25.64</v>
      </c>
      <c r="P67" s="8">
        <v>9.8000000000000007</v>
      </c>
      <c r="V67" s="1">
        <v>0.09</v>
      </c>
      <c r="W67">
        <v>132</v>
      </c>
    </row>
    <row r="68" spans="1:23" x14ac:dyDescent="0.35">
      <c r="A68" s="3" t="s">
        <v>232</v>
      </c>
      <c r="B68" t="s">
        <v>763</v>
      </c>
      <c r="C68" t="s">
        <v>233</v>
      </c>
      <c r="D68" t="s">
        <v>234</v>
      </c>
      <c r="E68" t="s">
        <v>138</v>
      </c>
      <c r="F68" t="s">
        <v>1534</v>
      </c>
      <c r="G68">
        <v>7</v>
      </c>
      <c r="H68">
        <v>35</v>
      </c>
      <c r="I68">
        <v>60</v>
      </c>
      <c r="J68" s="6">
        <v>18.899999999999999</v>
      </c>
      <c r="K68" s="6">
        <v>1.23</v>
      </c>
      <c r="L68" s="6">
        <v>3.07</v>
      </c>
      <c r="M68" s="6">
        <v>11.69</v>
      </c>
      <c r="N68" s="6">
        <v>2.91</v>
      </c>
      <c r="O68" s="6">
        <v>72.39</v>
      </c>
      <c r="P68" s="8">
        <v>16.8</v>
      </c>
      <c r="Q68" s="6">
        <v>12.68</v>
      </c>
      <c r="R68" s="1">
        <v>0.16</v>
      </c>
      <c r="S68" s="7">
        <v>109</v>
      </c>
      <c r="T68" s="7">
        <v>114</v>
      </c>
      <c r="U68" s="7">
        <v>38</v>
      </c>
      <c r="V68" s="1">
        <v>0.16</v>
      </c>
      <c r="W68">
        <v>117</v>
      </c>
    </row>
    <row r="69" spans="1:23" x14ac:dyDescent="0.35">
      <c r="A69" s="3" t="s">
        <v>235</v>
      </c>
      <c r="B69" t="s">
        <v>763</v>
      </c>
      <c r="C69" t="s">
        <v>236</v>
      </c>
      <c r="D69" t="s">
        <v>237</v>
      </c>
      <c r="E69" t="s">
        <v>7</v>
      </c>
      <c r="F69" t="s">
        <v>1534</v>
      </c>
      <c r="G69">
        <v>7</v>
      </c>
      <c r="H69">
        <v>21</v>
      </c>
      <c r="I69">
        <v>61</v>
      </c>
      <c r="J69" s="6">
        <v>18.690000000000001</v>
      </c>
      <c r="K69" s="6">
        <v>1.49</v>
      </c>
      <c r="L69" s="6">
        <v>0.5</v>
      </c>
      <c r="M69" s="6">
        <v>12.47</v>
      </c>
      <c r="N69" s="6">
        <v>4.22</v>
      </c>
      <c r="O69" s="6">
        <v>57.18</v>
      </c>
      <c r="P69" s="8">
        <v>61</v>
      </c>
      <c r="Q69" s="6">
        <v>9.91</v>
      </c>
      <c r="R69" s="1">
        <v>0.16</v>
      </c>
      <c r="S69" s="7">
        <v>96</v>
      </c>
      <c r="T69" s="7">
        <v>114</v>
      </c>
      <c r="U69" s="7">
        <v>100</v>
      </c>
      <c r="V69" s="1">
        <v>0.16</v>
      </c>
      <c r="W69">
        <v>117</v>
      </c>
    </row>
    <row r="70" spans="1:23" x14ac:dyDescent="0.35">
      <c r="A70" s="3" t="s">
        <v>238</v>
      </c>
      <c r="B70" t="s">
        <v>763</v>
      </c>
      <c r="C70" t="s">
        <v>239</v>
      </c>
      <c r="D70" t="s">
        <v>240</v>
      </c>
      <c r="E70" t="s">
        <v>7</v>
      </c>
      <c r="F70" t="s">
        <v>1534</v>
      </c>
      <c r="G70">
        <v>14</v>
      </c>
      <c r="H70">
        <v>16</v>
      </c>
      <c r="I70">
        <v>66</v>
      </c>
      <c r="J70" s="6">
        <v>18.59</v>
      </c>
      <c r="K70" s="6">
        <v>1.3</v>
      </c>
      <c r="L70" s="6">
        <v>0</v>
      </c>
      <c r="M70" s="6">
        <v>11.21</v>
      </c>
      <c r="N70" s="6">
        <v>6.08</v>
      </c>
      <c r="O70" s="6">
        <v>86.23</v>
      </c>
      <c r="P70" s="8">
        <v>17.7</v>
      </c>
      <c r="Q70" s="6">
        <v>15.1</v>
      </c>
      <c r="R70" s="1">
        <v>0.28000000000000003</v>
      </c>
      <c r="S70" s="7">
        <v>106</v>
      </c>
      <c r="T70" s="7">
        <v>126</v>
      </c>
      <c r="U70" s="7">
        <v>88</v>
      </c>
      <c r="V70" s="1">
        <v>0.1</v>
      </c>
      <c r="W70">
        <v>105</v>
      </c>
    </row>
    <row r="71" spans="1:23" x14ac:dyDescent="0.35">
      <c r="A71" s="3" t="s">
        <v>241</v>
      </c>
      <c r="B71" t="s">
        <v>763</v>
      </c>
      <c r="C71" t="s">
        <v>242</v>
      </c>
      <c r="D71" t="s">
        <v>243</v>
      </c>
      <c r="E71" t="s">
        <v>152</v>
      </c>
      <c r="F71" t="s">
        <v>1534</v>
      </c>
      <c r="G71">
        <v>36</v>
      </c>
      <c r="H71">
        <v>53</v>
      </c>
      <c r="I71">
        <v>77</v>
      </c>
      <c r="J71" s="6">
        <v>18.53</v>
      </c>
      <c r="K71" s="6">
        <v>1.25</v>
      </c>
      <c r="L71" s="6">
        <v>0.9</v>
      </c>
      <c r="M71" s="6">
        <v>3.62</v>
      </c>
      <c r="N71" s="6">
        <v>12.75</v>
      </c>
      <c r="O71" s="6">
        <v>134.52000000000001</v>
      </c>
      <c r="P71" s="8">
        <v>815.3</v>
      </c>
      <c r="Q71" s="6">
        <v>22.81</v>
      </c>
      <c r="R71" s="1">
        <v>0.03</v>
      </c>
      <c r="S71" s="7">
        <v>97</v>
      </c>
      <c r="T71" s="7">
        <v>102</v>
      </c>
      <c r="U71" s="7">
        <v>154</v>
      </c>
      <c r="V71" s="1">
        <v>0.08</v>
      </c>
      <c r="W71">
        <v>102</v>
      </c>
    </row>
    <row r="72" spans="1:23" x14ac:dyDescent="0.35">
      <c r="A72" s="3" t="s">
        <v>244</v>
      </c>
      <c r="B72" t="s">
        <v>763</v>
      </c>
      <c r="C72" t="s">
        <v>245</v>
      </c>
      <c r="D72" t="s">
        <v>246</v>
      </c>
      <c r="E72" t="s">
        <v>67</v>
      </c>
      <c r="F72" t="s">
        <v>1534</v>
      </c>
      <c r="G72">
        <v>10</v>
      </c>
      <c r="H72">
        <v>26</v>
      </c>
      <c r="I72">
        <v>53</v>
      </c>
      <c r="J72" s="6">
        <v>18.13</v>
      </c>
      <c r="K72" s="6">
        <v>1.21</v>
      </c>
      <c r="L72" s="6">
        <v>0</v>
      </c>
      <c r="M72" s="6">
        <v>5.26</v>
      </c>
      <c r="N72" s="6">
        <v>11.65</v>
      </c>
      <c r="O72" s="6">
        <v>6056</v>
      </c>
      <c r="P72" s="8">
        <v>25.4</v>
      </c>
      <c r="Q72" s="6">
        <v>10.64</v>
      </c>
      <c r="R72" s="1">
        <v>0.15</v>
      </c>
      <c r="S72" s="7">
        <v>107</v>
      </c>
      <c r="T72" s="7">
        <v>113</v>
      </c>
      <c r="U72" s="7">
        <v>47</v>
      </c>
      <c r="V72" s="1">
        <v>0.13</v>
      </c>
      <c r="W72">
        <v>116</v>
      </c>
    </row>
    <row r="73" spans="1:23" x14ac:dyDescent="0.35">
      <c r="A73" s="3" t="s">
        <v>247</v>
      </c>
      <c r="B73" t="s">
        <v>763</v>
      </c>
      <c r="C73" t="s">
        <v>248</v>
      </c>
      <c r="D73" t="s">
        <v>249</v>
      </c>
      <c r="E73" t="s">
        <v>44</v>
      </c>
      <c r="F73" t="s">
        <v>1534</v>
      </c>
      <c r="G73">
        <v>5</v>
      </c>
      <c r="H73">
        <v>37</v>
      </c>
      <c r="I73">
        <v>57</v>
      </c>
      <c r="J73" s="6">
        <v>18.03</v>
      </c>
      <c r="K73" s="6">
        <v>1.33</v>
      </c>
      <c r="L73" s="6">
        <v>2.31</v>
      </c>
      <c r="M73" s="6">
        <v>7.06</v>
      </c>
      <c r="N73" s="6">
        <v>7.33</v>
      </c>
      <c r="O73" s="6">
        <v>48.15</v>
      </c>
      <c r="P73" s="8">
        <v>10.6</v>
      </c>
      <c r="V73" s="1">
        <v>0.05</v>
      </c>
      <c r="W73">
        <v>108</v>
      </c>
    </row>
    <row r="74" spans="1:23" x14ac:dyDescent="0.35">
      <c r="A74" s="3" t="s">
        <v>250</v>
      </c>
      <c r="B74" t="s">
        <v>763</v>
      </c>
      <c r="C74" t="s">
        <v>251</v>
      </c>
      <c r="D74" t="s">
        <v>252</v>
      </c>
      <c r="E74" t="s">
        <v>138</v>
      </c>
      <c r="F74" t="s">
        <v>1534</v>
      </c>
      <c r="G74">
        <v>12</v>
      </c>
      <c r="H74">
        <v>17</v>
      </c>
      <c r="I74">
        <v>60</v>
      </c>
      <c r="J74" s="6">
        <v>18</v>
      </c>
      <c r="K74" s="6">
        <v>1.24</v>
      </c>
      <c r="L74" s="6">
        <v>0</v>
      </c>
      <c r="M74" s="6">
        <v>6.42</v>
      </c>
      <c r="N74" s="6">
        <v>10.34</v>
      </c>
      <c r="O74" s="6">
        <v>68.489999999999995</v>
      </c>
      <c r="P74" s="8">
        <v>13.4</v>
      </c>
      <c r="Q74" s="6">
        <v>11.75</v>
      </c>
      <c r="R74" s="1">
        <v>0.1</v>
      </c>
      <c r="S74" s="7">
        <v>103</v>
      </c>
      <c r="T74" s="7">
        <v>108</v>
      </c>
      <c r="U74" s="7">
        <v>96</v>
      </c>
      <c r="V74" s="1">
        <v>0.09</v>
      </c>
      <c r="W74">
        <v>106</v>
      </c>
    </row>
    <row r="75" spans="1:23" x14ac:dyDescent="0.35">
      <c r="A75" s="3" t="s">
        <v>253</v>
      </c>
      <c r="B75" t="s">
        <v>763</v>
      </c>
      <c r="C75" t="s">
        <v>254</v>
      </c>
      <c r="D75" t="s">
        <v>255</v>
      </c>
      <c r="E75" t="s">
        <v>211</v>
      </c>
      <c r="F75" t="s">
        <v>1534</v>
      </c>
      <c r="G75">
        <v>16</v>
      </c>
      <c r="H75">
        <v>19</v>
      </c>
      <c r="I75">
        <v>53</v>
      </c>
      <c r="J75" s="6">
        <v>17.829999999999998</v>
      </c>
      <c r="K75" s="6">
        <v>0.53</v>
      </c>
      <c r="L75" s="6">
        <v>0.76</v>
      </c>
      <c r="M75" s="6">
        <v>0</v>
      </c>
      <c r="N75" s="6">
        <v>16.54</v>
      </c>
      <c r="O75" s="6">
        <v>73.540000000000006</v>
      </c>
      <c r="P75" s="8">
        <v>100</v>
      </c>
      <c r="Q75" s="6">
        <v>15.39</v>
      </c>
      <c r="R75" s="1">
        <v>0.06</v>
      </c>
      <c r="S75" s="7">
        <v>118</v>
      </c>
      <c r="T75" s="7">
        <v>104</v>
      </c>
      <c r="U75" s="7">
        <v>39</v>
      </c>
      <c r="V75" s="1">
        <v>0.16</v>
      </c>
      <c r="W75">
        <v>110</v>
      </c>
    </row>
    <row r="76" spans="1:23" x14ac:dyDescent="0.35">
      <c r="A76" s="3" t="s">
        <v>256</v>
      </c>
      <c r="B76" t="s">
        <v>763</v>
      </c>
      <c r="C76" t="s">
        <v>257</v>
      </c>
      <c r="D76" t="s">
        <v>258</v>
      </c>
      <c r="E76" t="s">
        <v>59</v>
      </c>
      <c r="F76" t="s">
        <v>1534</v>
      </c>
      <c r="G76">
        <v>4</v>
      </c>
      <c r="H76">
        <v>19</v>
      </c>
      <c r="I76">
        <v>67</v>
      </c>
      <c r="J76" s="6">
        <v>17.78</v>
      </c>
      <c r="K76" s="6">
        <v>1.1100000000000001</v>
      </c>
      <c r="L76" s="6">
        <v>2.91</v>
      </c>
      <c r="M76" s="6">
        <v>0.52</v>
      </c>
      <c r="N76" s="6">
        <v>13.24</v>
      </c>
      <c r="O76" s="6">
        <v>81.25</v>
      </c>
      <c r="P76" s="8">
        <v>67.099999999999994</v>
      </c>
      <c r="V76" s="1">
        <v>7.0000000000000007E-2</v>
      </c>
      <c r="W76">
        <v>114</v>
      </c>
    </row>
    <row r="77" spans="1:23" x14ac:dyDescent="0.35">
      <c r="A77" s="3" t="s">
        <v>259</v>
      </c>
      <c r="B77" t="s">
        <v>763</v>
      </c>
      <c r="C77" t="s">
        <v>260</v>
      </c>
      <c r="D77" t="s">
        <v>261</v>
      </c>
      <c r="E77" t="s">
        <v>63</v>
      </c>
      <c r="F77" t="s">
        <v>1534</v>
      </c>
      <c r="G77">
        <v>7</v>
      </c>
      <c r="H77">
        <v>38</v>
      </c>
      <c r="I77">
        <v>60</v>
      </c>
      <c r="J77" s="6">
        <v>17.55</v>
      </c>
      <c r="K77" s="6">
        <v>1.79</v>
      </c>
      <c r="L77" s="6">
        <v>3.7</v>
      </c>
      <c r="M77" s="6">
        <v>9.1999999999999993</v>
      </c>
      <c r="N77" s="6">
        <v>2.86</v>
      </c>
      <c r="O77" s="6">
        <v>60.08</v>
      </c>
      <c r="P77" s="8">
        <v>21.9</v>
      </c>
      <c r="Q77" s="6">
        <v>11.12</v>
      </c>
      <c r="R77" s="1">
        <v>0</v>
      </c>
      <c r="S77" s="7">
        <v>96</v>
      </c>
      <c r="T77" s="7">
        <v>99</v>
      </c>
      <c r="U77" s="7">
        <v>152</v>
      </c>
      <c r="V77" s="1">
        <v>0</v>
      </c>
      <c r="W77">
        <v>100</v>
      </c>
    </row>
    <row r="78" spans="1:23" x14ac:dyDescent="0.35">
      <c r="A78" s="3" t="s">
        <v>262</v>
      </c>
      <c r="B78" t="s">
        <v>763</v>
      </c>
      <c r="C78" t="s">
        <v>263</v>
      </c>
      <c r="D78" t="s">
        <v>264</v>
      </c>
      <c r="E78" t="s">
        <v>96</v>
      </c>
      <c r="F78" t="s">
        <v>1534</v>
      </c>
      <c r="G78">
        <v>4</v>
      </c>
      <c r="H78">
        <v>11</v>
      </c>
      <c r="I78">
        <v>54</v>
      </c>
      <c r="J78" s="6">
        <v>16.79</v>
      </c>
      <c r="K78" s="6">
        <v>0.94</v>
      </c>
      <c r="L78" s="6">
        <v>2.4500000000000002</v>
      </c>
      <c r="M78" s="6">
        <v>1.62</v>
      </c>
      <c r="N78" s="6">
        <v>11.78</v>
      </c>
      <c r="O78" s="6">
        <v>43.64</v>
      </c>
      <c r="P78" s="8">
        <v>11.6</v>
      </c>
      <c r="V78" s="1">
        <v>0.23</v>
      </c>
      <c r="W78">
        <v>130</v>
      </c>
    </row>
    <row r="79" spans="1:23" x14ac:dyDescent="0.35">
      <c r="A79" s="3" t="s">
        <v>265</v>
      </c>
      <c r="B79" t="s">
        <v>763</v>
      </c>
      <c r="C79" t="s">
        <v>266</v>
      </c>
      <c r="D79" t="s">
        <v>267</v>
      </c>
      <c r="E79" t="s">
        <v>44</v>
      </c>
      <c r="F79" t="s">
        <v>1534</v>
      </c>
      <c r="G79">
        <v>3</v>
      </c>
      <c r="H79">
        <v>14</v>
      </c>
      <c r="I79">
        <v>54</v>
      </c>
      <c r="J79" s="6">
        <v>16.68</v>
      </c>
      <c r="K79" s="6">
        <v>1.19</v>
      </c>
      <c r="L79" s="6">
        <v>6.74</v>
      </c>
      <c r="M79" s="6">
        <v>4.17</v>
      </c>
      <c r="N79" s="6">
        <v>4.59</v>
      </c>
      <c r="O79" s="6">
        <v>38.979999999999997</v>
      </c>
      <c r="P79" s="8">
        <v>21.2</v>
      </c>
      <c r="V79" s="1">
        <v>-0.03</v>
      </c>
      <c r="W79">
        <v>105</v>
      </c>
    </row>
    <row r="80" spans="1:23" x14ac:dyDescent="0.35">
      <c r="A80" s="3" t="s">
        <v>268</v>
      </c>
      <c r="B80" t="s">
        <v>763</v>
      </c>
      <c r="C80" t="s">
        <v>269</v>
      </c>
      <c r="D80" t="s">
        <v>270</v>
      </c>
      <c r="E80" t="s">
        <v>77</v>
      </c>
      <c r="F80" t="s">
        <v>1534</v>
      </c>
      <c r="G80">
        <v>6</v>
      </c>
      <c r="H80">
        <v>9</v>
      </c>
      <c r="I80">
        <v>60</v>
      </c>
      <c r="J80" s="6">
        <v>16.600000000000001</v>
      </c>
      <c r="K80" s="6">
        <v>1.51</v>
      </c>
      <c r="L80" s="6">
        <v>3.09</v>
      </c>
      <c r="M80" s="6">
        <v>11.99</v>
      </c>
      <c r="N80" s="6">
        <v>0</v>
      </c>
      <c r="O80" s="6">
        <v>47.79</v>
      </c>
      <c r="P80" s="8">
        <v>15.8</v>
      </c>
      <c r="V80" s="1">
        <v>0.02</v>
      </c>
      <c r="W80">
        <v>100</v>
      </c>
    </row>
    <row r="81" spans="1:23" x14ac:dyDescent="0.35">
      <c r="A81" s="3" t="s">
        <v>271</v>
      </c>
      <c r="B81" t="s">
        <v>763</v>
      </c>
      <c r="C81" t="s">
        <v>272</v>
      </c>
      <c r="D81" t="s">
        <v>273</v>
      </c>
      <c r="E81" t="s">
        <v>165</v>
      </c>
      <c r="F81" t="s">
        <v>1534</v>
      </c>
      <c r="G81">
        <v>6</v>
      </c>
      <c r="H81">
        <v>8</v>
      </c>
      <c r="I81">
        <v>48</v>
      </c>
      <c r="J81" s="6">
        <v>16.41</v>
      </c>
      <c r="K81" s="6">
        <v>0.88</v>
      </c>
      <c r="L81" s="6">
        <v>1.0900000000000001</v>
      </c>
      <c r="M81" s="6">
        <v>0.03</v>
      </c>
      <c r="N81" s="6">
        <v>14.43</v>
      </c>
      <c r="O81" s="6">
        <v>34.86</v>
      </c>
      <c r="P81" s="8">
        <v>0.7</v>
      </c>
      <c r="V81" s="1">
        <v>0.24</v>
      </c>
      <c r="W81">
        <v>125</v>
      </c>
    </row>
    <row r="82" spans="1:23" x14ac:dyDescent="0.35">
      <c r="A82" s="3" t="s">
        <v>274</v>
      </c>
      <c r="B82" t="s">
        <v>763</v>
      </c>
      <c r="C82" t="s">
        <v>275</v>
      </c>
      <c r="D82" t="s">
        <v>276</v>
      </c>
      <c r="E82" t="s">
        <v>7</v>
      </c>
      <c r="F82" t="s">
        <v>1534</v>
      </c>
      <c r="G82">
        <v>20</v>
      </c>
      <c r="H82">
        <v>20</v>
      </c>
      <c r="I82">
        <v>50</v>
      </c>
      <c r="J82" s="6">
        <v>16.010000000000002</v>
      </c>
      <c r="K82" s="6">
        <v>0.6</v>
      </c>
      <c r="L82" s="6">
        <v>1.1100000000000001</v>
      </c>
      <c r="M82" s="6">
        <v>0.12</v>
      </c>
      <c r="N82" s="6">
        <v>14.18</v>
      </c>
      <c r="O82" s="6">
        <v>33.96</v>
      </c>
      <c r="P82" s="8">
        <v>18.7</v>
      </c>
      <c r="Q82" s="6">
        <v>5.75</v>
      </c>
      <c r="R82" s="1">
        <v>0.16</v>
      </c>
      <c r="S82" s="7">
        <v>96</v>
      </c>
      <c r="T82" s="7">
        <v>114</v>
      </c>
      <c r="U82" s="7">
        <v>126</v>
      </c>
      <c r="V82" s="1">
        <v>0.12</v>
      </c>
      <c r="W82">
        <v>103</v>
      </c>
    </row>
    <row r="83" spans="1:23" x14ac:dyDescent="0.35">
      <c r="A83" s="3" t="s">
        <v>277</v>
      </c>
      <c r="B83" t="s">
        <v>763</v>
      </c>
      <c r="C83" t="s">
        <v>278</v>
      </c>
      <c r="D83" t="s">
        <v>279</v>
      </c>
      <c r="E83" t="s">
        <v>52</v>
      </c>
      <c r="F83" t="s">
        <v>1534</v>
      </c>
      <c r="G83">
        <v>9</v>
      </c>
      <c r="H83">
        <v>34</v>
      </c>
      <c r="I83">
        <v>57</v>
      </c>
      <c r="J83" s="6">
        <v>15.99</v>
      </c>
      <c r="K83" s="6">
        <v>1.1299999999999999</v>
      </c>
      <c r="L83" s="6">
        <v>0.32</v>
      </c>
      <c r="M83" s="6">
        <v>5.5</v>
      </c>
      <c r="N83" s="6">
        <v>9.0399999999999991</v>
      </c>
      <c r="O83" s="6">
        <v>81.510000000000005</v>
      </c>
      <c r="P83" s="8">
        <v>29.4</v>
      </c>
      <c r="Q83" s="6">
        <v>14.79</v>
      </c>
      <c r="R83" s="1">
        <v>0.05</v>
      </c>
      <c r="S83" s="7">
        <v>94</v>
      </c>
      <c r="T83" s="7">
        <v>104</v>
      </c>
      <c r="U83" s="7">
        <v>132</v>
      </c>
      <c r="V83" s="1">
        <v>0.06</v>
      </c>
      <c r="W83">
        <v>111</v>
      </c>
    </row>
    <row r="84" spans="1:23" x14ac:dyDescent="0.35">
      <c r="A84" s="3" t="s">
        <v>280</v>
      </c>
      <c r="B84" t="s">
        <v>763</v>
      </c>
      <c r="C84" t="s">
        <v>281</v>
      </c>
      <c r="D84" t="s">
        <v>282</v>
      </c>
      <c r="E84" t="s">
        <v>131</v>
      </c>
      <c r="F84" t="s">
        <v>1534</v>
      </c>
      <c r="G84">
        <v>8</v>
      </c>
      <c r="H84">
        <v>28</v>
      </c>
      <c r="I84">
        <v>57</v>
      </c>
      <c r="J84" s="6">
        <v>15.89</v>
      </c>
      <c r="K84" s="6">
        <v>1.25</v>
      </c>
      <c r="L84" s="6">
        <v>0</v>
      </c>
      <c r="M84" s="6">
        <v>9.5</v>
      </c>
      <c r="N84" s="6">
        <v>5.14</v>
      </c>
      <c r="O84" s="6">
        <v>98.28</v>
      </c>
      <c r="P84" s="8">
        <v>19.3</v>
      </c>
      <c r="Q84" s="6">
        <v>18.52</v>
      </c>
      <c r="R84" s="1">
        <v>-0.06</v>
      </c>
      <c r="S84" s="7">
        <v>95</v>
      </c>
      <c r="T84" s="7">
        <v>92</v>
      </c>
      <c r="U84" s="7">
        <v>171</v>
      </c>
      <c r="V84" s="1">
        <v>-0.09</v>
      </c>
      <c r="W84">
        <v>93</v>
      </c>
    </row>
    <row r="85" spans="1:23" x14ac:dyDescent="0.35">
      <c r="A85" s="3" t="s">
        <v>283</v>
      </c>
      <c r="B85" t="s">
        <v>763</v>
      </c>
      <c r="C85" t="s">
        <v>284</v>
      </c>
      <c r="D85" t="s">
        <v>285</v>
      </c>
      <c r="E85" t="s">
        <v>36</v>
      </c>
      <c r="F85" t="s">
        <v>1534</v>
      </c>
      <c r="G85">
        <v>6</v>
      </c>
      <c r="H85">
        <v>6</v>
      </c>
      <c r="I85">
        <v>60</v>
      </c>
      <c r="J85" s="6">
        <v>15.68</v>
      </c>
      <c r="K85" s="6">
        <v>1.28</v>
      </c>
      <c r="L85" s="6">
        <v>3.36</v>
      </c>
      <c r="M85" s="6">
        <v>11.05</v>
      </c>
      <c r="N85" s="6">
        <v>0</v>
      </c>
      <c r="O85" s="6">
        <v>85.67</v>
      </c>
      <c r="P85" s="8">
        <v>30.9</v>
      </c>
      <c r="Q85" s="6">
        <v>15.23</v>
      </c>
      <c r="R85" s="1">
        <v>0.13</v>
      </c>
      <c r="S85" s="7">
        <v>118</v>
      </c>
      <c r="T85" s="7">
        <v>111</v>
      </c>
      <c r="U85" s="7">
        <v>44</v>
      </c>
      <c r="V85" s="1">
        <v>0.08</v>
      </c>
      <c r="W85">
        <v>108</v>
      </c>
    </row>
    <row r="86" spans="1:23" x14ac:dyDescent="0.35">
      <c r="A86" s="3" t="s">
        <v>286</v>
      </c>
      <c r="B86" t="s">
        <v>763</v>
      </c>
      <c r="C86" t="s">
        <v>287</v>
      </c>
      <c r="D86" t="s">
        <v>288</v>
      </c>
      <c r="E86" t="s">
        <v>289</v>
      </c>
      <c r="F86" t="s">
        <v>1534</v>
      </c>
      <c r="G86">
        <v>4</v>
      </c>
      <c r="H86">
        <v>8</v>
      </c>
      <c r="I86">
        <v>54</v>
      </c>
      <c r="J86" s="6">
        <v>15.5</v>
      </c>
      <c r="K86" s="6">
        <v>0.98</v>
      </c>
      <c r="L86" s="6">
        <v>1.0900000000000001</v>
      </c>
      <c r="M86" s="6">
        <v>2.5499999999999998</v>
      </c>
      <c r="N86" s="6">
        <v>10.88</v>
      </c>
      <c r="O86" s="6">
        <v>37.47</v>
      </c>
      <c r="P86" s="8">
        <v>11.3</v>
      </c>
      <c r="V86" s="1">
        <v>0.08</v>
      </c>
      <c r="W86">
        <v>114</v>
      </c>
    </row>
    <row r="87" spans="1:23" x14ac:dyDescent="0.35">
      <c r="A87" s="3" t="s">
        <v>290</v>
      </c>
      <c r="B87" t="s">
        <v>763</v>
      </c>
      <c r="C87" t="s">
        <v>291</v>
      </c>
      <c r="D87" t="s">
        <v>292</v>
      </c>
      <c r="E87" t="s">
        <v>85</v>
      </c>
      <c r="F87" t="s">
        <v>1534</v>
      </c>
      <c r="G87">
        <v>2</v>
      </c>
      <c r="H87">
        <v>2</v>
      </c>
      <c r="I87">
        <v>49</v>
      </c>
      <c r="J87" s="6">
        <v>15.48</v>
      </c>
      <c r="K87" s="6">
        <v>2</v>
      </c>
      <c r="L87" s="6">
        <v>3.5</v>
      </c>
      <c r="M87" s="6">
        <v>0.3</v>
      </c>
      <c r="N87" s="6">
        <v>9.68</v>
      </c>
      <c r="P87" s="8">
        <v>0</v>
      </c>
      <c r="V87" s="1">
        <v>0</v>
      </c>
      <c r="W87">
        <v>121</v>
      </c>
    </row>
    <row r="88" spans="1:23" x14ac:dyDescent="0.35">
      <c r="A88" s="3" t="s">
        <v>293</v>
      </c>
      <c r="B88" t="s">
        <v>763</v>
      </c>
      <c r="C88" t="s">
        <v>294</v>
      </c>
      <c r="D88" t="s">
        <v>295</v>
      </c>
      <c r="E88" t="s">
        <v>77</v>
      </c>
      <c r="F88" t="s">
        <v>1534</v>
      </c>
      <c r="G88">
        <v>4</v>
      </c>
      <c r="H88">
        <v>4</v>
      </c>
      <c r="I88">
        <v>59</v>
      </c>
      <c r="J88" s="6">
        <v>15.41</v>
      </c>
      <c r="K88" s="6">
        <v>1.92</v>
      </c>
      <c r="L88" s="6">
        <v>1.48</v>
      </c>
      <c r="M88" s="6">
        <v>12.02</v>
      </c>
      <c r="N88" s="6">
        <v>0</v>
      </c>
      <c r="O88" s="6">
        <v>48.09</v>
      </c>
      <c r="P88" s="8">
        <v>15.1</v>
      </c>
      <c r="V88" s="1">
        <v>-0.1</v>
      </c>
      <c r="W88">
        <v>95</v>
      </c>
    </row>
    <row r="89" spans="1:23" x14ac:dyDescent="0.35">
      <c r="A89" s="3" t="s">
        <v>296</v>
      </c>
      <c r="B89" t="s">
        <v>763</v>
      </c>
      <c r="C89" t="s">
        <v>297</v>
      </c>
      <c r="D89" t="s">
        <v>298</v>
      </c>
      <c r="E89" t="s">
        <v>172</v>
      </c>
      <c r="F89" t="s">
        <v>1534</v>
      </c>
      <c r="G89">
        <v>10</v>
      </c>
      <c r="H89">
        <v>10</v>
      </c>
      <c r="I89">
        <v>67</v>
      </c>
      <c r="J89" s="6">
        <v>15</v>
      </c>
      <c r="K89" s="6">
        <v>2.2000000000000002</v>
      </c>
      <c r="L89" s="6">
        <v>11.7</v>
      </c>
      <c r="M89" s="6">
        <v>0.76</v>
      </c>
      <c r="N89" s="6">
        <v>0.34</v>
      </c>
      <c r="P89" s="8">
        <v>2.1</v>
      </c>
      <c r="V89" s="1">
        <v>0.17</v>
      </c>
      <c r="W89">
        <v>119</v>
      </c>
    </row>
    <row r="90" spans="1:23" x14ac:dyDescent="0.35">
      <c r="A90" s="3" t="s">
        <v>299</v>
      </c>
      <c r="B90" t="s">
        <v>763</v>
      </c>
      <c r="C90" t="s">
        <v>300</v>
      </c>
      <c r="D90" t="s">
        <v>300</v>
      </c>
      <c r="E90" t="s">
        <v>604</v>
      </c>
      <c r="F90" t="s">
        <v>1534</v>
      </c>
      <c r="G90">
        <v>4</v>
      </c>
      <c r="H90">
        <v>12</v>
      </c>
      <c r="I90">
        <v>53</v>
      </c>
      <c r="J90" s="6">
        <v>14.15</v>
      </c>
      <c r="K90" s="6">
        <v>1.05</v>
      </c>
      <c r="L90" s="6">
        <v>2.73</v>
      </c>
      <c r="M90" s="6">
        <v>10.37</v>
      </c>
      <c r="N90" s="6">
        <v>0</v>
      </c>
      <c r="O90" s="6">
        <v>37.880000000000003</v>
      </c>
      <c r="P90" s="8">
        <v>21.6</v>
      </c>
      <c r="V90" s="1">
        <v>0.08</v>
      </c>
      <c r="W90">
        <v>114</v>
      </c>
    </row>
    <row r="91" spans="1:23" x14ac:dyDescent="0.35">
      <c r="A91" s="3" t="s">
        <v>301</v>
      </c>
      <c r="B91" t="s">
        <v>763</v>
      </c>
      <c r="C91" t="s">
        <v>302</v>
      </c>
      <c r="D91" t="s">
        <v>303</v>
      </c>
      <c r="E91" t="s">
        <v>131</v>
      </c>
      <c r="F91" t="s">
        <v>1534</v>
      </c>
      <c r="G91">
        <v>0.5</v>
      </c>
      <c r="H91">
        <v>15</v>
      </c>
      <c r="I91">
        <v>51</v>
      </c>
      <c r="J91" s="6">
        <v>14.1</v>
      </c>
      <c r="K91" s="6">
        <v>0.63</v>
      </c>
      <c r="L91" s="6">
        <v>0.42</v>
      </c>
      <c r="M91" s="6">
        <v>3.3</v>
      </c>
      <c r="N91" s="6">
        <v>9.75</v>
      </c>
      <c r="P91" s="8">
        <v>2.6</v>
      </c>
    </row>
    <row r="92" spans="1:23" x14ac:dyDescent="0.35">
      <c r="A92" s="3" t="s">
        <v>304</v>
      </c>
      <c r="B92" t="s">
        <v>763</v>
      </c>
      <c r="C92" t="s">
        <v>305</v>
      </c>
      <c r="D92" t="s">
        <v>306</v>
      </c>
      <c r="E92" t="s">
        <v>172</v>
      </c>
      <c r="F92" t="s">
        <v>1534</v>
      </c>
      <c r="G92">
        <v>8</v>
      </c>
      <c r="H92">
        <v>22</v>
      </c>
      <c r="I92">
        <v>64</v>
      </c>
      <c r="J92" s="6">
        <v>14.05</v>
      </c>
      <c r="K92" s="6">
        <v>0.73</v>
      </c>
      <c r="L92" s="6">
        <v>0.89</v>
      </c>
      <c r="M92" s="6">
        <v>3.75</v>
      </c>
      <c r="N92" s="6">
        <v>8.67</v>
      </c>
      <c r="O92" s="6">
        <v>26.1</v>
      </c>
      <c r="P92" s="8">
        <v>63.1</v>
      </c>
      <c r="Q92" s="6">
        <v>4.59</v>
      </c>
      <c r="R92" s="1">
        <v>0.05</v>
      </c>
      <c r="S92" s="7">
        <v>99</v>
      </c>
      <c r="T92" s="7">
        <v>103</v>
      </c>
      <c r="U92" s="7">
        <v>77</v>
      </c>
      <c r="V92" s="1">
        <v>0.08</v>
      </c>
      <c r="W92">
        <v>112</v>
      </c>
    </row>
    <row r="93" spans="1:23" x14ac:dyDescent="0.35">
      <c r="A93" s="3" t="s">
        <v>307</v>
      </c>
      <c r="B93" t="s">
        <v>763</v>
      </c>
      <c r="C93" t="s">
        <v>308</v>
      </c>
      <c r="D93" t="s">
        <v>309</v>
      </c>
      <c r="E93" t="s">
        <v>44</v>
      </c>
      <c r="F93" t="s">
        <v>1534</v>
      </c>
      <c r="G93">
        <v>8</v>
      </c>
      <c r="H93">
        <v>10</v>
      </c>
      <c r="I93">
        <v>53</v>
      </c>
      <c r="J93" s="6">
        <v>13.94</v>
      </c>
      <c r="K93" s="6">
        <v>1.26</v>
      </c>
      <c r="L93" s="6">
        <v>2.4</v>
      </c>
      <c r="M93" s="6">
        <v>10.28</v>
      </c>
      <c r="N93" s="6">
        <v>0</v>
      </c>
      <c r="O93" s="6">
        <v>58.54</v>
      </c>
      <c r="P93" s="8">
        <v>24.2</v>
      </c>
      <c r="Q93" s="6">
        <v>10.42</v>
      </c>
      <c r="R93" s="1">
        <v>0.14000000000000001</v>
      </c>
      <c r="S93" s="7">
        <v>105</v>
      </c>
      <c r="T93" s="7">
        <v>112</v>
      </c>
      <c r="U93" s="7">
        <v>56</v>
      </c>
      <c r="V93" s="1">
        <v>0.11</v>
      </c>
      <c r="W93">
        <v>114</v>
      </c>
    </row>
    <row r="94" spans="1:23" x14ac:dyDescent="0.35">
      <c r="A94" s="3" t="s">
        <v>310</v>
      </c>
      <c r="B94" t="s">
        <v>763</v>
      </c>
      <c r="C94" t="s">
        <v>311</v>
      </c>
      <c r="D94" t="s">
        <v>312</v>
      </c>
      <c r="E94" t="s">
        <v>40</v>
      </c>
      <c r="F94" t="s">
        <v>1534</v>
      </c>
      <c r="G94">
        <v>21</v>
      </c>
      <c r="H94">
        <v>28</v>
      </c>
      <c r="I94">
        <v>66</v>
      </c>
      <c r="J94" s="6">
        <v>13.74</v>
      </c>
      <c r="K94" s="6">
        <v>0.11</v>
      </c>
      <c r="L94" s="6">
        <v>5.82</v>
      </c>
      <c r="M94" s="6">
        <v>0</v>
      </c>
      <c r="N94" s="6">
        <v>7.81</v>
      </c>
      <c r="O94" s="6">
        <v>45.67</v>
      </c>
      <c r="P94" s="8">
        <v>38.9</v>
      </c>
      <c r="Q94" s="6">
        <v>8.11</v>
      </c>
      <c r="R94" s="1">
        <v>0.11</v>
      </c>
      <c r="S94" s="7">
        <v>106</v>
      </c>
      <c r="T94" s="7">
        <v>109</v>
      </c>
      <c r="U94" s="7">
        <v>51</v>
      </c>
      <c r="V94" s="1">
        <v>0.22</v>
      </c>
      <c r="W94">
        <v>113</v>
      </c>
    </row>
    <row r="95" spans="1:23" x14ac:dyDescent="0.35">
      <c r="A95" s="3" t="s">
        <v>313</v>
      </c>
      <c r="B95" t="s">
        <v>763</v>
      </c>
      <c r="C95" t="s">
        <v>314</v>
      </c>
      <c r="D95" t="s">
        <v>315</v>
      </c>
      <c r="E95" t="s">
        <v>604</v>
      </c>
      <c r="F95" t="s">
        <v>1534</v>
      </c>
      <c r="G95">
        <v>9</v>
      </c>
      <c r="H95">
        <v>28</v>
      </c>
      <c r="I95">
        <v>54</v>
      </c>
      <c r="J95" s="6">
        <v>13.67</v>
      </c>
      <c r="K95" s="6">
        <v>1.2</v>
      </c>
      <c r="L95" s="6">
        <v>3</v>
      </c>
      <c r="M95" s="6">
        <v>9.0399999999999991</v>
      </c>
      <c r="N95" s="6">
        <v>0.43</v>
      </c>
      <c r="O95" s="6">
        <v>49.6</v>
      </c>
      <c r="P95" s="8">
        <v>32.799999999999997</v>
      </c>
      <c r="Q95" s="6">
        <v>8.6300000000000008</v>
      </c>
      <c r="R95" s="1">
        <v>0.08</v>
      </c>
      <c r="S95" s="7">
        <v>103</v>
      </c>
      <c r="T95" s="7">
        <v>106</v>
      </c>
      <c r="U95" s="7">
        <v>94</v>
      </c>
      <c r="V95" s="1">
        <v>0.02</v>
      </c>
      <c r="W95">
        <v>106</v>
      </c>
    </row>
    <row r="96" spans="1:23" x14ac:dyDescent="0.35">
      <c r="A96" s="3" t="s">
        <v>316</v>
      </c>
      <c r="B96" t="s">
        <v>763</v>
      </c>
      <c r="C96" t="s">
        <v>317</v>
      </c>
      <c r="D96" t="s">
        <v>318</v>
      </c>
      <c r="E96" t="s">
        <v>142</v>
      </c>
      <c r="F96" t="s">
        <v>1534</v>
      </c>
      <c r="G96">
        <v>9</v>
      </c>
      <c r="H96">
        <v>9</v>
      </c>
      <c r="I96">
        <v>54</v>
      </c>
      <c r="J96" s="6">
        <v>13.2</v>
      </c>
      <c r="K96" s="6">
        <v>1.25</v>
      </c>
      <c r="L96" s="6">
        <v>0</v>
      </c>
      <c r="M96" s="6">
        <v>1.72</v>
      </c>
      <c r="N96" s="6">
        <v>10.23</v>
      </c>
      <c r="O96" s="6">
        <v>31.68</v>
      </c>
      <c r="P96" s="8">
        <v>0.4</v>
      </c>
      <c r="Q96" s="6">
        <v>7.42</v>
      </c>
      <c r="R96" s="1">
        <v>-0.05</v>
      </c>
      <c r="S96" s="7">
        <v>91</v>
      </c>
      <c r="T96" s="7">
        <v>93</v>
      </c>
      <c r="U96" s="7">
        <v>138</v>
      </c>
      <c r="V96" s="1">
        <v>0.03</v>
      </c>
      <c r="W96">
        <v>107</v>
      </c>
    </row>
    <row r="97" spans="1:23" x14ac:dyDescent="0.35">
      <c r="A97" s="3" t="s">
        <v>319</v>
      </c>
      <c r="B97" t="s">
        <v>763</v>
      </c>
      <c r="C97" t="s">
        <v>320</v>
      </c>
      <c r="D97" t="s">
        <v>321</v>
      </c>
      <c r="E97" t="s">
        <v>77</v>
      </c>
      <c r="F97" t="s">
        <v>1534</v>
      </c>
      <c r="G97">
        <v>12</v>
      </c>
      <c r="H97">
        <v>16</v>
      </c>
      <c r="I97">
        <v>66</v>
      </c>
      <c r="J97" s="6">
        <v>13.17</v>
      </c>
      <c r="K97" s="6">
        <v>1.38</v>
      </c>
      <c r="L97" s="6">
        <v>4.5</v>
      </c>
      <c r="M97" s="6">
        <v>7.29</v>
      </c>
      <c r="N97" s="6">
        <v>0</v>
      </c>
      <c r="O97" s="6">
        <v>144.77000000000001</v>
      </c>
      <c r="P97" s="8">
        <v>80.599999999999994</v>
      </c>
      <c r="Q97" s="6">
        <v>25.67</v>
      </c>
      <c r="R97" s="1">
        <v>0.11</v>
      </c>
      <c r="S97" s="7">
        <v>104</v>
      </c>
      <c r="T97" s="7">
        <v>109</v>
      </c>
      <c r="U97" s="7">
        <v>110</v>
      </c>
      <c r="V97" s="1">
        <v>0.09</v>
      </c>
      <c r="W97">
        <v>107</v>
      </c>
    </row>
    <row r="98" spans="1:23" x14ac:dyDescent="0.35">
      <c r="A98" s="3" t="s">
        <v>322</v>
      </c>
      <c r="B98" t="s">
        <v>763</v>
      </c>
      <c r="C98" t="s">
        <v>323</v>
      </c>
      <c r="D98" t="s">
        <v>324</v>
      </c>
      <c r="E98" t="s">
        <v>92</v>
      </c>
      <c r="F98" t="s">
        <v>1534</v>
      </c>
      <c r="G98">
        <v>6</v>
      </c>
      <c r="H98">
        <v>35</v>
      </c>
      <c r="I98">
        <v>59</v>
      </c>
      <c r="J98" s="6">
        <v>13.03</v>
      </c>
      <c r="K98" s="6">
        <v>1.26</v>
      </c>
      <c r="L98" s="6">
        <v>1.58</v>
      </c>
      <c r="M98" s="6">
        <v>10.199999999999999</v>
      </c>
      <c r="N98" s="6">
        <v>0</v>
      </c>
      <c r="O98" s="6">
        <v>42.43</v>
      </c>
      <c r="P98" s="8">
        <v>10.3</v>
      </c>
      <c r="V98" s="1">
        <v>-0.23</v>
      </c>
      <c r="W98">
        <v>78</v>
      </c>
    </row>
    <row r="99" spans="1:23" x14ac:dyDescent="0.35">
      <c r="A99" s="3" t="s">
        <v>325</v>
      </c>
      <c r="B99" t="s">
        <v>763</v>
      </c>
      <c r="C99" t="s">
        <v>326</v>
      </c>
      <c r="D99" t="s">
        <v>327</v>
      </c>
      <c r="E99" t="s">
        <v>85</v>
      </c>
      <c r="F99" t="s">
        <v>1534</v>
      </c>
      <c r="G99">
        <v>12</v>
      </c>
      <c r="H99">
        <v>25</v>
      </c>
      <c r="I99">
        <v>56</v>
      </c>
      <c r="J99" s="6">
        <v>12.98</v>
      </c>
      <c r="K99" s="6">
        <v>1</v>
      </c>
      <c r="L99" s="6">
        <v>1.75</v>
      </c>
      <c r="M99" s="6">
        <v>0.2</v>
      </c>
      <c r="N99" s="6">
        <v>10.029999999999999</v>
      </c>
      <c r="O99" s="6">
        <v>90.76</v>
      </c>
      <c r="P99" s="8">
        <v>26.9</v>
      </c>
      <c r="Q99" s="6">
        <v>15.73</v>
      </c>
      <c r="R99" s="1">
        <v>0.01</v>
      </c>
      <c r="S99" s="7">
        <v>110</v>
      </c>
      <c r="T99" s="7">
        <v>99</v>
      </c>
      <c r="U99" s="7">
        <v>69</v>
      </c>
      <c r="V99" s="1">
        <v>0.08</v>
      </c>
      <c r="W99">
        <v>105</v>
      </c>
    </row>
    <row r="100" spans="1:23" x14ac:dyDescent="0.35">
      <c r="A100" s="3" t="s">
        <v>328</v>
      </c>
      <c r="B100" t="s">
        <v>763</v>
      </c>
      <c r="C100" t="s">
        <v>329</v>
      </c>
      <c r="D100" t="s">
        <v>329</v>
      </c>
      <c r="E100" t="s">
        <v>604</v>
      </c>
      <c r="F100" t="s">
        <v>1534</v>
      </c>
      <c r="G100">
        <v>5</v>
      </c>
      <c r="H100">
        <v>5</v>
      </c>
      <c r="I100">
        <v>57</v>
      </c>
      <c r="J100" s="6">
        <v>12.88</v>
      </c>
      <c r="K100" s="6">
        <v>1.1200000000000001</v>
      </c>
      <c r="L100" s="6">
        <v>2.5299999999999998</v>
      </c>
      <c r="M100" s="6">
        <v>9.23</v>
      </c>
      <c r="N100" s="6">
        <v>0</v>
      </c>
      <c r="O100" s="6">
        <v>40.11</v>
      </c>
      <c r="P100" s="8">
        <v>12.4</v>
      </c>
      <c r="V100" s="1">
        <v>0</v>
      </c>
      <c r="W100">
        <v>104</v>
      </c>
    </row>
    <row r="101" spans="1:23" x14ac:dyDescent="0.35">
      <c r="A101" s="3" t="s">
        <v>330</v>
      </c>
      <c r="B101" t="s">
        <v>763</v>
      </c>
      <c r="C101" t="s">
        <v>331</v>
      </c>
      <c r="D101" t="s">
        <v>332</v>
      </c>
      <c r="E101" t="s">
        <v>59</v>
      </c>
      <c r="F101" t="s">
        <v>1534</v>
      </c>
      <c r="G101">
        <v>4</v>
      </c>
      <c r="H101">
        <v>33</v>
      </c>
      <c r="I101">
        <v>60</v>
      </c>
      <c r="J101" s="6">
        <v>12.87</v>
      </c>
      <c r="K101" s="6">
        <v>0.99</v>
      </c>
      <c r="L101" s="6">
        <v>1.31</v>
      </c>
      <c r="M101" s="6">
        <v>8.85</v>
      </c>
      <c r="N101" s="6">
        <v>1.73</v>
      </c>
      <c r="O101" s="6">
        <v>35.19</v>
      </c>
      <c r="P101" s="8">
        <v>3.9</v>
      </c>
      <c r="V101" s="1">
        <v>-7.0000000000000007E-2</v>
      </c>
      <c r="W101">
        <v>98</v>
      </c>
    </row>
    <row r="102" spans="1:23" x14ac:dyDescent="0.35">
      <c r="A102" s="3" t="s">
        <v>333</v>
      </c>
      <c r="B102" t="s">
        <v>763</v>
      </c>
      <c r="C102" t="s">
        <v>334</v>
      </c>
      <c r="D102" t="s">
        <v>335</v>
      </c>
      <c r="E102" t="s">
        <v>36</v>
      </c>
      <c r="F102" t="s">
        <v>1534</v>
      </c>
      <c r="G102">
        <v>5</v>
      </c>
      <c r="H102">
        <v>8</v>
      </c>
      <c r="I102">
        <v>56</v>
      </c>
      <c r="J102" s="6">
        <v>12.85</v>
      </c>
      <c r="K102" s="6">
        <v>1</v>
      </c>
      <c r="L102" s="6">
        <v>5</v>
      </c>
      <c r="M102" s="6">
        <v>6.85</v>
      </c>
      <c r="N102" s="6">
        <v>0</v>
      </c>
      <c r="O102" s="6">
        <v>39.82</v>
      </c>
      <c r="P102" s="8">
        <v>12.4</v>
      </c>
      <c r="V102" s="1">
        <v>0.03</v>
      </c>
      <c r="W102">
        <v>107</v>
      </c>
    </row>
    <row r="103" spans="1:23" x14ac:dyDescent="0.35">
      <c r="A103" s="3" t="s">
        <v>336</v>
      </c>
      <c r="B103" t="s">
        <v>763</v>
      </c>
      <c r="C103" t="s">
        <v>337</v>
      </c>
      <c r="D103" t="s">
        <v>338</v>
      </c>
      <c r="E103" t="s">
        <v>52</v>
      </c>
      <c r="F103" t="s">
        <v>1534</v>
      </c>
      <c r="G103">
        <v>9</v>
      </c>
      <c r="H103">
        <v>38</v>
      </c>
      <c r="I103">
        <v>62</v>
      </c>
      <c r="J103" s="6">
        <v>12.61</v>
      </c>
      <c r="K103" s="6">
        <v>1.21</v>
      </c>
      <c r="L103" s="6">
        <v>1.06</v>
      </c>
      <c r="M103" s="6">
        <v>10.33</v>
      </c>
      <c r="N103" s="6">
        <v>0</v>
      </c>
      <c r="O103" s="6">
        <v>57.15</v>
      </c>
      <c r="P103" s="8">
        <v>20.399999999999999</v>
      </c>
      <c r="Q103" s="6">
        <v>10.32</v>
      </c>
      <c r="R103" s="1">
        <v>0.32</v>
      </c>
      <c r="S103" s="7">
        <v>117</v>
      </c>
      <c r="T103" s="7">
        <v>129</v>
      </c>
      <c r="U103" s="7">
        <v>15</v>
      </c>
      <c r="V103" s="1">
        <v>0.12</v>
      </c>
      <c r="W103">
        <v>117</v>
      </c>
    </row>
    <row r="104" spans="1:23" x14ac:dyDescent="0.35">
      <c r="A104" s="3" t="s">
        <v>339</v>
      </c>
      <c r="B104" t="s">
        <v>763</v>
      </c>
      <c r="C104" t="s">
        <v>340</v>
      </c>
      <c r="D104" t="s">
        <v>341</v>
      </c>
      <c r="E104" t="s">
        <v>96</v>
      </c>
      <c r="F104" t="s">
        <v>1534</v>
      </c>
      <c r="G104">
        <v>28</v>
      </c>
      <c r="H104">
        <v>28</v>
      </c>
      <c r="I104">
        <v>69</v>
      </c>
      <c r="J104" s="6">
        <v>12.55</v>
      </c>
      <c r="K104" s="6">
        <v>1.67</v>
      </c>
      <c r="L104" s="6">
        <v>0</v>
      </c>
      <c r="M104" s="6">
        <v>10.88</v>
      </c>
      <c r="N104" s="6">
        <v>0</v>
      </c>
      <c r="O104" s="6">
        <v>67.010000000000005</v>
      </c>
      <c r="P104" s="8">
        <v>50.7</v>
      </c>
      <c r="Q104" s="6">
        <v>12.14</v>
      </c>
      <c r="R104" s="1">
        <v>0</v>
      </c>
      <c r="S104" s="7">
        <v>94</v>
      </c>
      <c r="T104" s="7">
        <v>98</v>
      </c>
      <c r="U104" s="7">
        <v>159</v>
      </c>
      <c r="V104" s="1">
        <v>0.08</v>
      </c>
      <c r="W104">
        <v>98</v>
      </c>
    </row>
    <row r="105" spans="1:23" x14ac:dyDescent="0.35">
      <c r="A105" s="3" t="s">
        <v>342</v>
      </c>
      <c r="B105" t="s">
        <v>763</v>
      </c>
      <c r="C105" t="s">
        <v>343</v>
      </c>
      <c r="D105" t="s">
        <v>344</v>
      </c>
      <c r="E105" t="s">
        <v>81</v>
      </c>
      <c r="F105" t="s">
        <v>1534</v>
      </c>
      <c r="G105">
        <v>8</v>
      </c>
      <c r="H105">
        <v>40</v>
      </c>
      <c r="I105">
        <v>62</v>
      </c>
      <c r="J105" s="6">
        <v>12.52</v>
      </c>
      <c r="K105" s="6">
        <v>1.5</v>
      </c>
      <c r="L105" s="6">
        <v>0</v>
      </c>
      <c r="M105" s="6">
        <v>11.02</v>
      </c>
      <c r="N105" s="6">
        <v>0</v>
      </c>
      <c r="O105" s="6">
        <v>147.5</v>
      </c>
      <c r="P105" s="8">
        <v>32.200000000000003</v>
      </c>
      <c r="Q105" s="6">
        <v>29.67</v>
      </c>
      <c r="R105" s="1">
        <v>-0.16</v>
      </c>
      <c r="S105" s="7">
        <v>90</v>
      </c>
      <c r="T105" s="7">
        <v>83</v>
      </c>
      <c r="U105" s="7">
        <v>179</v>
      </c>
      <c r="V105" s="1">
        <v>-0.08</v>
      </c>
      <c r="W105">
        <v>94</v>
      </c>
    </row>
    <row r="106" spans="1:23" x14ac:dyDescent="0.35">
      <c r="A106" s="3" t="s">
        <v>345</v>
      </c>
      <c r="B106" t="s">
        <v>763</v>
      </c>
      <c r="C106" t="s">
        <v>346</v>
      </c>
      <c r="D106" t="s">
        <v>347</v>
      </c>
      <c r="E106" t="s">
        <v>59</v>
      </c>
      <c r="F106" t="s">
        <v>1534</v>
      </c>
      <c r="G106">
        <v>2</v>
      </c>
      <c r="H106">
        <v>26</v>
      </c>
      <c r="I106">
        <v>59</v>
      </c>
      <c r="J106" s="6">
        <v>12.52</v>
      </c>
      <c r="K106" s="6">
        <v>0.8</v>
      </c>
      <c r="L106" s="6">
        <v>2.14</v>
      </c>
      <c r="M106" s="6">
        <v>9.5</v>
      </c>
      <c r="N106" s="6">
        <v>0.08</v>
      </c>
      <c r="O106" s="6">
        <v>20.73</v>
      </c>
      <c r="P106" s="8">
        <v>3.2</v>
      </c>
      <c r="V106" s="1">
        <v>0.03</v>
      </c>
      <c r="W106">
        <v>125</v>
      </c>
    </row>
    <row r="107" spans="1:23" x14ac:dyDescent="0.35">
      <c r="A107" s="3" t="s">
        <v>348</v>
      </c>
      <c r="B107" t="s">
        <v>763</v>
      </c>
      <c r="C107" t="s">
        <v>349</v>
      </c>
      <c r="D107" t="s">
        <v>350</v>
      </c>
      <c r="E107" t="s">
        <v>152</v>
      </c>
      <c r="F107" t="s">
        <v>1534</v>
      </c>
      <c r="G107">
        <v>4</v>
      </c>
      <c r="H107">
        <v>38</v>
      </c>
      <c r="I107">
        <v>64</v>
      </c>
      <c r="J107" s="6">
        <v>12.32</v>
      </c>
      <c r="K107" s="6">
        <v>1.26</v>
      </c>
      <c r="L107" s="6">
        <v>3.06</v>
      </c>
      <c r="M107" s="6">
        <v>2.92</v>
      </c>
      <c r="N107" s="6">
        <v>5.08</v>
      </c>
      <c r="O107" s="6">
        <v>35.86</v>
      </c>
      <c r="P107" s="8">
        <v>15.9</v>
      </c>
      <c r="V107" s="1">
        <v>0.19</v>
      </c>
      <c r="W107">
        <v>125</v>
      </c>
    </row>
    <row r="108" spans="1:23" x14ac:dyDescent="0.35">
      <c r="A108" s="3" t="s">
        <v>351</v>
      </c>
      <c r="B108" t="s">
        <v>763</v>
      </c>
      <c r="C108" t="s">
        <v>352</v>
      </c>
      <c r="D108" t="s">
        <v>353</v>
      </c>
      <c r="E108" t="s">
        <v>59</v>
      </c>
      <c r="F108" t="s">
        <v>1534</v>
      </c>
      <c r="G108">
        <v>6</v>
      </c>
      <c r="H108">
        <v>6</v>
      </c>
      <c r="I108">
        <v>53</v>
      </c>
      <c r="J108" s="6">
        <v>12.25</v>
      </c>
      <c r="K108" s="6">
        <v>0.97</v>
      </c>
      <c r="L108" s="6">
        <v>1.42</v>
      </c>
      <c r="M108" s="6">
        <v>3.35</v>
      </c>
      <c r="N108" s="6">
        <v>6.5</v>
      </c>
      <c r="O108" s="6">
        <v>46.37</v>
      </c>
      <c r="P108" s="8">
        <v>8.1</v>
      </c>
      <c r="V108" s="1">
        <v>0.13</v>
      </c>
      <c r="W108">
        <v>110</v>
      </c>
    </row>
    <row r="109" spans="1:23" x14ac:dyDescent="0.35">
      <c r="A109" s="3" t="s">
        <v>354</v>
      </c>
      <c r="B109" t="s">
        <v>763</v>
      </c>
      <c r="C109" t="s">
        <v>355</v>
      </c>
      <c r="D109" t="s">
        <v>356</v>
      </c>
      <c r="E109" t="s">
        <v>85</v>
      </c>
      <c r="F109" t="s">
        <v>1534</v>
      </c>
      <c r="G109">
        <v>3</v>
      </c>
      <c r="H109">
        <v>3</v>
      </c>
      <c r="I109">
        <v>55</v>
      </c>
      <c r="J109" s="6">
        <v>12.11</v>
      </c>
      <c r="K109" s="6">
        <v>2</v>
      </c>
      <c r="L109" s="6">
        <v>7</v>
      </c>
      <c r="M109" s="6">
        <v>3.11</v>
      </c>
      <c r="N109" s="6">
        <v>0</v>
      </c>
      <c r="P109" s="8">
        <v>5.6</v>
      </c>
      <c r="V109" s="1">
        <v>-0.21</v>
      </c>
      <c r="W109">
        <v>90</v>
      </c>
    </row>
    <row r="110" spans="1:23" x14ac:dyDescent="0.35">
      <c r="A110" s="3" t="s">
        <v>357</v>
      </c>
      <c r="B110" t="s">
        <v>763</v>
      </c>
      <c r="C110" t="s">
        <v>358</v>
      </c>
      <c r="D110" t="s">
        <v>359</v>
      </c>
      <c r="E110" t="s">
        <v>131</v>
      </c>
      <c r="F110" t="s">
        <v>633</v>
      </c>
      <c r="G110">
        <v>12</v>
      </c>
      <c r="H110">
        <v>12</v>
      </c>
      <c r="I110">
        <v>57</v>
      </c>
      <c r="J110" s="6">
        <v>12.05</v>
      </c>
      <c r="K110" s="6">
        <v>2.4300000000000002</v>
      </c>
      <c r="L110" s="6">
        <v>9.6199999999999992</v>
      </c>
      <c r="M110" s="6">
        <v>0</v>
      </c>
      <c r="N110" s="6">
        <v>0</v>
      </c>
      <c r="O110" s="6">
        <v>31.6</v>
      </c>
      <c r="P110" s="8">
        <v>29.4</v>
      </c>
      <c r="Q110" s="6">
        <v>5.82</v>
      </c>
      <c r="R110" s="1">
        <v>0.05</v>
      </c>
      <c r="S110" s="7">
        <v>107</v>
      </c>
      <c r="T110" s="7">
        <v>103</v>
      </c>
      <c r="U110" s="7">
        <v>42</v>
      </c>
      <c r="V110" s="1">
        <v>0.12</v>
      </c>
      <c r="W110">
        <v>112</v>
      </c>
    </row>
    <row r="111" spans="1:23" x14ac:dyDescent="0.35">
      <c r="A111" s="3" t="s">
        <v>360</v>
      </c>
      <c r="B111" t="s">
        <v>763</v>
      </c>
      <c r="C111" t="s">
        <v>361</v>
      </c>
      <c r="D111" t="s">
        <v>362</v>
      </c>
      <c r="E111" t="s">
        <v>85</v>
      </c>
      <c r="F111" t="s">
        <v>1534</v>
      </c>
      <c r="G111">
        <v>1</v>
      </c>
      <c r="H111">
        <v>23</v>
      </c>
      <c r="I111">
        <v>56</v>
      </c>
      <c r="J111" s="6">
        <v>11.94</v>
      </c>
      <c r="K111" s="6">
        <v>1.75</v>
      </c>
      <c r="L111" s="6">
        <v>7.6</v>
      </c>
      <c r="M111" s="6">
        <v>2.59</v>
      </c>
      <c r="N111" s="6">
        <v>0</v>
      </c>
      <c r="P111" s="8">
        <v>5.9</v>
      </c>
      <c r="V111" s="1">
        <v>-0.3</v>
      </c>
      <c r="W111">
        <v>102</v>
      </c>
    </row>
    <row r="112" spans="1:23" x14ac:dyDescent="0.35">
      <c r="A112" s="3" t="s">
        <v>363</v>
      </c>
      <c r="B112" t="s">
        <v>366</v>
      </c>
      <c r="C112" t="s">
        <v>364</v>
      </c>
      <c r="D112" t="s">
        <v>365</v>
      </c>
      <c r="E112" t="s">
        <v>142</v>
      </c>
      <c r="F112" t="s">
        <v>1534</v>
      </c>
      <c r="G112">
        <v>10</v>
      </c>
      <c r="H112">
        <v>15</v>
      </c>
      <c r="I112">
        <v>50</v>
      </c>
      <c r="J112" s="6">
        <v>11.76</v>
      </c>
      <c r="K112" s="6">
        <v>1.38</v>
      </c>
      <c r="L112" s="6">
        <v>1.69</v>
      </c>
      <c r="M112" s="6">
        <v>6.39</v>
      </c>
      <c r="N112" s="6">
        <v>2.31</v>
      </c>
      <c r="O112" s="6">
        <v>44.08</v>
      </c>
      <c r="P112" s="8">
        <v>7.1</v>
      </c>
      <c r="Q112" s="6">
        <v>9.1300000000000008</v>
      </c>
      <c r="R112" s="1">
        <v>-0.02</v>
      </c>
      <c r="S112" s="7">
        <v>94</v>
      </c>
      <c r="T112" s="7">
        <v>96</v>
      </c>
      <c r="U112" s="7">
        <v>128</v>
      </c>
      <c r="V112" s="1">
        <v>0.05</v>
      </c>
      <c r="W112">
        <v>108</v>
      </c>
    </row>
    <row r="113" spans="1:23" x14ac:dyDescent="0.35">
      <c r="A113" s="3" t="s">
        <v>367</v>
      </c>
      <c r="B113" t="s">
        <v>763</v>
      </c>
      <c r="C113" t="s">
        <v>368</v>
      </c>
      <c r="D113" t="s">
        <v>369</v>
      </c>
      <c r="E113" t="s">
        <v>92</v>
      </c>
      <c r="F113" t="s">
        <v>1534</v>
      </c>
      <c r="G113">
        <v>5</v>
      </c>
      <c r="H113">
        <v>12</v>
      </c>
      <c r="I113">
        <v>54</v>
      </c>
      <c r="J113" s="6">
        <v>11.74</v>
      </c>
      <c r="K113" s="6">
        <v>1.22</v>
      </c>
      <c r="L113" s="6">
        <v>3.25</v>
      </c>
      <c r="M113" s="6">
        <v>3.99</v>
      </c>
      <c r="N113" s="6">
        <v>3.28</v>
      </c>
      <c r="O113" s="6">
        <v>50.17</v>
      </c>
      <c r="P113" s="8">
        <v>5.6</v>
      </c>
      <c r="V113" s="1">
        <v>-7.0000000000000007E-2</v>
      </c>
      <c r="W113">
        <v>96</v>
      </c>
    </row>
    <row r="114" spans="1:23" x14ac:dyDescent="0.35">
      <c r="A114" s="3" t="s">
        <v>370</v>
      </c>
      <c r="B114" t="s">
        <v>763</v>
      </c>
      <c r="C114" t="s">
        <v>371</v>
      </c>
      <c r="D114" t="s">
        <v>372</v>
      </c>
      <c r="E114" t="s">
        <v>604</v>
      </c>
      <c r="F114" t="s">
        <v>1534</v>
      </c>
      <c r="G114">
        <v>8</v>
      </c>
      <c r="H114">
        <v>27</v>
      </c>
      <c r="I114">
        <v>53</v>
      </c>
      <c r="J114" s="6">
        <v>11.55</v>
      </c>
      <c r="K114" s="6">
        <v>3.3</v>
      </c>
      <c r="L114" s="6">
        <v>0</v>
      </c>
      <c r="M114" s="6">
        <v>7.65</v>
      </c>
      <c r="N114" s="6">
        <v>0.6</v>
      </c>
      <c r="O114" s="6">
        <v>70.930000000000007</v>
      </c>
      <c r="P114" s="8">
        <v>36.5</v>
      </c>
      <c r="Q114" s="6">
        <v>14.38</v>
      </c>
      <c r="R114" s="1">
        <v>-0.11</v>
      </c>
      <c r="S114" s="7">
        <v>85</v>
      </c>
      <c r="T114" s="7">
        <v>88</v>
      </c>
      <c r="U114" s="7">
        <v>178</v>
      </c>
      <c r="V114" s="1">
        <v>-0.12</v>
      </c>
      <c r="W114">
        <v>88</v>
      </c>
    </row>
    <row r="115" spans="1:23" x14ac:dyDescent="0.35">
      <c r="A115" s="3" t="s">
        <v>373</v>
      </c>
      <c r="B115" t="s">
        <v>763</v>
      </c>
      <c r="C115" t="s">
        <v>374</v>
      </c>
      <c r="D115" t="s">
        <v>375</v>
      </c>
      <c r="E115" t="s">
        <v>92</v>
      </c>
      <c r="F115" t="s">
        <v>1534</v>
      </c>
      <c r="G115">
        <v>3</v>
      </c>
      <c r="H115">
        <v>6</v>
      </c>
      <c r="I115">
        <v>54</v>
      </c>
      <c r="J115" s="6">
        <v>11.55</v>
      </c>
      <c r="K115" s="6">
        <v>1.05</v>
      </c>
      <c r="L115" s="6">
        <v>2.0699999999999998</v>
      </c>
      <c r="M115" s="6">
        <v>0.93</v>
      </c>
      <c r="N115" s="6">
        <v>7.49</v>
      </c>
      <c r="O115" s="6">
        <v>50.48</v>
      </c>
      <c r="P115" s="8">
        <v>3.8</v>
      </c>
      <c r="V115" s="1">
        <v>-0.08</v>
      </c>
      <c r="W115">
        <v>100</v>
      </c>
    </row>
    <row r="116" spans="1:23" x14ac:dyDescent="0.35">
      <c r="A116" s="3" t="s">
        <v>376</v>
      </c>
      <c r="B116" t="s">
        <v>763</v>
      </c>
      <c r="C116" t="s">
        <v>377</v>
      </c>
      <c r="D116" t="s">
        <v>378</v>
      </c>
      <c r="E116" t="s">
        <v>379</v>
      </c>
      <c r="F116" t="s">
        <v>1534</v>
      </c>
      <c r="G116">
        <v>8</v>
      </c>
      <c r="H116">
        <v>33</v>
      </c>
      <c r="I116">
        <v>63</v>
      </c>
      <c r="J116" s="6">
        <v>11.49</v>
      </c>
      <c r="K116" s="6">
        <v>1.1299999999999999</v>
      </c>
      <c r="L116" s="6">
        <v>1.3</v>
      </c>
      <c r="M116" s="6">
        <v>4.79</v>
      </c>
      <c r="N116" s="6">
        <v>4.26</v>
      </c>
      <c r="O116" s="6">
        <v>34.22</v>
      </c>
      <c r="P116" s="8">
        <v>8.1999999999999993</v>
      </c>
      <c r="Q116" s="6">
        <v>5.87</v>
      </c>
      <c r="R116" s="1">
        <v>0.01</v>
      </c>
      <c r="S116" s="7">
        <v>98</v>
      </c>
      <c r="T116" s="7">
        <v>99</v>
      </c>
      <c r="U116" s="7">
        <v>118</v>
      </c>
      <c r="V116" s="1">
        <v>0</v>
      </c>
      <c r="W116">
        <v>102</v>
      </c>
    </row>
    <row r="117" spans="1:23" x14ac:dyDescent="0.35">
      <c r="A117" s="3" t="s">
        <v>380</v>
      </c>
      <c r="B117" t="s">
        <v>763</v>
      </c>
      <c r="C117" t="s">
        <v>381</v>
      </c>
      <c r="D117" t="s">
        <v>382</v>
      </c>
      <c r="E117" t="s">
        <v>7</v>
      </c>
      <c r="F117" t="s">
        <v>1534</v>
      </c>
      <c r="G117">
        <v>0.5</v>
      </c>
      <c r="H117">
        <v>15</v>
      </c>
      <c r="I117">
        <v>51</v>
      </c>
      <c r="J117" s="6">
        <v>11.44</v>
      </c>
      <c r="K117" s="6">
        <v>0.67</v>
      </c>
      <c r="L117" s="6">
        <v>0.63</v>
      </c>
      <c r="M117" s="6">
        <v>0.05</v>
      </c>
      <c r="N117" s="6">
        <v>10.09</v>
      </c>
      <c r="P117" s="8">
        <v>0.6</v>
      </c>
    </row>
    <row r="118" spans="1:23" x14ac:dyDescent="0.35">
      <c r="A118" s="3" t="s">
        <v>383</v>
      </c>
      <c r="B118" t="s">
        <v>763</v>
      </c>
      <c r="C118" t="s">
        <v>384</v>
      </c>
      <c r="D118" t="s">
        <v>385</v>
      </c>
      <c r="E118" t="s">
        <v>152</v>
      </c>
      <c r="F118" t="s">
        <v>1534</v>
      </c>
      <c r="G118">
        <v>9</v>
      </c>
      <c r="H118">
        <v>23</v>
      </c>
      <c r="I118">
        <v>56</v>
      </c>
      <c r="J118" s="6">
        <v>11.43</v>
      </c>
      <c r="K118" s="6">
        <v>1.39</v>
      </c>
      <c r="L118" s="6">
        <v>4.0599999999999996</v>
      </c>
      <c r="M118" s="6">
        <v>5.98</v>
      </c>
      <c r="N118" s="6">
        <v>0</v>
      </c>
      <c r="O118" s="6">
        <v>157.16999999999999</v>
      </c>
      <c r="P118" s="8">
        <v>38</v>
      </c>
      <c r="Q118" s="6">
        <v>27.67</v>
      </c>
      <c r="R118" s="1">
        <v>0.18</v>
      </c>
      <c r="S118" s="7">
        <v>111</v>
      </c>
      <c r="T118" s="7">
        <v>116</v>
      </c>
      <c r="U118" s="7">
        <v>50</v>
      </c>
      <c r="V118" s="1">
        <v>0.14000000000000001</v>
      </c>
      <c r="W118">
        <v>118</v>
      </c>
    </row>
    <row r="119" spans="1:23" x14ac:dyDescent="0.35">
      <c r="A119" s="3" t="s">
        <v>386</v>
      </c>
      <c r="B119" t="s">
        <v>763</v>
      </c>
      <c r="C119" t="s">
        <v>387</v>
      </c>
      <c r="D119" t="s">
        <v>388</v>
      </c>
      <c r="E119" t="s">
        <v>142</v>
      </c>
      <c r="F119" t="s">
        <v>1534</v>
      </c>
      <c r="G119">
        <v>14</v>
      </c>
      <c r="H119">
        <v>30</v>
      </c>
      <c r="I119">
        <v>63</v>
      </c>
      <c r="J119" s="6">
        <v>11.3</v>
      </c>
      <c r="K119" s="6">
        <v>1.1599999999999999</v>
      </c>
      <c r="L119" s="6">
        <v>1.61</v>
      </c>
      <c r="M119" s="6">
        <v>4.58</v>
      </c>
      <c r="N119" s="6">
        <v>3.96</v>
      </c>
      <c r="O119" s="6">
        <v>219.86</v>
      </c>
      <c r="P119" s="8">
        <v>60.7</v>
      </c>
      <c r="Q119" s="6">
        <v>44.27</v>
      </c>
      <c r="R119" s="1">
        <v>0.12</v>
      </c>
      <c r="S119" s="7">
        <v>107</v>
      </c>
      <c r="T119" s="7">
        <v>110</v>
      </c>
      <c r="U119" s="7">
        <v>60</v>
      </c>
      <c r="V119" s="1">
        <v>0.26</v>
      </c>
      <c r="W119">
        <v>132</v>
      </c>
    </row>
    <row r="120" spans="1:23" x14ac:dyDescent="0.35">
      <c r="A120" s="3" t="s">
        <v>389</v>
      </c>
      <c r="B120" t="s">
        <v>763</v>
      </c>
      <c r="C120" t="s">
        <v>390</v>
      </c>
      <c r="D120" t="s">
        <v>391</v>
      </c>
      <c r="E120" t="s">
        <v>172</v>
      </c>
      <c r="F120" t="s">
        <v>1534</v>
      </c>
      <c r="G120">
        <v>8</v>
      </c>
      <c r="H120">
        <v>8</v>
      </c>
      <c r="I120">
        <v>57</v>
      </c>
      <c r="J120" s="6">
        <v>11.29</v>
      </c>
      <c r="K120" s="6">
        <v>1.18</v>
      </c>
      <c r="L120" s="6">
        <v>1.87</v>
      </c>
      <c r="M120" s="6">
        <v>3.16</v>
      </c>
      <c r="N120" s="6">
        <v>5.09</v>
      </c>
      <c r="O120" s="6">
        <v>30.37</v>
      </c>
      <c r="P120" s="8">
        <v>9.6</v>
      </c>
      <c r="Q120" s="6">
        <v>5.53</v>
      </c>
      <c r="R120" s="1">
        <v>0.06</v>
      </c>
      <c r="S120" s="7">
        <v>100</v>
      </c>
      <c r="T120" s="7">
        <v>104</v>
      </c>
      <c r="U120" s="7">
        <v>105</v>
      </c>
      <c r="V120" s="1">
        <v>0</v>
      </c>
      <c r="W120">
        <v>102</v>
      </c>
    </row>
    <row r="121" spans="1:23" x14ac:dyDescent="0.35">
      <c r="A121" s="3" t="s">
        <v>392</v>
      </c>
      <c r="B121" t="s">
        <v>763</v>
      </c>
      <c r="C121" t="s">
        <v>393</v>
      </c>
      <c r="D121" t="s">
        <v>394</v>
      </c>
      <c r="E121" t="s">
        <v>63</v>
      </c>
      <c r="F121" t="s">
        <v>1534</v>
      </c>
      <c r="G121">
        <v>6</v>
      </c>
      <c r="H121">
        <v>6</v>
      </c>
      <c r="I121">
        <v>63</v>
      </c>
      <c r="J121" s="6">
        <v>11.14</v>
      </c>
      <c r="K121" s="6">
        <v>1.67</v>
      </c>
      <c r="L121" s="6">
        <v>4.03</v>
      </c>
      <c r="M121" s="6">
        <v>5.44</v>
      </c>
      <c r="N121" s="6">
        <v>0</v>
      </c>
      <c r="O121" s="6">
        <v>47.36</v>
      </c>
      <c r="P121" s="8">
        <v>21.8</v>
      </c>
      <c r="V121" s="1">
        <v>0.06</v>
      </c>
      <c r="W121">
        <v>105</v>
      </c>
    </row>
    <row r="122" spans="1:23" x14ac:dyDescent="0.35">
      <c r="A122" s="3" t="s">
        <v>395</v>
      </c>
      <c r="B122" t="s">
        <v>763</v>
      </c>
      <c r="C122" t="s">
        <v>396</v>
      </c>
      <c r="D122" t="s">
        <v>397</v>
      </c>
      <c r="E122" t="s">
        <v>67</v>
      </c>
      <c r="F122" t="s">
        <v>1534</v>
      </c>
      <c r="G122">
        <v>13</v>
      </c>
      <c r="H122">
        <v>20</v>
      </c>
      <c r="I122">
        <v>58</v>
      </c>
      <c r="J122" s="6">
        <v>11.09</v>
      </c>
      <c r="K122" s="6">
        <v>1.03</v>
      </c>
      <c r="L122" s="6">
        <v>1.72</v>
      </c>
      <c r="M122" s="6">
        <v>4.8099999999999996</v>
      </c>
      <c r="N122" s="6">
        <v>3.53</v>
      </c>
      <c r="O122" s="6">
        <v>55.9</v>
      </c>
      <c r="P122" s="8">
        <v>9.5</v>
      </c>
      <c r="Q122" s="6">
        <v>10.85</v>
      </c>
      <c r="R122" s="1">
        <v>0.15</v>
      </c>
      <c r="S122" s="7">
        <v>1.07</v>
      </c>
      <c r="T122" s="7">
        <v>113</v>
      </c>
      <c r="U122" s="7">
        <v>48</v>
      </c>
      <c r="V122" s="1">
        <v>0.19</v>
      </c>
      <c r="W122">
        <v>114</v>
      </c>
    </row>
    <row r="123" spans="1:23" x14ac:dyDescent="0.35">
      <c r="A123" s="3" t="s">
        <v>398</v>
      </c>
      <c r="B123" t="s">
        <v>763</v>
      </c>
      <c r="C123" t="s">
        <v>399</v>
      </c>
      <c r="D123" t="s">
        <v>400</v>
      </c>
      <c r="E123" t="s">
        <v>85</v>
      </c>
      <c r="F123" t="s">
        <v>1534</v>
      </c>
      <c r="G123">
        <v>14</v>
      </c>
      <c r="H123">
        <v>22</v>
      </c>
      <c r="I123">
        <v>54</v>
      </c>
      <c r="J123" s="6">
        <v>11.07</v>
      </c>
      <c r="K123" s="6">
        <v>1.8</v>
      </c>
      <c r="L123" s="6">
        <v>4.43</v>
      </c>
      <c r="M123" s="6">
        <v>4.84</v>
      </c>
      <c r="N123" s="6">
        <v>0</v>
      </c>
      <c r="O123" s="6">
        <v>79</v>
      </c>
      <c r="P123" s="8">
        <v>16.399999999999999</v>
      </c>
      <c r="Q123" s="6">
        <v>13.98</v>
      </c>
      <c r="R123" s="1">
        <v>0.05</v>
      </c>
      <c r="S123" s="7">
        <v>115</v>
      </c>
      <c r="T123" s="7">
        <v>103</v>
      </c>
      <c r="U123" s="7">
        <v>69</v>
      </c>
      <c r="V123" s="1">
        <v>0.05</v>
      </c>
      <c r="W123">
        <v>100</v>
      </c>
    </row>
    <row r="124" spans="1:23" x14ac:dyDescent="0.35">
      <c r="A124" s="3" t="s">
        <v>401</v>
      </c>
      <c r="B124" t="s">
        <v>763</v>
      </c>
      <c r="C124" t="s">
        <v>402</v>
      </c>
      <c r="D124" t="s">
        <v>403</v>
      </c>
      <c r="E124" t="s">
        <v>172</v>
      </c>
      <c r="F124" t="s">
        <v>1534</v>
      </c>
      <c r="G124">
        <v>11</v>
      </c>
      <c r="H124">
        <v>27</v>
      </c>
      <c r="I124">
        <v>60</v>
      </c>
      <c r="J124" s="6">
        <v>11.05</v>
      </c>
      <c r="K124" s="6">
        <v>1.1399999999999999</v>
      </c>
      <c r="L124" s="6">
        <v>4.7</v>
      </c>
      <c r="M124" s="6">
        <v>5.21</v>
      </c>
      <c r="N124" s="6">
        <v>0</v>
      </c>
      <c r="O124" s="6">
        <v>40.79</v>
      </c>
      <c r="P124" s="8">
        <v>20.399999999999999</v>
      </c>
      <c r="Q124" s="6">
        <v>7.29</v>
      </c>
      <c r="R124" s="1">
        <v>0.06</v>
      </c>
      <c r="S124" s="7">
        <v>99</v>
      </c>
      <c r="T124" s="7">
        <v>104</v>
      </c>
      <c r="U124" s="7">
        <v>125</v>
      </c>
      <c r="V124" s="1">
        <v>0</v>
      </c>
      <c r="W124">
        <v>100</v>
      </c>
    </row>
    <row r="125" spans="1:23" x14ac:dyDescent="0.35">
      <c r="A125" s="3" t="s">
        <v>404</v>
      </c>
      <c r="B125" t="s">
        <v>763</v>
      </c>
      <c r="C125" t="s">
        <v>405</v>
      </c>
      <c r="D125" t="s">
        <v>406</v>
      </c>
      <c r="E125" t="s">
        <v>85</v>
      </c>
      <c r="F125" t="s">
        <v>1534</v>
      </c>
      <c r="G125">
        <v>4</v>
      </c>
      <c r="H125">
        <v>11</v>
      </c>
      <c r="I125">
        <v>46</v>
      </c>
      <c r="J125" s="6">
        <v>11.03</v>
      </c>
      <c r="K125" s="6">
        <v>0.92</v>
      </c>
      <c r="L125" s="6">
        <v>1.6</v>
      </c>
      <c r="M125" s="6">
        <v>1.86</v>
      </c>
      <c r="N125" s="6">
        <v>6.65</v>
      </c>
      <c r="O125" s="6">
        <v>22.09</v>
      </c>
      <c r="P125" s="8">
        <v>4.0999999999999996</v>
      </c>
      <c r="V125" s="1">
        <v>-7.0000000000000007E-2</v>
      </c>
      <c r="W125">
        <v>99</v>
      </c>
    </row>
    <row r="126" spans="1:23" x14ac:dyDescent="0.35">
      <c r="A126" s="3" t="s">
        <v>407</v>
      </c>
      <c r="B126" t="s">
        <v>763</v>
      </c>
      <c r="C126" t="s">
        <v>408</v>
      </c>
      <c r="D126" t="s">
        <v>409</v>
      </c>
      <c r="E126" t="s">
        <v>52</v>
      </c>
      <c r="F126" t="s">
        <v>1534</v>
      </c>
      <c r="G126">
        <v>5</v>
      </c>
      <c r="H126">
        <v>37</v>
      </c>
      <c r="I126">
        <v>63</v>
      </c>
      <c r="J126" s="6">
        <v>10.99</v>
      </c>
      <c r="K126" s="6">
        <v>1.51</v>
      </c>
      <c r="L126" s="6">
        <v>2.2400000000000002</v>
      </c>
      <c r="M126" s="6">
        <v>2.72</v>
      </c>
      <c r="N126" s="6">
        <v>4.51</v>
      </c>
      <c r="O126" s="6">
        <v>36.880000000000003</v>
      </c>
      <c r="P126" s="8">
        <v>10.4</v>
      </c>
      <c r="V126" s="1">
        <v>-0.01</v>
      </c>
      <c r="W126">
        <v>101</v>
      </c>
    </row>
    <row r="127" spans="1:23" x14ac:dyDescent="0.35">
      <c r="A127" s="3" t="s">
        <v>410</v>
      </c>
      <c r="B127" t="s">
        <v>763</v>
      </c>
      <c r="C127" t="s">
        <v>411</v>
      </c>
      <c r="D127" t="s">
        <v>412</v>
      </c>
      <c r="E127" t="s">
        <v>7</v>
      </c>
      <c r="F127" t="s">
        <v>1534</v>
      </c>
      <c r="G127">
        <v>5</v>
      </c>
      <c r="H127">
        <v>5</v>
      </c>
      <c r="I127">
        <v>56</v>
      </c>
      <c r="J127" s="6">
        <v>10.99</v>
      </c>
      <c r="K127" s="6">
        <v>1.1599999999999999</v>
      </c>
      <c r="L127" s="6">
        <v>1.3</v>
      </c>
      <c r="M127" s="6">
        <v>8.5299999999999994</v>
      </c>
      <c r="N127" s="6">
        <v>0</v>
      </c>
      <c r="O127" s="6">
        <v>25.93</v>
      </c>
      <c r="P127" s="8">
        <v>8.1</v>
      </c>
      <c r="V127" s="1">
        <v>-0.06</v>
      </c>
      <c r="W127">
        <v>96</v>
      </c>
    </row>
    <row r="128" spans="1:23" x14ac:dyDescent="0.35">
      <c r="A128" s="3" t="s">
        <v>413</v>
      </c>
      <c r="B128" t="s">
        <v>763</v>
      </c>
      <c r="C128" t="s">
        <v>414</v>
      </c>
      <c r="D128" t="s">
        <v>415</v>
      </c>
      <c r="E128" t="s">
        <v>416</v>
      </c>
      <c r="F128" t="s">
        <v>1534</v>
      </c>
      <c r="G128">
        <v>2</v>
      </c>
      <c r="H128">
        <v>27</v>
      </c>
      <c r="I128">
        <v>59</v>
      </c>
      <c r="J128" s="6">
        <v>10.9</v>
      </c>
      <c r="K128" s="6">
        <v>1.33</v>
      </c>
      <c r="L128" s="6">
        <v>0</v>
      </c>
      <c r="M128" s="6">
        <v>9.58</v>
      </c>
      <c r="N128" s="6">
        <v>0</v>
      </c>
      <c r="P128" s="8">
        <v>9.4</v>
      </c>
      <c r="V128" s="1">
        <v>-0.42</v>
      </c>
      <c r="W128">
        <v>82</v>
      </c>
    </row>
    <row r="129" spans="1:23" x14ac:dyDescent="0.35">
      <c r="A129" s="3" t="s">
        <v>417</v>
      </c>
      <c r="B129" t="s">
        <v>763</v>
      </c>
      <c r="C129" t="s">
        <v>418</v>
      </c>
      <c r="D129" t="s">
        <v>419</v>
      </c>
      <c r="E129" t="s">
        <v>36</v>
      </c>
      <c r="F129" t="s">
        <v>1534</v>
      </c>
      <c r="G129">
        <v>3</v>
      </c>
      <c r="H129">
        <v>37</v>
      </c>
      <c r="I129">
        <v>61</v>
      </c>
      <c r="J129" s="6">
        <v>10.71</v>
      </c>
      <c r="K129" s="6">
        <v>1</v>
      </c>
      <c r="L129" s="6">
        <v>3.25</v>
      </c>
      <c r="M129" s="6">
        <v>4.0999999999999996</v>
      </c>
      <c r="N129" s="6">
        <v>2.36</v>
      </c>
      <c r="O129" s="6">
        <v>31.22</v>
      </c>
      <c r="P129" s="8">
        <v>1.5</v>
      </c>
      <c r="V129" s="1">
        <v>-0.16</v>
      </c>
      <c r="W129">
        <v>92</v>
      </c>
    </row>
    <row r="130" spans="1:23" x14ac:dyDescent="0.35">
      <c r="A130" s="3" t="s">
        <v>420</v>
      </c>
      <c r="B130" t="s">
        <v>763</v>
      </c>
      <c r="C130" t="s">
        <v>421</v>
      </c>
      <c r="D130" t="s">
        <v>422</v>
      </c>
      <c r="E130" t="s">
        <v>7</v>
      </c>
      <c r="F130" t="s">
        <v>1534</v>
      </c>
      <c r="G130">
        <v>3</v>
      </c>
      <c r="H130">
        <v>34</v>
      </c>
      <c r="I130">
        <v>56</v>
      </c>
      <c r="J130" s="6">
        <v>10.53</v>
      </c>
      <c r="K130" s="6">
        <v>1.87</v>
      </c>
      <c r="L130" s="6">
        <v>4</v>
      </c>
      <c r="M130" s="6">
        <v>4.66</v>
      </c>
      <c r="N130" s="6">
        <v>0</v>
      </c>
      <c r="O130" s="6">
        <v>30.56</v>
      </c>
      <c r="P130" s="8">
        <v>56.2</v>
      </c>
      <c r="V130" s="1">
        <v>0.08</v>
      </c>
      <c r="W130">
        <v>119</v>
      </c>
    </row>
    <row r="131" spans="1:23" x14ac:dyDescent="0.35">
      <c r="A131" s="3" t="s">
        <v>423</v>
      </c>
      <c r="B131" t="s">
        <v>763</v>
      </c>
      <c r="C131" t="s">
        <v>424</v>
      </c>
      <c r="D131" t="s">
        <v>425</v>
      </c>
      <c r="E131" t="s">
        <v>289</v>
      </c>
      <c r="F131" t="s">
        <v>1534</v>
      </c>
      <c r="G131">
        <v>10</v>
      </c>
      <c r="H131">
        <v>10</v>
      </c>
      <c r="I131">
        <v>59</v>
      </c>
      <c r="J131" s="6">
        <v>10.5</v>
      </c>
      <c r="K131" s="6">
        <v>0.93</v>
      </c>
      <c r="L131" s="6">
        <v>0</v>
      </c>
      <c r="M131" s="6">
        <v>8</v>
      </c>
      <c r="N131" s="6">
        <v>1.57</v>
      </c>
      <c r="O131" s="6">
        <v>34.76</v>
      </c>
      <c r="P131" s="8">
        <v>8.6999999999999993</v>
      </c>
      <c r="Q131" s="6">
        <v>6.04</v>
      </c>
      <c r="R131" s="1">
        <v>0.08</v>
      </c>
      <c r="S131" s="7">
        <v>105</v>
      </c>
      <c r="T131" s="7">
        <v>106</v>
      </c>
      <c r="U131" s="7">
        <v>62</v>
      </c>
      <c r="V131" s="1">
        <v>0.05</v>
      </c>
      <c r="W131">
        <v>106</v>
      </c>
    </row>
    <row r="132" spans="1:23" x14ac:dyDescent="0.35">
      <c r="A132" s="3" t="s">
        <v>426</v>
      </c>
      <c r="B132" t="s">
        <v>763</v>
      </c>
      <c r="C132" t="s">
        <v>427</v>
      </c>
      <c r="D132" t="s">
        <v>428</v>
      </c>
      <c r="E132" t="s">
        <v>48</v>
      </c>
      <c r="F132" t="s">
        <v>1534</v>
      </c>
      <c r="G132">
        <v>8</v>
      </c>
      <c r="H132">
        <v>26</v>
      </c>
      <c r="I132">
        <v>55</v>
      </c>
      <c r="J132" s="6">
        <v>10.47</v>
      </c>
      <c r="K132" s="6">
        <v>0.59</v>
      </c>
      <c r="L132" s="6">
        <v>1.71</v>
      </c>
      <c r="M132" s="6">
        <v>8.17</v>
      </c>
      <c r="N132" s="6">
        <v>0</v>
      </c>
      <c r="O132" s="6">
        <v>20.78</v>
      </c>
      <c r="P132" s="8">
        <v>16.100000000000001</v>
      </c>
      <c r="Q132" s="6">
        <v>3.55</v>
      </c>
      <c r="R132" s="1">
        <v>0.64</v>
      </c>
      <c r="S132" s="7">
        <v>141</v>
      </c>
      <c r="T132" s="7">
        <v>161</v>
      </c>
      <c r="U132" s="7">
        <v>1</v>
      </c>
      <c r="V132" s="1">
        <v>0.28000000000000003</v>
      </c>
      <c r="W132">
        <v>131</v>
      </c>
    </row>
    <row r="133" spans="1:23" x14ac:dyDescent="0.35">
      <c r="A133" s="3" t="s">
        <v>429</v>
      </c>
      <c r="B133" t="s">
        <v>763</v>
      </c>
      <c r="C133" t="s">
        <v>430</v>
      </c>
      <c r="D133" t="s">
        <v>431</v>
      </c>
      <c r="E133" t="s">
        <v>7</v>
      </c>
      <c r="F133" t="s">
        <v>1534</v>
      </c>
      <c r="G133">
        <v>10</v>
      </c>
      <c r="H133">
        <v>36</v>
      </c>
      <c r="I133">
        <v>62</v>
      </c>
      <c r="J133" s="6">
        <v>10.44</v>
      </c>
      <c r="K133" s="6">
        <v>1.5</v>
      </c>
      <c r="L133" s="6">
        <v>1.42</v>
      </c>
      <c r="M133" s="6">
        <v>0.52</v>
      </c>
      <c r="N133" s="6">
        <v>7</v>
      </c>
      <c r="O133" s="6">
        <v>100.72</v>
      </c>
      <c r="P133" s="8">
        <v>122.8</v>
      </c>
      <c r="Q133" s="6">
        <v>1</v>
      </c>
      <c r="R133" s="1">
        <v>0.11</v>
      </c>
      <c r="S133" s="7">
        <v>92</v>
      </c>
      <c r="T133" s="7">
        <v>109</v>
      </c>
      <c r="U133" s="7">
        <v>145</v>
      </c>
      <c r="V133" s="1">
        <v>7.0000000000000007E-2</v>
      </c>
      <c r="W133">
        <v>111</v>
      </c>
    </row>
    <row r="134" spans="1:23" x14ac:dyDescent="0.35">
      <c r="A134" s="3" t="s">
        <v>432</v>
      </c>
      <c r="B134" t="s">
        <v>763</v>
      </c>
      <c r="C134" t="s">
        <v>433</v>
      </c>
      <c r="D134" t="s">
        <v>434</v>
      </c>
      <c r="E134" t="s">
        <v>96</v>
      </c>
      <c r="F134" t="s">
        <v>1534</v>
      </c>
      <c r="G134">
        <v>12</v>
      </c>
      <c r="H134">
        <v>12</v>
      </c>
      <c r="I134">
        <v>63</v>
      </c>
      <c r="J134" s="6">
        <v>10.3</v>
      </c>
      <c r="K134" s="6">
        <v>1.08</v>
      </c>
      <c r="L134" s="6">
        <v>2.0699999999999998</v>
      </c>
      <c r="M134" s="6">
        <v>7.15</v>
      </c>
      <c r="N134" s="6">
        <v>0</v>
      </c>
      <c r="O134" s="6">
        <v>41.09</v>
      </c>
      <c r="P134" s="8">
        <v>19</v>
      </c>
      <c r="Q134" s="6">
        <v>7.12</v>
      </c>
      <c r="R134" s="1">
        <v>-0.04</v>
      </c>
      <c r="S134" s="7">
        <v>90</v>
      </c>
      <c r="T134" s="7">
        <v>94</v>
      </c>
      <c r="U134" s="7">
        <v>143</v>
      </c>
      <c r="V134" s="1">
        <v>0.01</v>
      </c>
      <c r="W134">
        <v>105</v>
      </c>
    </row>
    <row r="135" spans="1:23" x14ac:dyDescent="0.35">
      <c r="A135" s="3" t="s">
        <v>435</v>
      </c>
      <c r="B135" t="s">
        <v>763</v>
      </c>
      <c r="C135" t="s">
        <v>436</v>
      </c>
      <c r="D135" t="s">
        <v>437</v>
      </c>
      <c r="E135" t="s">
        <v>416</v>
      </c>
      <c r="F135" t="s">
        <v>1534</v>
      </c>
      <c r="G135">
        <v>5</v>
      </c>
      <c r="H135">
        <v>28</v>
      </c>
      <c r="I135">
        <v>52</v>
      </c>
      <c r="J135" s="6">
        <v>10.29</v>
      </c>
      <c r="K135" s="6">
        <v>1.26</v>
      </c>
      <c r="L135" s="6">
        <v>0.42</v>
      </c>
      <c r="M135" s="6">
        <v>8.5</v>
      </c>
      <c r="N135" s="6">
        <v>0.11</v>
      </c>
      <c r="O135" s="6">
        <v>32.85</v>
      </c>
      <c r="P135" s="8">
        <v>10.9</v>
      </c>
      <c r="V135" s="1">
        <v>-0.1</v>
      </c>
      <c r="W135">
        <v>92</v>
      </c>
    </row>
    <row r="136" spans="1:23" x14ac:dyDescent="0.35">
      <c r="A136" s="3" t="s">
        <v>438</v>
      </c>
      <c r="B136" t="s">
        <v>763</v>
      </c>
      <c r="C136" t="s">
        <v>440</v>
      </c>
      <c r="D136" t="s">
        <v>439</v>
      </c>
      <c r="E136" t="s">
        <v>96</v>
      </c>
      <c r="F136" t="s">
        <v>1534</v>
      </c>
      <c r="G136">
        <v>9</v>
      </c>
      <c r="H136">
        <v>31</v>
      </c>
      <c r="I136">
        <v>57</v>
      </c>
      <c r="J136" s="6">
        <v>10.27</v>
      </c>
      <c r="K136" s="6">
        <v>1.1399999999999999</v>
      </c>
      <c r="L136" s="6">
        <v>6.65</v>
      </c>
      <c r="M136" s="6">
        <v>0.89</v>
      </c>
      <c r="N136" s="6">
        <v>1.58</v>
      </c>
      <c r="O136" s="6">
        <v>121.35</v>
      </c>
      <c r="P136" s="8">
        <v>21.5</v>
      </c>
      <c r="Q136" s="6">
        <v>21.8</v>
      </c>
      <c r="R136" s="1">
        <v>0.05</v>
      </c>
      <c r="S136" s="7">
        <v>99</v>
      </c>
      <c r="T136" s="7">
        <v>103</v>
      </c>
      <c r="U136" s="7">
        <v>149</v>
      </c>
      <c r="V136" s="1">
        <v>0</v>
      </c>
      <c r="W136">
        <v>102</v>
      </c>
    </row>
    <row r="137" spans="1:23" x14ac:dyDescent="0.35">
      <c r="A137" s="3" t="s">
        <v>441</v>
      </c>
      <c r="B137" t="s">
        <v>763</v>
      </c>
      <c r="C137" t="s">
        <v>442</v>
      </c>
      <c r="D137" t="s">
        <v>443</v>
      </c>
      <c r="E137" t="s">
        <v>44</v>
      </c>
      <c r="F137" t="s">
        <v>1534</v>
      </c>
      <c r="G137">
        <v>8</v>
      </c>
      <c r="H137">
        <v>8</v>
      </c>
      <c r="I137">
        <v>54</v>
      </c>
      <c r="J137" s="6">
        <v>10.25</v>
      </c>
      <c r="K137" s="6">
        <v>1.2</v>
      </c>
      <c r="L137" s="6">
        <v>5.5</v>
      </c>
      <c r="M137" s="6">
        <v>3.55</v>
      </c>
      <c r="N137" s="6">
        <v>0</v>
      </c>
      <c r="O137" s="6">
        <v>83.45</v>
      </c>
      <c r="P137" s="8">
        <v>5.5</v>
      </c>
      <c r="Q137" s="6">
        <v>14.21</v>
      </c>
      <c r="R137" s="1">
        <v>0</v>
      </c>
      <c r="S137" s="7">
        <v>92</v>
      </c>
      <c r="T137" s="7">
        <v>98</v>
      </c>
      <c r="U137" s="7">
        <v>158</v>
      </c>
      <c r="V137" s="1">
        <v>0.03</v>
      </c>
      <c r="W137">
        <v>104</v>
      </c>
    </row>
    <row r="138" spans="1:23" x14ac:dyDescent="0.35">
      <c r="A138" s="3" t="s">
        <v>444</v>
      </c>
      <c r="B138" t="s">
        <v>763</v>
      </c>
      <c r="C138" t="s">
        <v>445</v>
      </c>
      <c r="D138" t="s">
        <v>445</v>
      </c>
      <c r="E138" t="s">
        <v>138</v>
      </c>
      <c r="F138" t="s">
        <v>1534</v>
      </c>
      <c r="G138">
        <v>20</v>
      </c>
      <c r="H138">
        <v>20</v>
      </c>
      <c r="I138">
        <v>70</v>
      </c>
      <c r="J138" s="6">
        <v>10.02</v>
      </c>
      <c r="K138" s="6">
        <v>0.99</v>
      </c>
      <c r="L138" s="6">
        <v>2</v>
      </c>
      <c r="M138" s="6">
        <v>7.03</v>
      </c>
      <c r="N138" s="6">
        <v>0</v>
      </c>
      <c r="O138" s="6">
        <v>40.86</v>
      </c>
      <c r="P138" s="8">
        <v>32.9</v>
      </c>
      <c r="Q138" s="6">
        <v>6.96</v>
      </c>
      <c r="R138" s="1">
        <v>0.23</v>
      </c>
      <c r="S138" s="7">
        <v>116</v>
      </c>
      <c r="T138" s="7">
        <v>121</v>
      </c>
      <c r="U138" s="7">
        <v>57</v>
      </c>
      <c r="V138" s="1">
        <v>0.01</v>
      </c>
      <c r="W138">
        <v>94</v>
      </c>
    </row>
    <row r="139" spans="1:23" x14ac:dyDescent="0.35">
      <c r="A139" s="3" t="s">
        <v>446</v>
      </c>
      <c r="B139" t="s">
        <v>763</v>
      </c>
      <c r="C139" t="s">
        <v>447</v>
      </c>
      <c r="D139" t="s">
        <v>448</v>
      </c>
      <c r="E139" t="s">
        <v>44</v>
      </c>
      <c r="F139" t="s">
        <v>1534</v>
      </c>
      <c r="G139">
        <v>5</v>
      </c>
      <c r="H139">
        <v>5</v>
      </c>
      <c r="I139">
        <v>62</v>
      </c>
      <c r="J139" s="6">
        <v>9.9</v>
      </c>
      <c r="K139" s="6">
        <v>1.26</v>
      </c>
      <c r="L139" s="6">
        <v>1.65</v>
      </c>
      <c r="M139" s="6">
        <v>6.99</v>
      </c>
      <c r="N139" s="6">
        <v>0</v>
      </c>
      <c r="O139" s="6">
        <v>47.73</v>
      </c>
      <c r="P139" s="8">
        <v>12.5</v>
      </c>
      <c r="R139" s="1"/>
      <c r="V139" s="1">
        <v>0.01</v>
      </c>
      <c r="W139">
        <v>104</v>
      </c>
    </row>
    <row r="140" spans="1:23" x14ac:dyDescent="0.35">
      <c r="A140" s="3" t="s">
        <v>449</v>
      </c>
      <c r="B140" t="s">
        <v>763</v>
      </c>
      <c r="C140" t="s">
        <v>450</v>
      </c>
      <c r="D140" t="s">
        <v>451</v>
      </c>
      <c r="E140" t="s">
        <v>44</v>
      </c>
      <c r="F140" t="s">
        <v>1534</v>
      </c>
      <c r="G140">
        <v>5</v>
      </c>
      <c r="H140">
        <v>5</v>
      </c>
      <c r="I140">
        <v>50</v>
      </c>
      <c r="J140" s="6">
        <v>9.68</v>
      </c>
      <c r="K140" s="6">
        <v>1.1000000000000001</v>
      </c>
      <c r="L140" s="6">
        <v>1.92</v>
      </c>
      <c r="M140" s="6">
        <v>0.06</v>
      </c>
      <c r="N140" s="6">
        <v>6.6</v>
      </c>
      <c r="O140" s="6">
        <v>29.23</v>
      </c>
      <c r="P140" s="8">
        <v>4.5</v>
      </c>
      <c r="V140" s="1">
        <v>0.14000000000000001</v>
      </c>
      <c r="W140">
        <v>116</v>
      </c>
    </row>
    <row r="141" spans="1:23" x14ac:dyDescent="0.35">
      <c r="A141" s="3" t="s">
        <v>452</v>
      </c>
      <c r="B141" t="s">
        <v>763</v>
      </c>
      <c r="C141" t="s">
        <v>453</v>
      </c>
      <c r="D141" t="s">
        <v>454</v>
      </c>
      <c r="E141" t="s">
        <v>63</v>
      </c>
      <c r="F141" t="s">
        <v>1534</v>
      </c>
      <c r="G141">
        <v>9</v>
      </c>
      <c r="H141">
        <v>17</v>
      </c>
      <c r="I141">
        <v>61</v>
      </c>
      <c r="J141" s="6">
        <v>9.65</v>
      </c>
      <c r="K141" s="6">
        <v>1.56</v>
      </c>
      <c r="L141" s="6">
        <v>3.88</v>
      </c>
      <c r="M141" s="6">
        <v>0.53</v>
      </c>
      <c r="N141" s="6">
        <v>3.69</v>
      </c>
      <c r="O141" s="6">
        <v>60.77</v>
      </c>
      <c r="P141" s="8">
        <v>12.1</v>
      </c>
      <c r="Q141" s="6">
        <v>11.69</v>
      </c>
      <c r="R141" s="1">
        <v>-0.03</v>
      </c>
      <c r="S141" s="7">
        <v>92</v>
      </c>
      <c r="T141" s="7">
        <v>95</v>
      </c>
      <c r="U141" s="7">
        <v>159</v>
      </c>
      <c r="V141" s="1">
        <v>-0.02</v>
      </c>
      <c r="W141">
        <v>100</v>
      </c>
    </row>
    <row r="142" spans="1:23" x14ac:dyDescent="0.35">
      <c r="A142" s="3" t="s">
        <v>455</v>
      </c>
      <c r="B142" t="s">
        <v>763</v>
      </c>
      <c r="C142" t="s">
        <v>457</v>
      </c>
      <c r="D142" t="s">
        <v>456</v>
      </c>
      <c r="E142" t="s">
        <v>67</v>
      </c>
      <c r="F142" t="s">
        <v>1534</v>
      </c>
      <c r="G142">
        <v>4</v>
      </c>
      <c r="H142">
        <v>16</v>
      </c>
      <c r="I142">
        <v>46</v>
      </c>
      <c r="J142" s="6">
        <v>9.65</v>
      </c>
      <c r="K142" s="6">
        <v>1.1000000000000001</v>
      </c>
      <c r="L142" s="6">
        <v>1.5</v>
      </c>
      <c r="M142" s="6">
        <v>5.81</v>
      </c>
      <c r="N142" s="6">
        <v>1.24</v>
      </c>
      <c r="O142" s="6">
        <v>23.41</v>
      </c>
      <c r="P142" s="8">
        <v>20.7</v>
      </c>
      <c r="V142" s="1">
        <v>-0.06</v>
      </c>
      <c r="W142">
        <v>98</v>
      </c>
    </row>
    <row r="143" spans="1:23" x14ac:dyDescent="0.35">
      <c r="A143" s="3" t="s">
        <v>458</v>
      </c>
      <c r="B143" t="s">
        <v>763</v>
      </c>
      <c r="C143" t="s">
        <v>459</v>
      </c>
      <c r="D143" t="s">
        <v>460</v>
      </c>
      <c r="E143" t="s">
        <v>96</v>
      </c>
      <c r="F143" t="s">
        <v>1534</v>
      </c>
      <c r="G143">
        <v>3</v>
      </c>
      <c r="H143">
        <v>34</v>
      </c>
      <c r="I143">
        <v>60</v>
      </c>
      <c r="J143" s="6">
        <v>9.56</v>
      </c>
      <c r="K143" s="6">
        <v>0.83</v>
      </c>
      <c r="L143" s="6">
        <v>1.68</v>
      </c>
      <c r="M143" s="6">
        <v>0.2</v>
      </c>
      <c r="N143" s="6">
        <v>6.85</v>
      </c>
      <c r="O143" s="6">
        <v>23.53</v>
      </c>
      <c r="P143" s="8">
        <v>4.2</v>
      </c>
      <c r="V143" s="1">
        <v>-0.17</v>
      </c>
      <c r="W143">
        <v>92</v>
      </c>
    </row>
    <row r="144" spans="1:23" x14ac:dyDescent="0.35">
      <c r="A144" s="3" t="s">
        <v>461</v>
      </c>
      <c r="B144" t="s">
        <v>763</v>
      </c>
      <c r="C144" t="s">
        <v>462</v>
      </c>
      <c r="D144" t="s">
        <v>47</v>
      </c>
      <c r="E144" t="s">
        <v>172</v>
      </c>
      <c r="F144" t="s">
        <v>1534</v>
      </c>
      <c r="G144">
        <v>1</v>
      </c>
      <c r="H144">
        <v>19</v>
      </c>
      <c r="I144">
        <v>60</v>
      </c>
      <c r="J144" s="6">
        <v>9.5299999999999994</v>
      </c>
      <c r="K144" s="6">
        <v>1.2</v>
      </c>
      <c r="L144" s="6">
        <v>2.8</v>
      </c>
      <c r="M144" s="6">
        <v>4.92</v>
      </c>
      <c r="N144" s="6">
        <v>0.62</v>
      </c>
      <c r="P144" s="8">
        <v>15.3</v>
      </c>
      <c r="V144" s="1">
        <v>-0.22</v>
      </c>
      <c r="W144">
        <v>113</v>
      </c>
    </row>
    <row r="145" spans="1:23" x14ac:dyDescent="0.35">
      <c r="A145" s="3" t="s">
        <v>463</v>
      </c>
      <c r="B145" t="s">
        <v>763</v>
      </c>
      <c r="C145" t="s">
        <v>464</v>
      </c>
      <c r="D145" t="s">
        <v>465</v>
      </c>
      <c r="E145" t="s">
        <v>92</v>
      </c>
      <c r="F145" t="s">
        <v>1534</v>
      </c>
      <c r="G145">
        <v>8</v>
      </c>
      <c r="H145">
        <v>35</v>
      </c>
      <c r="I145">
        <v>63</v>
      </c>
      <c r="J145" s="6">
        <v>9.51</v>
      </c>
      <c r="K145" s="6">
        <v>1.08</v>
      </c>
      <c r="L145" s="6">
        <v>3.56</v>
      </c>
      <c r="M145" s="6">
        <v>4.88</v>
      </c>
      <c r="N145" s="6">
        <v>0</v>
      </c>
      <c r="O145" s="6">
        <v>35.340000000000003</v>
      </c>
      <c r="P145" s="8">
        <v>27.3</v>
      </c>
      <c r="Q145" s="6">
        <v>6.26</v>
      </c>
      <c r="R145" s="1">
        <v>0.25</v>
      </c>
      <c r="S145" s="7">
        <v>107</v>
      </c>
      <c r="T145" s="7">
        <v>122</v>
      </c>
      <c r="U145" s="7">
        <v>34</v>
      </c>
      <c r="V145" s="1">
        <v>0.12</v>
      </c>
      <c r="W145">
        <v>115</v>
      </c>
    </row>
    <row r="146" spans="1:23" x14ac:dyDescent="0.35">
      <c r="A146" s="3" t="s">
        <v>466</v>
      </c>
      <c r="B146" t="s">
        <v>763</v>
      </c>
      <c r="C146" t="s">
        <v>467</v>
      </c>
      <c r="D146" t="s">
        <v>468</v>
      </c>
      <c r="E146" t="s">
        <v>7</v>
      </c>
      <c r="F146" t="s">
        <v>1534</v>
      </c>
      <c r="G146">
        <v>3</v>
      </c>
      <c r="H146">
        <v>40</v>
      </c>
      <c r="I146">
        <v>62</v>
      </c>
      <c r="J146" s="6">
        <v>9.48</v>
      </c>
      <c r="K146" s="6">
        <v>1.5</v>
      </c>
      <c r="L146" s="6">
        <v>0.71</v>
      </c>
      <c r="M146" s="6">
        <v>2.0699999999999998</v>
      </c>
      <c r="N146" s="6">
        <v>5.21</v>
      </c>
      <c r="O146" s="6">
        <v>52.3</v>
      </c>
      <c r="P146" s="8">
        <v>16.2</v>
      </c>
      <c r="V146" s="1">
        <v>-0.23</v>
      </c>
      <c r="W146">
        <v>84</v>
      </c>
    </row>
    <row r="147" spans="1:23" x14ac:dyDescent="0.35">
      <c r="A147" s="3" t="s">
        <v>469</v>
      </c>
      <c r="B147" t="s">
        <v>763</v>
      </c>
      <c r="C147" t="s">
        <v>470</v>
      </c>
      <c r="D147" t="s">
        <v>471</v>
      </c>
      <c r="E147" t="s">
        <v>96</v>
      </c>
      <c r="F147" t="s">
        <v>1534</v>
      </c>
      <c r="G147">
        <v>6</v>
      </c>
      <c r="H147">
        <v>6</v>
      </c>
      <c r="I147">
        <v>54</v>
      </c>
      <c r="J147" s="6">
        <v>9.4600000000000009</v>
      </c>
      <c r="K147" s="6">
        <v>1.28</v>
      </c>
      <c r="L147" s="6">
        <v>3</v>
      </c>
      <c r="M147" s="6">
        <v>5.18</v>
      </c>
      <c r="N147" s="6">
        <v>0</v>
      </c>
      <c r="O147" s="6">
        <v>44.32</v>
      </c>
      <c r="P147" s="8">
        <v>13.4</v>
      </c>
      <c r="V147" s="1">
        <v>0.28000000000000003</v>
      </c>
      <c r="W147">
        <v>128</v>
      </c>
    </row>
    <row r="148" spans="1:23" x14ac:dyDescent="0.35">
      <c r="A148" s="3" t="s">
        <v>472</v>
      </c>
      <c r="B148" t="s">
        <v>366</v>
      </c>
      <c r="C148" t="s">
        <v>473</v>
      </c>
      <c r="D148" t="s">
        <v>474</v>
      </c>
      <c r="E148" t="s">
        <v>172</v>
      </c>
      <c r="F148" t="s">
        <v>1534</v>
      </c>
      <c r="G148">
        <v>3</v>
      </c>
      <c r="H148">
        <v>15</v>
      </c>
      <c r="I148">
        <v>53</v>
      </c>
      <c r="J148" s="6">
        <v>9.36</v>
      </c>
      <c r="K148" s="6">
        <v>1.3</v>
      </c>
      <c r="L148" s="6">
        <v>2.6</v>
      </c>
      <c r="M148" s="6">
        <v>1.56</v>
      </c>
      <c r="N148" s="6">
        <v>3.9</v>
      </c>
      <c r="O148" s="6">
        <v>26.21</v>
      </c>
      <c r="P148" s="8">
        <v>11.8</v>
      </c>
      <c r="V148" s="1">
        <v>-0.06</v>
      </c>
      <c r="W148">
        <v>108</v>
      </c>
    </row>
    <row r="149" spans="1:23" x14ac:dyDescent="0.35">
      <c r="A149" s="3" t="s">
        <v>475</v>
      </c>
      <c r="B149" t="s">
        <v>366</v>
      </c>
      <c r="C149" t="s">
        <v>476</v>
      </c>
      <c r="D149" t="s">
        <v>477</v>
      </c>
      <c r="E149" t="s">
        <v>172</v>
      </c>
      <c r="F149" t="s">
        <v>1534</v>
      </c>
      <c r="G149">
        <v>5</v>
      </c>
      <c r="H149">
        <v>28</v>
      </c>
      <c r="I149">
        <v>50</v>
      </c>
      <c r="J149" s="6">
        <v>9.35</v>
      </c>
      <c r="K149" s="6">
        <v>1.25</v>
      </c>
      <c r="L149" s="6">
        <v>1.73</v>
      </c>
      <c r="M149" s="6">
        <v>6.37</v>
      </c>
      <c r="N149" s="6">
        <v>0</v>
      </c>
      <c r="O149" s="6">
        <v>26.6</v>
      </c>
      <c r="P149" s="8">
        <v>4.9000000000000004</v>
      </c>
      <c r="V149" s="1">
        <v>7.0000000000000007E-2</v>
      </c>
      <c r="W149">
        <v>111</v>
      </c>
    </row>
    <row r="150" spans="1:23" x14ac:dyDescent="0.35">
      <c r="A150" s="3" t="s">
        <v>478</v>
      </c>
      <c r="B150" t="s">
        <v>763</v>
      </c>
      <c r="C150" t="s">
        <v>479</v>
      </c>
      <c r="D150" t="s">
        <v>480</v>
      </c>
      <c r="E150" t="s">
        <v>142</v>
      </c>
      <c r="F150" t="s">
        <v>1534</v>
      </c>
      <c r="G150">
        <v>3</v>
      </c>
      <c r="H150">
        <v>30</v>
      </c>
      <c r="I150">
        <v>53</v>
      </c>
      <c r="J150" s="6">
        <v>9.34</v>
      </c>
      <c r="K150" s="6">
        <v>1.38</v>
      </c>
      <c r="L150" s="6">
        <v>1.93</v>
      </c>
      <c r="M150" s="6">
        <v>2.02</v>
      </c>
      <c r="N150" s="6">
        <v>4.01</v>
      </c>
      <c r="O150" s="6">
        <v>29.51</v>
      </c>
      <c r="P150" s="8">
        <v>8.6</v>
      </c>
      <c r="V150" s="1">
        <v>0.09</v>
      </c>
      <c r="W150">
        <v>120</v>
      </c>
    </row>
    <row r="151" spans="1:23" x14ac:dyDescent="0.35">
      <c r="A151" s="3" t="s">
        <v>481</v>
      </c>
      <c r="B151" t="s">
        <v>763</v>
      </c>
      <c r="C151" t="s">
        <v>482</v>
      </c>
      <c r="D151" t="s">
        <v>483</v>
      </c>
      <c r="E151" t="s">
        <v>63</v>
      </c>
      <c r="F151" t="s">
        <v>1534</v>
      </c>
      <c r="G151">
        <v>1</v>
      </c>
      <c r="H151">
        <v>23</v>
      </c>
      <c r="I151">
        <v>57</v>
      </c>
      <c r="J151" s="6">
        <v>9.33</v>
      </c>
      <c r="K151" s="6">
        <v>1.45</v>
      </c>
      <c r="L151" s="6">
        <v>2.75</v>
      </c>
      <c r="M151" s="6">
        <v>5.13</v>
      </c>
      <c r="N151" s="6">
        <v>0</v>
      </c>
      <c r="P151" s="8">
        <v>17.100000000000001</v>
      </c>
      <c r="V151" s="1">
        <v>0</v>
      </c>
      <c r="W151">
        <v>147</v>
      </c>
    </row>
    <row r="152" spans="1:23" x14ac:dyDescent="0.35">
      <c r="A152" s="3" t="s">
        <v>484</v>
      </c>
      <c r="B152" t="s">
        <v>763</v>
      </c>
      <c r="C152" t="s">
        <v>485</v>
      </c>
      <c r="D152" t="s">
        <v>486</v>
      </c>
      <c r="E152" t="s">
        <v>36</v>
      </c>
      <c r="F152" t="s">
        <v>1534</v>
      </c>
      <c r="G152">
        <v>12</v>
      </c>
      <c r="H152">
        <v>36</v>
      </c>
      <c r="I152">
        <v>61</v>
      </c>
      <c r="J152" s="6">
        <v>9.2899999999999991</v>
      </c>
      <c r="K152" s="6">
        <v>1.1499999999999999</v>
      </c>
      <c r="L152" s="6">
        <v>0</v>
      </c>
      <c r="M152" s="6">
        <v>2.41</v>
      </c>
      <c r="N152" s="6">
        <v>5.73</v>
      </c>
      <c r="O152" s="6">
        <v>77.86</v>
      </c>
      <c r="P152" s="8">
        <v>4.2</v>
      </c>
      <c r="Q152" s="6">
        <v>13.54</v>
      </c>
      <c r="R152" s="1">
        <v>-0.17</v>
      </c>
      <c r="S152" s="7">
        <v>87</v>
      </c>
      <c r="T152" s="7">
        <v>82</v>
      </c>
      <c r="U152" s="7">
        <v>177</v>
      </c>
      <c r="V152" s="1">
        <v>-7.0000000000000007E-2</v>
      </c>
      <c r="W152">
        <v>90</v>
      </c>
    </row>
    <row r="153" spans="1:23" x14ac:dyDescent="0.35">
      <c r="A153" s="3" t="s">
        <v>487</v>
      </c>
      <c r="B153" t="s">
        <v>763</v>
      </c>
      <c r="C153" t="s">
        <v>488</v>
      </c>
      <c r="D153" t="s">
        <v>489</v>
      </c>
      <c r="E153" t="s">
        <v>52</v>
      </c>
      <c r="F153" t="s">
        <v>1534</v>
      </c>
      <c r="G153">
        <v>12</v>
      </c>
      <c r="H153">
        <v>32</v>
      </c>
      <c r="I153">
        <v>55</v>
      </c>
      <c r="J153" s="6">
        <v>9.2799999999999994</v>
      </c>
      <c r="K153" s="6">
        <v>1.35</v>
      </c>
      <c r="L153" s="6">
        <v>0</v>
      </c>
      <c r="M153" s="6">
        <v>1.43</v>
      </c>
      <c r="N153" s="6">
        <v>6.51</v>
      </c>
      <c r="O153" s="6">
        <v>47.37</v>
      </c>
      <c r="P153" s="8">
        <v>103.7</v>
      </c>
      <c r="Q153" s="6">
        <v>8.43</v>
      </c>
      <c r="R153" s="1">
        <v>0.16</v>
      </c>
      <c r="S153" s="7">
        <v>103</v>
      </c>
      <c r="T153" s="7">
        <v>114</v>
      </c>
      <c r="U153" s="7">
        <v>61</v>
      </c>
      <c r="V153" s="1">
        <v>0.17</v>
      </c>
      <c r="W153">
        <v>114</v>
      </c>
    </row>
    <row r="154" spans="1:23" x14ac:dyDescent="0.35">
      <c r="A154" s="3" t="s">
        <v>490</v>
      </c>
      <c r="B154" t="s">
        <v>366</v>
      </c>
      <c r="C154" t="s">
        <v>491</v>
      </c>
      <c r="D154" t="s">
        <v>492</v>
      </c>
      <c r="E154" t="s">
        <v>289</v>
      </c>
      <c r="F154" t="s">
        <v>1534</v>
      </c>
      <c r="G154">
        <v>8</v>
      </c>
      <c r="H154">
        <v>33</v>
      </c>
      <c r="I154">
        <v>56</v>
      </c>
      <c r="J154" s="6">
        <v>9.24</v>
      </c>
      <c r="K154" s="6">
        <v>1.32</v>
      </c>
      <c r="L154" s="6">
        <v>0.99</v>
      </c>
      <c r="M154" s="6">
        <v>6.93</v>
      </c>
      <c r="N154" s="6">
        <v>0</v>
      </c>
      <c r="O154" s="6">
        <v>41.7</v>
      </c>
      <c r="P154" s="8">
        <v>7.1</v>
      </c>
      <c r="Q154" s="6">
        <v>7.48</v>
      </c>
      <c r="R154" s="1">
        <v>-7.0000000000000007E-2</v>
      </c>
      <c r="S154" s="7">
        <v>90</v>
      </c>
      <c r="T154" s="7">
        <v>91</v>
      </c>
      <c r="U154" s="7">
        <v>164</v>
      </c>
      <c r="V154" s="1">
        <v>-0.04</v>
      </c>
      <c r="W154">
        <v>97</v>
      </c>
    </row>
    <row r="155" spans="1:23" x14ac:dyDescent="0.35">
      <c r="A155" s="3" t="s">
        <v>493</v>
      </c>
      <c r="B155" t="s">
        <v>763</v>
      </c>
      <c r="C155" t="s">
        <v>494</v>
      </c>
      <c r="D155" t="s">
        <v>495</v>
      </c>
      <c r="E155" t="s">
        <v>172</v>
      </c>
      <c r="F155" t="s">
        <v>1534</v>
      </c>
      <c r="G155">
        <v>1</v>
      </c>
      <c r="H155">
        <v>16</v>
      </c>
      <c r="I155">
        <v>51</v>
      </c>
      <c r="J155" s="6">
        <v>9.18</v>
      </c>
      <c r="K155" s="6">
        <v>0.74</v>
      </c>
      <c r="L155" s="6">
        <v>3.72</v>
      </c>
      <c r="M155" s="6">
        <v>0.47</v>
      </c>
      <c r="N155" s="6">
        <v>4.25</v>
      </c>
      <c r="P155" s="8">
        <v>0.7</v>
      </c>
      <c r="V155" s="1">
        <v>-0.16</v>
      </c>
      <c r="W155">
        <v>122</v>
      </c>
    </row>
    <row r="156" spans="1:23" x14ac:dyDescent="0.35">
      <c r="A156" s="3" t="s">
        <v>496</v>
      </c>
      <c r="B156" t="s">
        <v>763</v>
      </c>
      <c r="C156" t="s">
        <v>497</v>
      </c>
      <c r="D156" t="s">
        <v>498</v>
      </c>
      <c r="E156" t="s">
        <v>7</v>
      </c>
      <c r="F156" t="s">
        <v>1534</v>
      </c>
      <c r="G156">
        <v>29</v>
      </c>
      <c r="H156">
        <v>38</v>
      </c>
      <c r="I156">
        <v>66</v>
      </c>
      <c r="J156" s="6">
        <v>9.09</v>
      </c>
      <c r="K156" s="6">
        <v>1.2</v>
      </c>
      <c r="L156" s="6">
        <v>2.6</v>
      </c>
      <c r="M156" s="6">
        <v>5.29</v>
      </c>
      <c r="N156" s="6">
        <v>0</v>
      </c>
      <c r="O156" s="6">
        <v>38.340000000000003</v>
      </c>
      <c r="P156" s="8">
        <v>84.8</v>
      </c>
      <c r="Q156" s="6">
        <v>6.85</v>
      </c>
      <c r="R156" s="1">
        <v>0.14000000000000001</v>
      </c>
      <c r="S156" s="7">
        <v>95</v>
      </c>
      <c r="T156" s="7">
        <v>112</v>
      </c>
      <c r="U156" s="7">
        <v>141</v>
      </c>
      <c r="V156" s="1">
        <v>0.11</v>
      </c>
      <c r="W156">
        <v>102</v>
      </c>
    </row>
    <row r="157" spans="1:23" x14ac:dyDescent="0.35">
      <c r="A157" s="3" t="s">
        <v>499</v>
      </c>
      <c r="B157" t="s">
        <v>763</v>
      </c>
      <c r="C157" t="s">
        <v>500</v>
      </c>
      <c r="D157" t="s">
        <v>501</v>
      </c>
      <c r="E157" t="s">
        <v>40</v>
      </c>
      <c r="F157" t="s">
        <v>1534</v>
      </c>
      <c r="G157">
        <v>4</v>
      </c>
      <c r="H157">
        <v>14</v>
      </c>
      <c r="I157">
        <v>50</v>
      </c>
      <c r="J157" s="6">
        <v>9.07</v>
      </c>
      <c r="K157" s="6">
        <v>0.71</v>
      </c>
      <c r="L157" s="6">
        <v>1.02</v>
      </c>
      <c r="M157" s="6">
        <v>7.34</v>
      </c>
      <c r="N157" s="6">
        <v>0</v>
      </c>
      <c r="O157" s="6">
        <v>26.16</v>
      </c>
      <c r="P157" s="8">
        <v>0.3</v>
      </c>
      <c r="V157" s="1">
        <v>0</v>
      </c>
      <c r="W157">
        <v>105</v>
      </c>
    </row>
    <row r="158" spans="1:23" x14ac:dyDescent="0.35">
      <c r="A158" s="3" t="s">
        <v>502</v>
      </c>
      <c r="B158" t="s">
        <v>763</v>
      </c>
      <c r="C158" t="s">
        <v>503</v>
      </c>
      <c r="D158" t="s">
        <v>504</v>
      </c>
      <c r="E158" t="s">
        <v>2</v>
      </c>
      <c r="F158" t="s">
        <v>1534</v>
      </c>
      <c r="G158">
        <v>18</v>
      </c>
      <c r="H158">
        <v>18</v>
      </c>
      <c r="I158">
        <v>45</v>
      </c>
      <c r="J158" s="6">
        <v>8.99</v>
      </c>
      <c r="K158" s="6">
        <v>0.9</v>
      </c>
      <c r="L158" s="6">
        <v>5</v>
      </c>
      <c r="M158" s="6">
        <v>3.09</v>
      </c>
      <c r="N158" s="6">
        <v>0</v>
      </c>
      <c r="O158" s="6">
        <v>12.4</v>
      </c>
      <c r="P158" s="8">
        <v>36.200000000000003</v>
      </c>
      <c r="Q158" s="6">
        <v>5.14</v>
      </c>
      <c r="R158" s="1">
        <v>0.35</v>
      </c>
      <c r="S158" s="7">
        <v>125</v>
      </c>
      <c r="T158" s="7">
        <v>133</v>
      </c>
      <c r="U158" s="7">
        <v>33</v>
      </c>
      <c r="V158" s="1">
        <v>7.0000000000000007E-2</v>
      </c>
      <c r="W158">
        <v>100</v>
      </c>
    </row>
    <row r="159" spans="1:23" x14ac:dyDescent="0.35">
      <c r="A159" s="3" t="s">
        <v>505</v>
      </c>
      <c r="B159" t="s">
        <v>763</v>
      </c>
      <c r="C159" t="s">
        <v>506</v>
      </c>
      <c r="D159" t="s">
        <v>506</v>
      </c>
      <c r="E159" t="s">
        <v>40</v>
      </c>
      <c r="F159" t="s">
        <v>1534</v>
      </c>
      <c r="G159">
        <v>6</v>
      </c>
      <c r="H159">
        <v>27</v>
      </c>
      <c r="I159">
        <v>50</v>
      </c>
      <c r="J159" s="6">
        <v>8.89</v>
      </c>
      <c r="K159" s="6">
        <v>0.66</v>
      </c>
      <c r="L159" s="6">
        <v>0</v>
      </c>
      <c r="M159" s="6">
        <v>6.68</v>
      </c>
      <c r="N159" s="6">
        <v>1.55</v>
      </c>
      <c r="O159" s="6">
        <v>11.85</v>
      </c>
      <c r="P159" s="8">
        <v>0</v>
      </c>
      <c r="V159" s="1">
        <v>0.02</v>
      </c>
      <c r="W159">
        <v>101</v>
      </c>
    </row>
    <row r="160" spans="1:23" x14ac:dyDescent="0.35">
      <c r="A160" s="3" t="s">
        <v>507</v>
      </c>
      <c r="B160" t="s">
        <v>763</v>
      </c>
      <c r="C160" t="s">
        <v>508</v>
      </c>
      <c r="D160" t="s">
        <v>509</v>
      </c>
      <c r="E160" t="s">
        <v>7</v>
      </c>
      <c r="F160" t="s">
        <v>1534</v>
      </c>
      <c r="G160">
        <v>17</v>
      </c>
      <c r="H160">
        <v>19</v>
      </c>
      <c r="I160">
        <v>56</v>
      </c>
      <c r="J160" s="6">
        <v>8.84</v>
      </c>
      <c r="K160" s="6">
        <v>0.48</v>
      </c>
      <c r="L160" s="6">
        <v>0.38</v>
      </c>
      <c r="M160" s="6">
        <v>3.02</v>
      </c>
      <c r="N160" s="6">
        <v>4.96</v>
      </c>
      <c r="O160" s="6">
        <v>21.12</v>
      </c>
      <c r="P160" s="8">
        <v>35</v>
      </c>
      <c r="V160" s="1">
        <v>0.2</v>
      </c>
      <c r="W160">
        <v>115</v>
      </c>
    </row>
    <row r="161" spans="1:23" x14ac:dyDescent="0.35">
      <c r="A161" s="3" t="s">
        <v>510</v>
      </c>
      <c r="B161" t="s">
        <v>763</v>
      </c>
      <c r="C161" t="s">
        <v>511</v>
      </c>
      <c r="D161" t="s">
        <v>512</v>
      </c>
      <c r="E161" t="s">
        <v>52</v>
      </c>
      <c r="F161" t="s">
        <v>1534</v>
      </c>
      <c r="G161">
        <v>8</v>
      </c>
      <c r="H161">
        <v>8</v>
      </c>
      <c r="I161">
        <v>63</v>
      </c>
      <c r="J161" s="6">
        <v>8.7200000000000006</v>
      </c>
      <c r="K161" s="6">
        <v>0.95</v>
      </c>
      <c r="L161" s="6">
        <v>1.9</v>
      </c>
      <c r="M161" s="6">
        <v>5.87</v>
      </c>
      <c r="N161" s="6">
        <v>0</v>
      </c>
      <c r="O161" s="6">
        <v>20.58</v>
      </c>
      <c r="P161" s="8">
        <v>35.1</v>
      </c>
      <c r="Q161" s="6">
        <v>3.65</v>
      </c>
      <c r="R161" s="1">
        <v>0.22</v>
      </c>
      <c r="S161" s="7">
        <v>108</v>
      </c>
      <c r="T161" s="7">
        <v>120</v>
      </c>
      <c r="U161" s="7">
        <v>20</v>
      </c>
      <c r="V161" s="1">
        <v>0.12</v>
      </c>
      <c r="W161">
        <v>114</v>
      </c>
    </row>
    <row r="162" spans="1:23" x14ac:dyDescent="0.35">
      <c r="A162" s="3" t="s">
        <v>513</v>
      </c>
      <c r="B162" t="s">
        <v>763</v>
      </c>
      <c r="C162" t="s">
        <v>514</v>
      </c>
      <c r="D162" t="s">
        <v>515</v>
      </c>
      <c r="E162" t="s">
        <v>44</v>
      </c>
      <c r="F162" t="s">
        <v>1534</v>
      </c>
      <c r="G162">
        <v>3</v>
      </c>
      <c r="H162">
        <v>37</v>
      </c>
      <c r="I162">
        <v>61</v>
      </c>
      <c r="J162" s="6">
        <v>8.7100000000000009</v>
      </c>
      <c r="K162" s="6">
        <v>1.1399999999999999</v>
      </c>
      <c r="L162" s="6">
        <v>2.5299999999999998</v>
      </c>
      <c r="M162" s="6">
        <v>5.04</v>
      </c>
      <c r="N162" s="6">
        <v>0</v>
      </c>
      <c r="O162" s="6">
        <v>36.22</v>
      </c>
      <c r="P162" s="8">
        <v>21.4</v>
      </c>
      <c r="V162" s="1">
        <v>0.03</v>
      </c>
      <c r="W162">
        <v>113</v>
      </c>
    </row>
    <row r="163" spans="1:23" x14ac:dyDescent="0.35">
      <c r="A163" s="3" t="s">
        <v>516</v>
      </c>
      <c r="B163" t="s">
        <v>763</v>
      </c>
      <c r="C163" t="s">
        <v>517</v>
      </c>
      <c r="D163" t="s">
        <v>518</v>
      </c>
      <c r="E163" t="s">
        <v>96</v>
      </c>
      <c r="F163" t="s">
        <v>1534</v>
      </c>
      <c r="G163">
        <v>6</v>
      </c>
      <c r="H163">
        <v>9</v>
      </c>
      <c r="I163">
        <v>51</v>
      </c>
      <c r="J163" s="6">
        <v>8.61</v>
      </c>
      <c r="K163" s="6">
        <v>1.1599999999999999</v>
      </c>
      <c r="L163" s="6">
        <v>1.87</v>
      </c>
      <c r="M163" s="6">
        <v>0.83</v>
      </c>
      <c r="N163" s="6">
        <v>4.75</v>
      </c>
      <c r="O163" s="6">
        <v>104.64</v>
      </c>
      <c r="P163" s="8">
        <v>4.9000000000000004</v>
      </c>
      <c r="Q163" s="6">
        <v>17.97</v>
      </c>
      <c r="R163" s="1">
        <v>0.13</v>
      </c>
      <c r="S163" s="7">
        <v>106</v>
      </c>
      <c r="T163" s="7">
        <v>111</v>
      </c>
      <c r="U163" s="7">
        <v>78</v>
      </c>
      <c r="V163" s="1">
        <v>0.1</v>
      </c>
      <c r="W163">
        <v>109</v>
      </c>
    </row>
    <row r="164" spans="1:23" x14ac:dyDescent="0.35">
      <c r="A164" s="3" t="s">
        <v>519</v>
      </c>
      <c r="B164" t="s">
        <v>763</v>
      </c>
      <c r="C164" t="s">
        <v>520</v>
      </c>
      <c r="D164" t="s">
        <v>520</v>
      </c>
      <c r="E164" t="s">
        <v>44</v>
      </c>
      <c r="F164" t="s">
        <v>1534</v>
      </c>
      <c r="G164">
        <v>3</v>
      </c>
      <c r="H164">
        <v>8</v>
      </c>
      <c r="I164">
        <v>60</v>
      </c>
      <c r="J164" s="6">
        <v>8.6</v>
      </c>
      <c r="K164" s="6">
        <v>1.1399999999999999</v>
      </c>
      <c r="L164" s="6">
        <v>0</v>
      </c>
      <c r="M164" s="6">
        <v>3.53</v>
      </c>
      <c r="N164" s="6">
        <v>3.93</v>
      </c>
      <c r="O164" s="6">
        <v>13.97</v>
      </c>
      <c r="P164" s="8">
        <v>3.8</v>
      </c>
      <c r="V164" s="1">
        <v>-0.01</v>
      </c>
      <c r="W164">
        <v>114</v>
      </c>
    </row>
    <row r="165" spans="1:23" x14ac:dyDescent="0.35">
      <c r="A165" s="3" t="s">
        <v>521</v>
      </c>
      <c r="B165" t="s">
        <v>763</v>
      </c>
      <c r="C165" t="s">
        <v>522</v>
      </c>
      <c r="D165" t="s">
        <v>523</v>
      </c>
      <c r="E165" t="s">
        <v>48</v>
      </c>
      <c r="F165" t="s">
        <v>1534</v>
      </c>
      <c r="G165">
        <v>5</v>
      </c>
      <c r="H165">
        <v>33</v>
      </c>
      <c r="I165">
        <v>55</v>
      </c>
      <c r="J165" s="6">
        <v>8.5299999999999994</v>
      </c>
      <c r="K165" s="6">
        <v>1.64</v>
      </c>
      <c r="L165" s="6">
        <v>0</v>
      </c>
      <c r="M165" s="6">
        <v>6.89</v>
      </c>
      <c r="N165" s="6">
        <v>0</v>
      </c>
      <c r="O165" s="6">
        <v>31.25</v>
      </c>
      <c r="P165" s="8">
        <v>2.2999999999999998</v>
      </c>
      <c r="V165" s="1">
        <v>-0.24</v>
      </c>
      <c r="W165">
        <v>78</v>
      </c>
    </row>
    <row r="166" spans="1:23" x14ac:dyDescent="0.35">
      <c r="A166" s="3" t="s">
        <v>524</v>
      </c>
      <c r="B166" t="s">
        <v>763</v>
      </c>
      <c r="C166" t="s">
        <v>525</v>
      </c>
      <c r="D166" t="s">
        <v>526</v>
      </c>
      <c r="E166" t="s">
        <v>81</v>
      </c>
      <c r="F166" t="s">
        <v>1534</v>
      </c>
      <c r="G166">
        <v>3</v>
      </c>
      <c r="H166">
        <v>9</v>
      </c>
      <c r="I166">
        <v>53</v>
      </c>
      <c r="J166" s="6">
        <v>8.52</v>
      </c>
      <c r="K166" s="6">
        <v>1</v>
      </c>
      <c r="L166" s="6">
        <v>0</v>
      </c>
      <c r="M166" s="6">
        <v>7.52</v>
      </c>
      <c r="N166" s="6">
        <v>0</v>
      </c>
      <c r="O166" s="6">
        <v>97.4</v>
      </c>
      <c r="P166" s="8">
        <v>163.1</v>
      </c>
      <c r="V166" s="1">
        <v>-0.02</v>
      </c>
      <c r="W166">
        <v>106</v>
      </c>
    </row>
    <row r="167" spans="1:23" x14ac:dyDescent="0.35">
      <c r="A167" s="3" t="s">
        <v>527</v>
      </c>
      <c r="B167" t="s">
        <v>763</v>
      </c>
      <c r="C167" t="s">
        <v>528</v>
      </c>
      <c r="D167" t="s">
        <v>528</v>
      </c>
      <c r="E167" t="s">
        <v>2</v>
      </c>
      <c r="F167" t="s">
        <v>1534</v>
      </c>
      <c r="G167">
        <v>4</v>
      </c>
      <c r="H167">
        <v>5</v>
      </c>
      <c r="I167">
        <v>54</v>
      </c>
      <c r="J167" s="6">
        <v>8.44</v>
      </c>
      <c r="K167" s="6">
        <v>1</v>
      </c>
      <c r="L167" s="6">
        <v>2.15</v>
      </c>
      <c r="M167" s="6">
        <v>5.28</v>
      </c>
      <c r="N167" s="6">
        <v>0</v>
      </c>
      <c r="O167" s="6">
        <v>20.79</v>
      </c>
      <c r="P167" s="8">
        <v>7.7</v>
      </c>
      <c r="V167" s="1">
        <v>-0.08</v>
      </c>
      <c r="W167">
        <v>96</v>
      </c>
    </row>
    <row r="168" spans="1:23" x14ac:dyDescent="0.35">
      <c r="A168" s="3" t="s">
        <v>529</v>
      </c>
      <c r="B168" t="s">
        <v>763</v>
      </c>
      <c r="C168" t="s">
        <v>530</v>
      </c>
      <c r="D168" t="s">
        <v>531</v>
      </c>
      <c r="E168" t="s">
        <v>40</v>
      </c>
      <c r="F168" t="s">
        <v>1534</v>
      </c>
      <c r="G168">
        <v>7</v>
      </c>
      <c r="H168">
        <v>7</v>
      </c>
      <c r="I168">
        <v>61</v>
      </c>
      <c r="J168" s="6">
        <v>8.42</v>
      </c>
      <c r="K168" s="6">
        <v>0.85</v>
      </c>
      <c r="L168" s="6">
        <v>0.42</v>
      </c>
      <c r="M168" s="6">
        <v>4.9000000000000004</v>
      </c>
      <c r="N168" s="6">
        <v>2.25</v>
      </c>
      <c r="O168" s="6">
        <v>17.12</v>
      </c>
      <c r="P168" s="8">
        <v>2</v>
      </c>
      <c r="V168" s="1">
        <v>-0.43</v>
      </c>
      <c r="W168">
        <v>62</v>
      </c>
    </row>
    <row r="169" spans="1:23" x14ac:dyDescent="0.35">
      <c r="A169" s="3" t="s">
        <v>532</v>
      </c>
      <c r="B169" t="s">
        <v>763</v>
      </c>
      <c r="C169" t="s">
        <v>534</v>
      </c>
      <c r="D169" t="s">
        <v>533</v>
      </c>
      <c r="E169" t="s">
        <v>131</v>
      </c>
      <c r="F169" t="s">
        <v>1534</v>
      </c>
      <c r="G169">
        <v>7</v>
      </c>
      <c r="H169">
        <v>12</v>
      </c>
      <c r="I169">
        <v>54</v>
      </c>
      <c r="J169" s="6">
        <v>8.39</v>
      </c>
      <c r="K169" s="6">
        <v>0.78</v>
      </c>
      <c r="L169" s="6">
        <v>1.37</v>
      </c>
      <c r="M169" s="6">
        <v>6.21</v>
      </c>
      <c r="N169" s="6">
        <v>0.03</v>
      </c>
      <c r="O169" s="6">
        <v>106.26</v>
      </c>
      <c r="P169" s="8">
        <v>201.9</v>
      </c>
      <c r="V169" s="1">
        <v>0.27</v>
      </c>
      <c r="W169">
        <v>138</v>
      </c>
    </row>
    <row r="170" spans="1:23" x14ac:dyDescent="0.35">
      <c r="A170" s="3" t="s">
        <v>535</v>
      </c>
      <c r="B170" t="s">
        <v>763</v>
      </c>
      <c r="C170" t="s">
        <v>536</v>
      </c>
      <c r="D170" t="s">
        <v>537</v>
      </c>
      <c r="E170" t="s">
        <v>172</v>
      </c>
      <c r="F170" t="s">
        <v>1534</v>
      </c>
      <c r="G170">
        <v>2</v>
      </c>
      <c r="H170">
        <v>24</v>
      </c>
      <c r="I170">
        <v>53</v>
      </c>
      <c r="J170" s="6">
        <v>8.23</v>
      </c>
      <c r="K170" s="6">
        <v>1.1399999999999999</v>
      </c>
      <c r="L170" s="6">
        <v>2.6</v>
      </c>
      <c r="M170" s="6">
        <v>4.49</v>
      </c>
      <c r="N170" s="6">
        <v>0</v>
      </c>
      <c r="O170" s="6">
        <v>20.91</v>
      </c>
      <c r="P170" s="8">
        <v>9.6999999999999993</v>
      </c>
      <c r="V170" s="1">
        <v>-7.0000000000000007E-2</v>
      </c>
      <c r="W170">
        <v>112</v>
      </c>
    </row>
    <row r="171" spans="1:23" x14ac:dyDescent="0.35">
      <c r="A171" s="3" t="s">
        <v>538</v>
      </c>
      <c r="B171" t="s">
        <v>763</v>
      </c>
      <c r="C171" t="s">
        <v>539</v>
      </c>
      <c r="D171" t="s">
        <v>540</v>
      </c>
      <c r="E171" t="s">
        <v>67</v>
      </c>
      <c r="F171" t="s">
        <v>633</v>
      </c>
      <c r="G171">
        <v>21</v>
      </c>
      <c r="H171" s="4">
        <v>26</v>
      </c>
      <c r="I171">
        <v>73</v>
      </c>
      <c r="J171" s="6">
        <v>8.23</v>
      </c>
      <c r="K171" s="6">
        <v>0.35</v>
      </c>
      <c r="L171" s="6">
        <v>0.08</v>
      </c>
      <c r="M171" s="6">
        <v>1.07</v>
      </c>
      <c r="N171" s="6">
        <v>6.73</v>
      </c>
      <c r="O171" s="6">
        <v>35.270000000000003</v>
      </c>
      <c r="P171" s="8">
        <v>108.8</v>
      </c>
      <c r="Q171" s="6">
        <v>6.19</v>
      </c>
      <c r="R171" s="1">
        <v>7.0000000000000007E-2</v>
      </c>
      <c r="S171" s="7">
        <v>100</v>
      </c>
      <c r="T171" s="7">
        <v>105</v>
      </c>
      <c r="U171" s="7">
        <v>95</v>
      </c>
      <c r="V171" s="1">
        <v>0.15</v>
      </c>
      <c r="W171">
        <v>106</v>
      </c>
    </row>
    <row r="172" spans="1:23" x14ac:dyDescent="0.35">
      <c r="A172" s="3" t="s">
        <v>541</v>
      </c>
      <c r="B172" t="s">
        <v>763</v>
      </c>
      <c r="C172" t="s">
        <v>542</v>
      </c>
      <c r="D172" t="s">
        <v>543</v>
      </c>
      <c r="E172" t="s">
        <v>92</v>
      </c>
      <c r="F172" t="s">
        <v>1534</v>
      </c>
      <c r="G172">
        <v>6</v>
      </c>
      <c r="H172" s="4">
        <v>6</v>
      </c>
      <c r="I172">
        <v>63</v>
      </c>
      <c r="J172" s="6">
        <v>8.18</v>
      </c>
      <c r="K172" s="6">
        <v>0.91</v>
      </c>
      <c r="L172" s="6">
        <v>2.15</v>
      </c>
      <c r="M172" s="6">
        <v>5.12</v>
      </c>
      <c r="N172" s="6">
        <v>0</v>
      </c>
      <c r="O172" s="6">
        <v>97.72</v>
      </c>
      <c r="P172" s="8">
        <v>15</v>
      </c>
      <c r="V172" s="1">
        <v>0.3</v>
      </c>
      <c r="W172">
        <v>132</v>
      </c>
    </row>
    <row r="173" spans="1:23" x14ac:dyDescent="0.35">
      <c r="A173" s="3" t="s">
        <v>544</v>
      </c>
      <c r="B173" t="s">
        <v>763</v>
      </c>
      <c r="C173" t="s">
        <v>545</v>
      </c>
      <c r="D173" t="s">
        <v>546</v>
      </c>
      <c r="E173" t="s">
        <v>131</v>
      </c>
      <c r="F173" t="s">
        <v>633</v>
      </c>
      <c r="G173">
        <v>39</v>
      </c>
      <c r="H173" s="4">
        <v>39</v>
      </c>
      <c r="I173">
        <v>69</v>
      </c>
      <c r="J173" s="6">
        <v>8.17</v>
      </c>
      <c r="K173" s="6">
        <v>0.95</v>
      </c>
      <c r="L173" s="6">
        <v>1.98</v>
      </c>
      <c r="M173" s="6">
        <v>2.4500000000000002</v>
      </c>
      <c r="N173" s="6">
        <v>2.8</v>
      </c>
      <c r="O173" s="6">
        <v>120.66</v>
      </c>
      <c r="P173" s="8">
        <v>367.9</v>
      </c>
      <c r="Q173" s="6">
        <v>20.37</v>
      </c>
      <c r="R173" s="1">
        <v>0.09</v>
      </c>
      <c r="S173" s="7">
        <v>111</v>
      </c>
      <c r="T173" s="7">
        <v>107</v>
      </c>
      <c r="U173" s="7">
        <v>59</v>
      </c>
      <c r="V173" s="1">
        <v>0.1</v>
      </c>
      <c r="W173">
        <v>109</v>
      </c>
    </row>
    <row r="174" spans="1:23" x14ac:dyDescent="0.35">
      <c r="A174" s="3" t="s">
        <v>547</v>
      </c>
      <c r="B174" t="s">
        <v>763</v>
      </c>
      <c r="C174" t="s">
        <v>548</v>
      </c>
      <c r="D174" t="s">
        <v>549</v>
      </c>
      <c r="E174" t="s">
        <v>77</v>
      </c>
      <c r="F174" t="s">
        <v>1534</v>
      </c>
      <c r="G174">
        <v>3</v>
      </c>
      <c r="H174">
        <v>12</v>
      </c>
      <c r="I174">
        <v>53</v>
      </c>
      <c r="J174" s="6">
        <v>7.94</v>
      </c>
      <c r="K174" s="6">
        <v>1.1499999999999999</v>
      </c>
      <c r="L174" s="6">
        <v>2.75</v>
      </c>
      <c r="M174" s="6">
        <v>0.1</v>
      </c>
      <c r="N174" s="6">
        <v>3.95</v>
      </c>
      <c r="O174" s="6">
        <v>14.05</v>
      </c>
      <c r="P174" s="8">
        <v>0.1</v>
      </c>
      <c r="V174" s="1">
        <v>-0.01</v>
      </c>
      <c r="W174">
        <v>110</v>
      </c>
    </row>
    <row r="175" spans="1:23" x14ac:dyDescent="0.35">
      <c r="A175" s="3" t="s">
        <v>550</v>
      </c>
      <c r="B175" t="s">
        <v>763</v>
      </c>
      <c r="C175" t="s">
        <v>551</v>
      </c>
      <c r="D175" t="s">
        <v>552</v>
      </c>
      <c r="E175" t="s">
        <v>7</v>
      </c>
      <c r="F175" t="s">
        <v>1534</v>
      </c>
      <c r="G175">
        <v>5</v>
      </c>
      <c r="H175" s="4">
        <v>5</v>
      </c>
      <c r="I175">
        <v>55</v>
      </c>
      <c r="J175" s="6">
        <v>7.92</v>
      </c>
      <c r="K175" s="6">
        <v>1.51</v>
      </c>
      <c r="L175" s="6">
        <v>3.42</v>
      </c>
      <c r="M175" s="6">
        <v>3</v>
      </c>
      <c r="N175" s="6">
        <v>0</v>
      </c>
      <c r="O175" s="6">
        <v>60.53</v>
      </c>
      <c r="P175" s="8">
        <v>10.3</v>
      </c>
      <c r="V175" s="1">
        <v>0.13</v>
      </c>
      <c r="W175">
        <v>115</v>
      </c>
    </row>
    <row r="176" spans="1:23" x14ac:dyDescent="0.35">
      <c r="A176" s="3" t="s">
        <v>553</v>
      </c>
      <c r="B176" t="s">
        <v>763</v>
      </c>
      <c r="C176" t="s">
        <v>554</v>
      </c>
      <c r="D176" t="s">
        <v>555</v>
      </c>
      <c r="E176" t="s">
        <v>59</v>
      </c>
      <c r="F176" t="s">
        <v>1534</v>
      </c>
      <c r="G176">
        <v>11</v>
      </c>
      <c r="H176">
        <v>32</v>
      </c>
      <c r="I176">
        <v>56</v>
      </c>
      <c r="J176" s="6">
        <v>7.85</v>
      </c>
      <c r="K176" s="6">
        <v>1</v>
      </c>
      <c r="L176" s="6">
        <v>0.89</v>
      </c>
      <c r="M176" s="6">
        <v>3.71</v>
      </c>
      <c r="N176" s="6">
        <v>2.25</v>
      </c>
      <c r="O176" s="6">
        <v>25.78</v>
      </c>
      <c r="P176" s="8">
        <v>7.6</v>
      </c>
      <c r="Q176" s="6">
        <v>4.4800000000000004</v>
      </c>
      <c r="R176" s="1">
        <v>0.1</v>
      </c>
      <c r="S176" s="7">
        <v>101</v>
      </c>
      <c r="T176" s="7">
        <v>108</v>
      </c>
      <c r="U176" s="7">
        <v>102</v>
      </c>
      <c r="V176" s="1">
        <v>-0.03</v>
      </c>
      <c r="W176">
        <v>97</v>
      </c>
    </row>
    <row r="177" spans="1:23" x14ac:dyDescent="0.35">
      <c r="A177" s="3" t="s">
        <v>556</v>
      </c>
      <c r="B177" t="s">
        <v>763</v>
      </c>
      <c r="C177" t="s">
        <v>557</v>
      </c>
      <c r="D177" t="s">
        <v>558</v>
      </c>
      <c r="E177" t="s">
        <v>142</v>
      </c>
      <c r="F177" t="s">
        <v>1534</v>
      </c>
      <c r="G177">
        <v>7</v>
      </c>
      <c r="H177">
        <v>26</v>
      </c>
      <c r="I177">
        <v>51</v>
      </c>
      <c r="J177" s="6">
        <v>7.77</v>
      </c>
      <c r="K177" s="6">
        <v>1.22</v>
      </c>
      <c r="L177" s="6">
        <v>0.94</v>
      </c>
      <c r="M177" s="6">
        <v>5.6</v>
      </c>
      <c r="N177" s="6">
        <v>0</v>
      </c>
      <c r="O177" s="6">
        <v>36.08</v>
      </c>
      <c r="P177" s="8">
        <v>28.5</v>
      </c>
      <c r="Q177" s="6">
        <v>6.45</v>
      </c>
      <c r="R177" s="1">
        <v>0.04</v>
      </c>
      <c r="S177" s="7">
        <v>100</v>
      </c>
      <c r="T177" s="7">
        <v>102</v>
      </c>
      <c r="U177" s="7">
        <v>121</v>
      </c>
      <c r="V177" s="1">
        <v>0</v>
      </c>
      <c r="W177" s="7">
        <v>98</v>
      </c>
    </row>
    <row r="178" spans="1:23" x14ac:dyDescent="0.35">
      <c r="A178" s="3" t="s">
        <v>559</v>
      </c>
      <c r="B178" t="s">
        <v>763</v>
      </c>
      <c r="C178" t="s">
        <v>560</v>
      </c>
      <c r="D178" t="s">
        <v>561</v>
      </c>
      <c r="E178" t="s">
        <v>7</v>
      </c>
      <c r="F178" t="s">
        <v>1534</v>
      </c>
      <c r="G178">
        <v>7</v>
      </c>
      <c r="H178">
        <v>9</v>
      </c>
      <c r="I178">
        <v>58</v>
      </c>
      <c r="J178" s="6">
        <v>7.75</v>
      </c>
      <c r="K178" s="6">
        <v>1.38</v>
      </c>
      <c r="L178" s="6">
        <v>1.7</v>
      </c>
      <c r="M178" s="6">
        <v>4.66</v>
      </c>
      <c r="N178" s="6">
        <v>0</v>
      </c>
      <c r="O178" s="6">
        <v>80</v>
      </c>
      <c r="P178" s="8">
        <v>19.8</v>
      </c>
      <c r="Q178" s="6">
        <v>13.99</v>
      </c>
      <c r="R178" s="1">
        <v>0.2</v>
      </c>
      <c r="S178" s="7">
        <v>99</v>
      </c>
      <c r="T178" s="7">
        <v>117</v>
      </c>
      <c r="U178" s="7">
        <v>98</v>
      </c>
      <c r="V178" s="1">
        <v>0.12</v>
      </c>
      <c r="W178" s="7">
        <v>115</v>
      </c>
    </row>
    <row r="179" spans="1:23" x14ac:dyDescent="0.35">
      <c r="A179" s="3" t="s">
        <v>562</v>
      </c>
      <c r="B179" t="s">
        <v>763</v>
      </c>
      <c r="C179" t="s">
        <v>563</v>
      </c>
      <c r="D179" t="s">
        <v>564</v>
      </c>
      <c r="E179" t="s">
        <v>63</v>
      </c>
      <c r="F179" t="s">
        <v>1534</v>
      </c>
      <c r="G179">
        <v>4</v>
      </c>
      <c r="H179">
        <v>37</v>
      </c>
      <c r="I179">
        <v>63</v>
      </c>
      <c r="J179" s="6">
        <v>7.74</v>
      </c>
      <c r="K179" s="6">
        <v>1.78</v>
      </c>
      <c r="L179" s="6">
        <v>2.2400000000000002</v>
      </c>
      <c r="M179" s="6">
        <v>3.72</v>
      </c>
      <c r="N179" s="6">
        <v>0</v>
      </c>
      <c r="O179" s="6">
        <v>21.96</v>
      </c>
      <c r="P179" s="8">
        <v>6.5</v>
      </c>
      <c r="V179" s="1">
        <v>-0.02</v>
      </c>
      <c r="W179">
        <v>102</v>
      </c>
    </row>
    <row r="180" spans="1:23" x14ac:dyDescent="0.35">
      <c r="A180" s="3" t="s">
        <v>565</v>
      </c>
      <c r="B180" t="s">
        <v>763</v>
      </c>
      <c r="C180" t="s">
        <v>566</v>
      </c>
      <c r="D180" t="s">
        <v>567</v>
      </c>
      <c r="E180" t="s">
        <v>77</v>
      </c>
      <c r="F180" t="s">
        <v>1534</v>
      </c>
      <c r="G180">
        <v>6</v>
      </c>
      <c r="H180">
        <v>6</v>
      </c>
      <c r="I180">
        <v>53</v>
      </c>
      <c r="J180" s="6">
        <v>7.71</v>
      </c>
      <c r="K180" s="6">
        <v>1</v>
      </c>
      <c r="L180" s="6">
        <v>1.47</v>
      </c>
      <c r="M180" s="6">
        <v>0.35</v>
      </c>
      <c r="N180" s="6">
        <v>4.8899999999999997</v>
      </c>
      <c r="O180" s="6">
        <v>21.33</v>
      </c>
      <c r="P180" s="8">
        <v>10.7</v>
      </c>
      <c r="V180" s="1">
        <v>-0.01</v>
      </c>
      <c r="W180">
        <v>116</v>
      </c>
    </row>
    <row r="181" spans="1:23" x14ac:dyDescent="0.35">
      <c r="A181" s="3" t="s">
        <v>568</v>
      </c>
      <c r="B181" t="s">
        <v>763</v>
      </c>
      <c r="C181" t="s">
        <v>569</v>
      </c>
      <c r="D181" t="s">
        <v>570</v>
      </c>
      <c r="E181" t="s">
        <v>36</v>
      </c>
      <c r="F181" t="s">
        <v>1534</v>
      </c>
      <c r="G181">
        <v>1</v>
      </c>
      <c r="H181">
        <v>32</v>
      </c>
      <c r="I181">
        <v>55</v>
      </c>
      <c r="J181" s="6">
        <v>7.7</v>
      </c>
      <c r="K181" s="6">
        <v>0.97</v>
      </c>
      <c r="L181" s="6">
        <v>3.3</v>
      </c>
      <c r="M181" s="6">
        <v>3.43</v>
      </c>
      <c r="N181" s="6">
        <v>0</v>
      </c>
      <c r="P181" s="8">
        <v>4.8</v>
      </c>
      <c r="V181" s="1">
        <v>-0.6</v>
      </c>
      <c r="W181">
        <v>58</v>
      </c>
    </row>
    <row r="182" spans="1:23" x14ac:dyDescent="0.35">
      <c r="A182" s="3" t="s">
        <v>571</v>
      </c>
      <c r="B182" t="s">
        <v>763</v>
      </c>
      <c r="C182" t="s">
        <v>572</v>
      </c>
      <c r="D182" t="s">
        <v>573</v>
      </c>
      <c r="E182" t="s">
        <v>7</v>
      </c>
      <c r="F182" t="s">
        <v>1534</v>
      </c>
      <c r="G182">
        <v>9</v>
      </c>
      <c r="H182">
        <v>9</v>
      </c>
      <c r="I182">
        <v>59</v>
      </c>
      <c r="J182" s="6">
        <v>7.64</v>
      </c>
      <c r="K182" s="6">
        <v>1.03</v>
      </c>
      <c r="L182" s="6">
        <v>1.44</v>
      </c>
      <c r="M182" s="6">
        <v>5.18</v>
      </c>
      <c r="N182" s="6">
        <v>0</v>
      </c>
      <c r="O182" s="6">
        <v>22.82</v>
      </c>
      <c r="P182" s="8">
        <v>13.3</v>
      </c>
      <c r="Q182" s="6">
        <v>4.04</v>
      </c>
      <c r="R182" s="1">
        <v>0.25</v>
      </c>
      <c r="S182" s="7">
        <v>104</v>
      </c>
      <c r="T182" s="7">
        <v>123</v>
      </c>
      <c r="U182" s="7">
        <v>36</v>
      </c>
      <c r="V182" s="1">
        <v>0.15</v>
      </c>
      <c r="W182" s="7">
        <v>120</v>
      </c>
    </row>
    <row r="183" spans="1:23" x14ac:dyDescent="0.35">
      <c r="A183" s="3" t="s">
        <v>574</v>
      </c>
      <c r="B183" t="s">
        <v>763</v>
      </c>
      <c r="C183" t="s">
        <v>575</v>
      </c>
      <c r="D183" t="s">
        <v>576</v>
      </c>
      <c r="E183" t="s">
        <v>416</v>
      </c>
      <c r="F183" t="s">
        <v>1534</v>
      </c>
      <c r="G183">
        <v>8</v>
      </c>
      <c r="H183">
        <v>18</v>
      </c>
      <c r="I183">
        <v>55</v>
      </c>
      <c r="J183" s="6">
        <v>7.57</v>
      </c>
      <c r="K183" s="6">
        <v>1.67</v>
      </c>
      <c r="L183" s="6">
        <v>2.52</v>
      </c>
      <c r="M183" s="6">
        <v>3.38</v>
      </c>
      <c r="N183" s="6">
        <v>0</v>
      </c>
      <c r="O183" s="6">
        <v>53.43</v>
      </c>
      <c r="P183" s="8">
        <v>2.2999999999999998</v>
      </c>
      <c r="V183" s="1">
        <v>-0.24</v>
      </c>
      <c r="W183">
        <v>78</v>
      </c>
    </row>
    <row r="184" spans="1:23" x14ac:dyDescent="0.35">
      <c r="A184" s="3" t="s">
        <v>577</v>
      </c>
      <c r="B184" t="s">
        <v>763</v>
      </c>
      <c r="C184" t="s">
        <v>578</v>
      </c>
      <c r="D184" t="s">
        <v>579</v>
      </c>
      <c r="E184" t="s">
        <v>131</v>
      </c>
      <c r="F184" t="s">
        <v>1534</v>
      </c>
      <c r="G184">
        <v>5</v>
      </c>
      <c r="H184">
        <v>23</v>
      </c>
      <c r="I184">
        <v>47</v>
      </c>
      <c r="J184" s="6">
        <v>7.56</v>
      </c>
      <c r="K184" s="6">
        <v>0.78</v>
      </c>
      <c r="L184" s="6">
        <v>2.4</v>
      </c>
      <c r="M184" s="6">
        <v>4.38</v>
      </c>
      <c r="N184" s="6">
        <v>0</v>
      </c>
      <c r="O184" s="6">
        <v>47.78</v>
      </c>
      <c r="P184" s="8">
        <v>97.1</v>
      </c>
      <c r="V184" s="1">
        <v>0.04</v>
      </c>
      <c r="W184">
        <v>107</v>
      </c>
    </row>
    <row r="185" spans="1:23" x14ac:dyDescent="0.35">
      <c r="A185" s="3" t="s">
        <v>580</v>
      </c>
      <c r="B185" t="s">
        <v>763</v>
      </c>
      <c r="C185" t="s">
        <v>581</v>
      </c>
      <c r="D185" t="s">
        <v>582</v>
      </c>
      <c r="E185" t="s">
        <v>92</v>
      </c>
      <c r="F185" t="s">
        <v>1534</v>
      </c>
      <c r="G185">
        <v>11</v>
      </c>
      <c r="H185">
        <v>11</v>
      </c>
      <c r="I185">
        <v>58</v>
      </c>
      <c r="J185" s="6">
        <v>7.54</v>
      </c>
      <c r="K185" s="6">
        <v>1</v>
      </c>
      <c r="L185" s="6">
        <v>1.83</v>
      </c>
      <c r="M185" s="6">
        <v>4.71</v>
      </c>
      <c r="N185" s="6">
        <v>0</v>
      </c>
      <c r="O185" s="6">
        <v>33.049999999999997</v>
      </c>
      <c r="P185" s="8">
        <v>5.7</v>
      </c>
      <c r="Q185" s="6">
        <v>5.61</v>
      </c>
      <c r="R185" s="1">
        <v>0.24</v>
      </c>
      <c r="S185" s="7">
        <v>106</v>
      </c>
      <c r="T185" s="7">
        <v>121</v>
      </c>
      <c r="U185" s="7">
        <v>31</v>
      </c>
      <c r="V185" s="1">
        <v>0.17</v>
      </c>
      <c r="W185" s="7">
        <v>121</v>
      </c>
    </row>
    <row r="186" spans="1:23" x14ac:dyDescent="0.35">
      <c r="A186" s="3" t="s">
        <v>583</v>
      </c>
      <c r="B186" t="s">
        <v>763</v>
      </c>
      <c r="C186" t="s">
        <v>584</v>
      </c>
      <c r="D186" t="s">
        <v>585</v>
      </c>
      <c r="E186" t="s">
        <v>85</v>
      </c>
      <c r="F186" t="s">
        <v>1534</v>
      </c>
      <c r="G186">
        <v>5</v>
      </c>
      <c r="H186">
        <v>16</v>
      </c>
      <c r="I186">
        <v>45</v>
      </c>
      <c r="J186" s="6">
        <v>7.52</v>
      </c>
      <c r="K186" s="6">
        <v>0.9</v>
      </c>
      <c r="L186" s="6">
        <v>6.63</v>
      </c>
      <c r="M186" s="6">
        <v>0</v>
      </c>
      <c r="N186" s="6">
        <v>0</v>
      </c>
      <c r="O186" s="6">
        <v>19.38</v>
      </c>
      <c r="P186" s="8">
        <v>1.7</v>
      </c>
      <c r="V186" s="1">
        <v>-0.95</v>
      </c>
      <c r="W186">
        <v>7</v>
      </c>
    </row>
    <row r="187" spans="1:23" x14ac:dyDescent="0.35">
      <c r="A187" s="3" t="s">
        <v>586</v>
      </c>
      <c r="B187" t="s">
        <v>763</v>
      </c>
      <c r="C187" t="s">
        <v>587</v>
      </c>
      <c r="D187" t="s">
        <v>588</v>
      </c>
      <c r="E187" t="s">
        <v>289</v>
      </c>
      <c r="F187" t="s">
        <v>1534</v>
      </c>
      <c r="G187">
        <v>3</v>
      </c>
      <c r="H187">
        <v>34</v>
      </c>
      <c r="I187">
        <v>62</v>
      </c>
      <c r="J187" s="6">
        <v>7.49</v>
      </c>
      <c r="K187" s="6">
        <v>0.9</v>
      </c>
      <c r="L187" s="6">
        <v>2.58</v>
      </c>
      <c r="M187" s="6">
        <v>2.15</v>
      </c>
      <c r="N187" s="6">
        <v>1.86</v>
      </c>
      <c r="O187" s="6">
        <v>18.940000000000001</v>
      </c>
      <c r="P187" s="8">
        <v>12.1</v>
      </c>
      <c r="V187" s="1">
        <v>-0.03</v>
      </c>
      <c r="W187">
        <v>110</v>
      </c>
    </row>
    <row r="188" spans="1:23" x14ac:dyDescent="0.35">
      <c r="A188" s="3" t="s">
        <v>589</v>
      </c>
      <c r="B188" t="s">
        <v>763</v>
      </c>
      <c r="C188" t="s">
        <v>590</v>
      </c>
      <c r="D188" t="s">
        <v>591</v>
      </c>
      <c r="E188" t="s">
        <v>63</v>
      </c>
      <c r="F188" t="s">
        <v>1534</v>
      </c>
      <c r="G188">
        <v>1</v>
      </c>
      <c r="H188">
        <v>30</v>
      </c>
      <c r="I188">
        <v>55</v>
      </c>
      <c r="J188" s="6">
        <v>7.35</v>
      </c>
      <c r="K188" s="6">
        <v>1.34</v>
      </c>
      <c r="L188" s="6">
        <v>2.71</v>
      </c>
      <c r="M188" s="6">
        <v>3.31</v>
      </c>
      <c r="N188" s="6">
        <v>0</v>
      </c>
      <c r="P188" s="8">
        <v>7.5</v>
      </c>
      <c r="V188" s="1">
        <v>-0.33</v>
      </c>
      <c r="W188">
        <v>101</v>
      </c>
    </row>
    <row r="189" spans="1:23" x14ac:dyDescent="0.35">
      <c r="A189" s="3" t="s">
        <v>592</v>
      </c>
      <c r="B189" t="s">
        <v>763</v>
      </c>
      <c r="C189" t="s">
        <v>593</v>
      </c>
      <c r="D189" t="s">
        <v>594</v>
      </c>
      <c r="E189" t="s">
        <v>63</v>
      </c>
      <c r="F189" t="s">
        <v>1534</v>
      </c>
      <c r="G189">
        <v>3</v>
      </c>
      <c r="H189">
        <v>4</v>
      </c>
      <c r="I189">
        <v>65</v>
      </c>
      <c r="J189" s="6">
        <v>7.32</v>
      </c>
      <c r="K189" s="6">
        <v>1.49</v>
      </c>
      <c r="L189" s="6">
        <v>4.4800000000000004</v>
      </c>
      <c r="M189" s="6">
        <v>1.35</v>
      </c>
      <c r="N189" s="6">
        <v>0</v>
      </c>
      <c r="O189" s="6">
        <v>13.08</v>
      </c>
      <c r="P189" s="8">
        <v>5.3</v>
      </c>
      <c r="V189" s="1">
        <v>-0.02</v>
      </c>
      <c r="W189">
        <v>112</v>
      </c>
    </row>
    <row r="190" spans="1:23" x14ac:dyDescent="0.35">
      <c r="A190" s="3" t="s">
        <v>595</v>
      </c>
      <c r="B190" t="s">
        <v>763</v>
      </c>
      <c r="C190" t="s">
        <v>596</v>
      </c>
      <c r="D190" t="s">
        <v>597</v>
      </c>
      <c r="E190" t="s">
        <v>77</v>
      </c>
      <c r="F190" t="s">
        <v>1534</v>
      </c>
      <c r="G190">
        <v>6</v>
      </c>
      <c r="H190">
        <v>32</v>
      </c>
      <c r="I190">
        <v>60</v>
      </c>
      <c r="J190" s="6">
        <v>7.31</v>
      </c>
      <c r="K190" s="6">
        <v>1.1000000000000001</v>
      </c>
      <c r="L190" s="6">
        <v>2.17</v>
      </c>
      <c r="M190" s="6">
        <v>2</v>
      </c>
      <c r="N190" s="6">
        <v>2.04</v>
      </c>
      <c r="O190" s="6">
        <v>28.67</v>
      </c>
      <c r="P190" s="8">
        <v>4.0999999999999996</v>
      </c>
      <c r="V190" s="1">
        <v>0.21</v>
      </c>
      <c r="W190">
        <v>119</v>
      </c>
    </row>
    <row r="191" spans="1:23" x14ac:dyDescent="0.35">
      <c r="A191" s="3" t="s">
        <v>598</v>
      </c>
      <c r="B191" t="s">
        <v>763</v>
      </c>
      <c r="C191" t="s">
        <v>599</v>
      </c>
      <c r="D191" t="s">
        <v>600</v>
      </c>
      <c r="E191" t="s">
        <v>142</v>
      </c>
      <c r="F191" t="s">
        <v>1534</v>
      </c>
      <c r="G191">
        <v>2</v>
      </c>
      <c r="H191">
        <v>33</v>
      </c>
      <c r="I191">
        <v>57</v>
      </c>
      <c r="J191" s="6">
        <v>7.27</v>
      </c>
      <c r="K191" s="6">
        <v>1.08</v>
      </c>
      <c r="L191" s="6">
        <v>3.16</v>
      </c>
      <c r="M191" s="6">
        <v>1.51</v>
      </c>
      <c r="N191" s="6">
        <v>1.52</v>
      </c>
      <c r="P191" s="8">
        <v>9</v>
      </c>
      <c r="V191" s="1">
        <v>-0.02</v>
      </c>
      <c r="W191">
        <v>130</v>
      </c>
    </row>
    <row r="192" spans="1:23" x14ac:dyDescent="0.35">
      <c r="A192" s="3" t="s">
        <v>601</v>
      </c>
      <c r="B192" t="s">
        <v>763</v>
      </c>
      <c r="C192" t="s">
        <v>602</v>
      </c>
      <c r="D192" t="s">
        <v>603</v>
      </c>
      <c r="E192" t="s">
        <v>604</v>
      </c>
      <c r="F192" t="s">
        <v>1534</v>
      </c>
      <c r="G192">
        <v>8</v>
      </c>
      <c r="H192">
        <v>19</v>
      </c>
      <c r="I192">
        <v>46</v>
      </c>
      <c r="J192" s="6">
        <v>7.22</v>
      </c>
      <c r="K192" s="6">
        <v>1.1000000000000001</v>
      </c>
      <c r="L192" s="6">
        <v>3.27</v>
      </c>
      <c r="M192" s="6">
        <v>0.57999999999999996</v>
      </c>
      <c r="N192" s="6">
        <v>2.27</v>
      </c>
      <c r="O192" s="6">
        <v>51.46</v>
      </c>
      <c r="P192" s="8">
        <v>10.1</v>
      </c>
      <c r="Q192" s="6">
        <v>9.3699999999999992</v>
      </c>
      <c r="R192" s="1">
        <v>0.1</v>
      </c>
      <c r="S192" s="7">
        <v>105</v>
      </c>
      <c r="T192" s="7">
        <v>108</v>
      </c>
      <c r="U192" s="7">
        <v>62</v>
      </c>
      <c r="V192" s="1">
        <v>0.09</v>
      </c>
      <c r="W192" s="7">
        <v>112</v>
      </c>
    </row>
    <row r="193" spans="1:23" x14ac:dyDescent="0.35">
      <c r="A193" s="3" t="s">
        <v>605</v>
      </c>
      <c r="B193" t="s">
        <v>763</v>
      </c>
      <c r="C193" t="s">
        <v>606</v>
      </c>
      <c r="D193" t="s">
        <v>607</v>
      </c>
      <c r="E193" t="s">
        <v>67</v>
      </c>
      <c r="F193" t="s">
        <v>1534</v>
      </c>
      <c r="G193">
        <v>0.5</v>
      </c>
      <c r="H193">
        <v>14</v>
      </c>
      <c r="I193">
        <v>58</v>
      </c>
      <c r="J193" s="6">
        <v>7.19</v>
      </c>
      <c r="K193" s="6">
        <v>0.98</v>
      </c>
      <c r="L193" s="6">
        <v>4.46</v>
      </c>
      <c r="M193" s="6">
        <v>0.95</v>
      </c>
      <c r="N193" s="6">
        <v>0.8</v>
      </c>
      <c r="P193" s="8">
        <v>27</v>
      </c>
    </row>
    <row r="194" spans="1:23" x14ac:dyDescent="0.35">
      <c r="A194" s="3" t="s">
        <v>608</v>
      </c>
      <c r="B194" t="s">
        <v>763</v>
      </c>
      <c r="C194" t="s">
        <v>609</v>
      </c>
      <c r="D194" t="s">
        <v>610</v>
      </c>
      <c r="E194" t="s">
        <v>59</v>
      </c>
      <c r="F194" t="s">
        <v>1534</v>
      </c>
      <c r="G194">
        <v>4</v>
      </c>
      <c r="H194">
        <v>26</v>
      </c>
      <c r="I194">
        <v>49</v>
      </c>
      <c r="J194" s="6">
        <v>7.08</v>
      </c>
      <c r="K194" s="6">
        <v>1.03</v>
      </c>
      <c r="L194" s="6">
        <v>0.3</v>
      </c>
      <c r="M194" s="6">
        <v>5.75</v>
      </c>
      <c r="N194" s="6">
        <v>0</v>
      </c>
      <c r="O194" s="6">
        <v>54.27</v>
      </c>
      <c r="P194" s="8">
        <v>11.6</v>
      </c>
      <c r="V194" s="1">
        <v>0.02</v>
      </c>
      <c r="W194">
        <v>108</v>
      </c>
    </row>
    <row r="195" spans="1:23" x14ac:dyDescent="0.35">
      <c r="A195" s="3" t="s">
        <v>611</v>
      </c>
      <c r="B195" t="s">
        <v>763</v>
      </c>
      <c r="C195" t="s">
        <v>612</v>
      </c>
      <c r="D195" t="s">
        <v>613</v>
      </c>
      <c r="E195" t="s">
        <v>131</v>
      </c>
      <c r="F195" t="s">
        <v>1534</v>
      </c>
      <c r="G195">
        <v>2</v>
      </c>
      <c r="H195">
        <v>31</v>
      </c>
      <c r="I195">
        <v>56</v>
      </c>
      <c r="J195" s="6">
        <v>7.04</v>
      </c>
      <c r="K195" s="6">
        <v>0.35</v>
      </c>
      <c r="L195" s="6">
        <v>3.85</v>
      </c>
      <c r="M195" s="6">
        <v>0.05</v>
      </c>
      <c r="N195" s="6">
        <v>2.79</v>
      </c>
      <c r="O195" s="6">
        <v>30.62</v>
      </c>
      <c r="P195" s="8">
        <v>84.3</v>
      </c>
      <c r="V195" s="1">
        <v>-0.09</v>
      </c>
      <c r="W195">
        <v>110</v>
      </c>
    </row>
    <row r="196" spans="1:23" x14ac:dyDescent="0.35">
      <c r="A196" s="3" t="s">
        <v>614</v>
      </c>
      <c r="B196" t="s">
        <v>763</v>
      </c>
      <c r="C196" t="s">
        <v>615</v>
      </c>
      <c r="D196" t="s">
        <v>616</v>
      </c>
      <c r="E196" t="s">
        <v>63</v>
      </c>
      <c r="F196" t="s">
        <v>1534</v>
      </c>
      <c r="G196">
        <v>12</v>
      </c>
      <c r="H196">
        <v>35</v>
      </c>
      <c r="I196">
        <v>62</v>
      </c>
      <c r="J196" s="6">
        <v>7.02</v>
      </c>
      <c r="K196" s="6">
        <v>1.18</v>
      </c>
      <c r="L196" s="6">
        <v>2.72</v>
      </c>
      <c r="M196" s="6">
        <v>0.13</v>
      </c>
      <c r="N196" s="6">
        <v>2.99</v>
      </c>
      <c r="O196" s="6">
        <v>28.64</v>
      </c>
      <c r="P196" s="8">
        <v>25.5</v>
      </c>
      <c r="Q196" s="6">
        <v>5.37</v>
      </c>
      <c r="R196" s="1">
        <v>0.05</v>
      </c>
      <c r="S196" s="7">
        <v>100</v>
      </c>
      <c r="T196" s="7">
        <v>103</v>
      </c>
      <c r="U196" s="7">
        <v>80</v>
      </c>
      <c r="V196" s="1">
        <v>0.1</v>
      </c>
      <c r="W196" s="7">
        <v>108</v>
      </c>
    </row>
    <row r="197" spans="1:23" x14ac:dyDescent="0.35">
      <c r="A197" s="3" t="s">
        <v>617</v>
      </c>
      <c r="B197" t="s">
        <v>763</v>
      </c>
      <c r="C197" t="s">
        <v>618</v>
      </c>
      <c r="D197" t="s">
        <v>619</v>
      </c>
      <c r="E197" t="s">
        <v>7</v>
      </c>
      <c r="F197" t="s">
        <v>1534</v>
      </c>
      <c r="G197">
        <v>17</v>
      </c>
      <c r="H197">
        <v>19</v>
      </c>
      <c r="I197">
        <v>55</v>
      </c>
      <c r="J197" s="6">
        <v>7.01</v>
      </c>
      <c r="K197" s="6">
        <v>0.56000000000000005</v>
      </c>
      <c r="L197" s="6">
        <v>0.95</v>
      </c>
      <c r="M197" s="6">
        <v>3.51</v>
      </c>
      <c r="N197" s="6">
        <v>2</v>
      </c>
      <c r="O197" s="6">
        <v>26.81</v>
      </c>
      <c r="P197" s="8">
        <v>62.3</v>
      </c>
      <c r="Q197" s="6">
        <v>4.5999999999999996</v>
      </c>
      <c r="R197" s="1">
        <v>0.5</v>
      </c>
      <c r="S197" s="7">
        <v>125</v>
      </c>
      <c r="T197" s="7">
        <v>147</v>
      </c>
      <c r="U197" s="7">
        <v>8</v>
      </c>
      <c r="V197" s="1">
        <v>0.15</v>
      </c>
      <c r="W197" s="7">
        <v>108</v>
      </c>
    </row>
    <row r="198" spans="1:23" x14ac:dyDescent="0.35">
      <c r="A198" s="3" t="s">
        <v>620</v>
      </c>
      <c r="B198" t="s">
        <v>763</v>
      </c>
      <c r="C198" t="s">
        <v>621</v>
      </c>
      <c r="D198" t="s">
        <v>622</v>
      </c>
      <c r="E198" t="s">
        <v>7</v>
      </c>
      <c r="F198" t="s">
        <v>1534</v>
      </c>
      <c r="G198">
        <v>4</v>
      </c>
      <c r="H198">
        <v>5</v>
      </c>
      <c r="I198">
        <v>56</v>
      </c>
      <c r="J198" s="6">
        <v>6.96</v>
      </c>
      <c r="K198" s="6">
        <v>0.93</v>
      </c>
      <c r="L198" s="6">
        <v>1.03</v>
      </c>
      <c r="M198" s="6">
        <v>1.86</v>
      </c>
      <c r="N198" s="6">
        <v>3.14</v>
      </c>
      <c r="O198" s="6">
        <v>16.649999999999999</v>
      </c>
      <c r="P198" s="8">
        <v>3.3</v>
      </c>
      <c r="V198" s="1">
        <v>-0.03</v>
      </c>
      <c r="W198">
        <v>103</v>
      </c>
    </row>
    <row r="199" spans="1:23" x14ac:dyDescent="0.35">
      <c r="A199" s="3" t="s">
        <v>623</v>
      </c>
      <c r="B199" t="s">
        <v>763</v>
      </c>
      <c r="C199" t="s">
        <v>624</v>
      </c>
      <c r="D199" t="s">
        <v>625</v>
      </c>
      <c r="E199" t="s">
        <v>96</v>
      </c>
      <c r="F199" t="s">
        <v>1534</v>
      </c>
      <c r="G199">
        <v>5</v>
      </c>
      <c r="H199">
        <v>5</v>
      </c>
      <c r="I199">
        <v>58</v>
      </c>
      <c r="J199" s="6">
        <v>6.87</v>
      </c>
      <c r="K199" s="6">
        <v>1.34</v>
      </c>
      <c r="L199" s="6">
        <v>2.71</v>
      </c>
      <c r="M199" s="6">
        <v>2.82</v>
      </c>
      <c r="N199" s="6">
        <v>0</v>
      </c>
      <c r="O199" s="6">
        <v>23.88</v>
      </c>
      <c r="P199" s="8">
        <v>9.3000000000000007</v>
      </c>
      <c r="V199" s="1">
        <v>0.11</v>
      </c>
      <c r="W199">
        <v>115</v>
      </c>
    </row>
    <row r="200" spans="1:23" x14ac:dyDescent="0.35">
      <c r="A200" s="3" t="s">
        <v>626</v>
      </c>
      <c r="B200" t="s">
        <v>763</v>
      </c>
      <c r="C200" t="s">
        <v>627</v>
      </c>
      <c r="D200" t="s">
        <v>628</v>
      </c>
      <c r="E200" t="s">
        <v>131</v>
      </c>
      <c r="F200" t="s">
        <v>1534</v>
      </c>
      <c r="G200">
        <v>1</v>
      </c>
      <c r="H200">
        <v>14</v>
      </c>
      <c r="I200">
        <v>48</v>
      </c>
      <c r="J200" s="6">
        <v>6.87</v>
      </c>
      <c r="K200" s="6">
        <v>0.79</v>
      </c>
      <c r="L200" s="6">
        <v>1.94</v>
      </c>
      <c r="M200" s="6">
        <v>4.13</v>
      </c>
      <c r="N200" s="6">
        <v>0</v>
      </c>
      <c r="P200" s="8">
        <v>8.3000000000000007</v>
      </c>
      <c r="V200" s="1">
        <v>-0.49</v>
      </c>
      <c r="W200">
        <v>86</v>
      </c>
    </row>
    <row r="201" spans="1:23" x14ac:dyDescent="0.35">
      <c r="A201" s="3" t="s">
        <v>629</v>
      </c>
      <c r="B201" t="s">
        <v>763</v>
      </c>
      <c r="C201" t="s">
        <v>630</v>
      </c>
      <c r="D201" t="s">
        <v>631</v>
      </c>
      <c r="E201" t="s">
        <v>131</v>
      </c>
      <c r="F201" t="s">
        <v>1534</v>
      </c>
      <c r="G201">
        <v>5</v>
      </c>
      <c r="H201">
        <v>20</v>
      </c>
      <c r="I201">
        <v>47</v>
      </c>
      <c r="J201" s="6">
        <v>6.86</v>
      </c>
      <c r="K201" s="6">
        <v>0.85</v>
      </c>
      <c r="L201" s="6">
        <v>0.64</v>
      </c>
      <c r="M201" s="6">
        <v>0.94</v>
      </c>
      <c r="N201" s="6">
        <v>4.43</v>
      </c>
      <c r="O201" s="6">
        <v>43.6</v>
      </c>
      <c r="P201" s="8">
        <v>5.4</v>
      </c>
      <c r="V201" s="1">
        <v>0.28000000000000003</v>
      </c>
      <c r="W201">
        <v>132</v>
      </c>
    </row>
    <row r="202" spans="1:23" x14ac:dyDescent="0.35">
      <c r="A202" s="3" t="s">
        <v>871</v>
      </c>
      <c r="B202" t="s">
        <v>763</v>
      </c>
      <c r="C202" t="s">
        <v>872</v>
      </c>
      <c r="D202" t="s">
        <v>873</v>
      </c>
      <c r="E202" t="s">
        <v>142</v>
      </c>
      <c r="F202" t="s">
        <v>1534</v>
      </c>
      <c r="G202">
        <v>5</v>
      </c>
      <c r="H202">
        <v>23</v>
      </c>
      <c r="I202">
        <v>49</v>
      </c>
      <c r="J202" s="6">
        <v>6.82</v>
      </c>
      <c r="K202" s="6">
        <v>1.5</v>
      </c>
      <c r="L202" s="6">
        <v>3.07</v>
      </c>
      <c r="M202" s="6">
        <v>0.9</v>
      </c>
      <c r="N202" s="6">
        <v>1.35</v>
      </c>
      <c r="O202" s="6">
        <v>23.62</v>
      </c>
      <c r="P202" s="8">
        <v>181.3</v>
      </c>
      <c r="V202" s="1">
        <v>-0.1</v>
      </c>
      <c r="W202" s="7">
        <v>92</v>
      </c>
    </row>
    <row r="203" spans="1:23" x14ac:dyDescent="0.35">
      <c r="A203" s="3" t="s">
        <v>874</v>
      </c>
      <c r="B203" t="s">
        <v>763</v>
      </c>
      <c r="C203" t="s">
        <v>875</v>
      </c>
      <c r="D203" t="s">
        <v>876</v>
      </c>
      <c r="E203" t="s">
        <v>44</v>
      </c>
      <c r="F203" t="s">
        <v>1534</v>
      </c>
      <c r="G203">
        <v>4</v>
      </c>
      <c r="H203">
        <v>4</v>
      </c>
      <c r="I203">
        <v>57</v>
      </c>
      <c r="J203" s="6">
        <v>6.81</v>
      </c>
      <c r="K203" s="6">
        <v>1.1299999999999999</v>
      </c>
      <c r="L203" s="6">
        <v>1.2</v>
      </c>
      <c r="M203" s="6">
        <v>4.4800000000000004</v>
      </c>
      <c r="N203" s="6">
        <v>0</v>
      </c>
      <c r="O203" s="6">
        <v>14.5</v>
      </c>
      <c r="P203" s="8">
        <v>3.6</v>
      </c>
      <c r="V203" s="1">
        <v>-0.17</v>
      </c>
      <c r="W203" s="7">
        <v>89</v>
      </c>
    </row>
    <row r="204" spans="1:23" x14ac:dyDescent="0.35">
      <c r="A204" s="3" t="s">
        <v>635</v>
      </c>
      <c r="B204" t="s">
        <v>763</v>
      </c>
      <c r="C204" t="s">
        <v>636</v>
      </c>
      <c r="D204" t="s">
        <v>637</v>
      </c>
      <c r="E204" t="s">
        <v>416</v>
      </c>
      <c r="F204" t="s">
        <v>1534</v>
      </c>
      <c r="G204">
        <v>6</v>
      </c>
      <c r="H204">
        <v>9</v>
      </c>
      <c r="I204">
        <v>61</v>
      </c>
      <c r="J204" s="6">
        <v>6.77</v>
      </c>
      <c r="K204" s="6">
        <v>1.22</v>
      </c>
      <c r="L204" s="6">
        <v>0</v>
      </c>
      <c r="M204" s="6">
        <v>4.82</v>
      </c>
      <c r="N204" s="6">
        <v>0.73</v>
      </c>
      <c r="O204" s="6">
        <v>49.19</v>
      </c>
      <c r="P204" s="8">
        <v>2.8</v>
      </c>
      <c r="Q204" s="6">
        <v>8.4499999999999993</v>
      </c>
      <c r="R204" s="1">
        <v>0.09</v>
      </c>
      <c r="S204" s="7">
        <v>127</v>
      </c>
      <c r="T204" s="7">
        <v>107</v>
      </c>
      <c r="U204" s="7">
        <v>40</v>
      </c>
      <c r="V204" s="1">
        <v>0.03</v>
      </c>
      <c r="W204" s="7">
        <v>102</v>
      </c>
    </row>
    <row r="205" spans="1:23" x14ac:dyDescent="0.35">
      <c r="A205" s="3" t="s">
        <v>638</v>
      </c>
      <c r="B205" t="s">
        <v>763</v>
      </c>
      <c r="C205" t="s">
        <v>639</v>
      </c>
      <c r="D205" t="s">
        <v>640</v>
      </c>
      <c r="E205" t="s">
        <v>96</v>
      </c>
      <c r="F205" t="s">
        <v>1534</v>
      </c>
      <c r="G205">
        <v>15</v>
      </c>
      <c r="H205">
        <v>29</v>
      </c>
      <c r="I205">
        <v>60</v>
      </c>
      <c r="J205" s="6">
        <v>6.76</v>
      </c>
      <c r="K205" s="6">
        <v>0.74</v>
      </c>
      <c r="L205" s="6">
        <v>1.47</v>
      </c>
      <c r="M205" s="6">
        <v>0.13</v>
      </c>
      <c r="N205" s="6">
        <v>4.42</v>
      </c>
      <c r="O205" s="6">
        <v>136.65</v>
      </c>
      <c r="P205" s="8">
        <v>113.2</v>
      </c>
      <c r="Q205" s="6">
        <v>28.35</v>
      </c>
      <c r="R205" s="1">
        <v>0.12</v>
      </c>
      <c r="S205" s="7">
        <v>105</v>
      </c>
      <c r="T205" s="7">
        <v>110</v>
      </c>
      <c r="U205" s="7">
        <v>84</v>
      </c>
      <c r="V205" s="1">
        <v>0.19</v>
      </c>
      <c r="W205" s="7">
        <v>1144</v>
      </c>
    </row>
    <row r="206" spans="1:23" x14ac:dyDescent="0.35">
      <c r="A206" s="3" t="s">
        <v>877</v>
      </c>
      <c r="B206" t="s">
        <v>763</v>
      </c>
      <c r="C206" t="s">
        <v>878</v>
      </c>
      <c r="D206" t="s">
        <v>879</v>
      </c>
      <c r="E206" t="s">
        <v>44</v>
      </c>
      <c r="F206" t="s">
        <v>1534</v>
      </c>
      <c r="G206">
        <v>5</v>
      </c>
      <c r="H206">
        <v>7</v>
      </c>
      <c r="I206">
        <v>63</v>
      </c>
      <c r="J206" s="6">
        <v>6.74</v>
      </c>
      <c r="K206" s="6">
        <v>1.07</v>
      </c>
      <c r="L206" s="6">
        <v>1.52</v>
      </c>
      <c r="M206" s="6">
        <v>4.16</v>
      </c>
      <c r="N206" s="6">
        <v>0</v>
      </c>
      <c r="O206" s="6">
        <v>18.54</v>
      </c>
      <c r="P206" s="8">
        <v>1.1000000000000001</v>
      </c>
      <c r="V206" s="1">
        <v>0.04</v>
      </c>
      <c r="W206" s="7">
        <v>107</v>
      </c>
    </row>
    <row r="207" spans="1:23" x14ac:dyDescent="0.35">
      <c r="A207" s="3" t="s">
        <v>641</v>
      </c>
      <c r="B207" t="s">
        <v>763</v>
      </c>
      <c r="C207" t="s">
        <v>642</v>
      </c>
      <c r="D207" t="s">
        <v>643</v>
      </c>
      <c r="E207" t="s">
        <v>44</v>
      </c>
      <c r="F207" t="s">
        <v>1534</v>
      </c>
      <c r="G207">
        <v>7</v>
      </c>
      <c r="H207">
        <v>25</v>
      </c>
      <c r="I207">
        <v>60</v>
      </c>
      <c r="J207" s="6">
        <v>6.74</v>
      </c>
      <c r="K207" s="6">
        <v>1.05</v>
      </c>
      <c r="L207" s="6">
        <v>2.1</v>
      </c>
      <c r="M207" s="6">
        <v>3.27</v>
      </c>
      <c r="N207" s="6">
        <v>0.32</v>
      </c>
      <c r="O207" s="6">
        <v>24.81</v>
      </c>
      <c r="P207" s="8">
        <v>9.1999999999999993</v>
      </c>
      <c r="Q207" s="6">
        <v>4.3</v>
      </c>
      <c r="R207" s="1">
        <v>0.18</v>
      </c>
      <c r="S207" s="7">
        <v>109</v>
      </c>
      <c r="T207" s="7">
        <v>116</v>
      </c>
      <c r="U207" s="7">
        <v>64</v>
      </c>
      <c r="V207" s="1">
        <v>-0.06</v>
      </c>
      <c r="W207" s="7">
        <v>94</v>
      </c>
    </row>
    <row r="208" spans="1:23" x14ac:dyDescent="0.35">
      <c r="A208" s="3" t="s">
        <v>880</v>
      </c>
      <c r="B208" t="s">
        <v>763</v>
      </c>
      <c r="C208" t="s">
        <v>882</v>
      </c>
      <c r="D208" t="s">
        <v>881</v>
      </c>
      <c r="E208" t="s">
        <v>165</v>
      </c>
      <c r="F208" t="s">
        <v>1534</v>
      </c>
      <c r="G208">
        <v>1</v>
      </c>
      <c r="H208">
        <v>15</v>
      </c>
      <c r="I208">
        <v>53</v>
      </c>
      <c r="J208" s="6">
        <v>6.66</v>
      </c>
      <c r="K208" s="6">
        <v>0.47</v>
      </c>
      <c r="L208" s="6">
        <v>0.51</v>
      </c>
      <c r="M208" s="6">
        <v>1.48</v>
      </c>
      <c r="N208" s="6">
        <v>4.2</v>
      </c>
      <c r="P208" s="8">
        <v>2.1</v>
      </c>
      <c r="V208" s="1">
        <v>-0.12</v>
      </c>
      <c r="W208" s="7">
        <v>127</v>
      </c>
    </row>
    <row r="209" spans="1:23" x14ac:dyDescent="0.35">
      <c r="A209" s="3" t="s">
        <v>644</v>
      </c>
      <c r="B209" t="s">
        <v>763</v>
      </c>
      <c r="C209" t="s">
        <v>645</v>
      </c>
      <c r="D209" t="s">
        <v>646</v>
      </c>
      <c r="E209" t="s">
        <v>63</v>
      </c>
      <c r="F209" t="s">
        <v>1534</v>
      </c>
      <c r="G209">
        <v>7</v>
      </c>
      <c r="H209">
        <v>7</v>
      </c>
      <c r="I209">
        <v>48</v>
      </c>
      <c r="J209" s="6">
        <v>6.65</v>
      </c>
      <c r="K209" s="6">
        <v>1.5</v>
      </c>
      <c r="L209" s="6">
        <v>3.75</v>
      </c>
      <c r="M209" s="6">
        <v>1.4</v>
      </c>
      <c r="N209" s="6">
        <v>0</v>
      </c>
      <c r="O209" s="6">
        <v>26.46</v>
      </c>
      <c r="P209" s="8">
        <v>7.5</v>
      </c>
      <c r="Q209" s="6">
        <v>4.82</v>
      </c>
      <c r="R209" s="1">
        <v>-0.04</v>
      </c>
      <c r="S209" s="7">
        <v>91</v>
      </c>
      <c r="T209" s="7">
        <v>94</v>
      </c>
      <c r="U209" s="7">
        <v>151</v>
      </c>
      <c r="V209" s="1">
        <v>0</v>
      </c>
      <c r="W209" s="7">
        <v>99</v>
      </c>
    </row>
    <row r="210" spans="1:23" x14ac:dyDescent="0.35">
      <c r="A210" s="3" t="s">
        <v>647</v>
      </c>
      <c r="B210" t="s">
        <v>763</v>
      </c>
      <c r="C210" t="s">
        <v>883</v>
      </c>
      <c r="D210" t="s">
        <v>884</v>
      </c>
      <c r="E210" t="s">
        <v>142</v>
      </c>
      <c r="F210" t="s">
        <v>1534</v>
      </c>
      <c r="G210">
        <v>1</v>
      </c>
      <c r="H210">
        <v>9</v>
      </c>
      <c r="I210">
        <v>45</v>
      </c>
      <c r="J210" s="6">
        <v>6.62</v>
      </c>
      <c r="K210" s="6">
        <v>0.92</v>
      </c>
      <c r="L210" s="6">
        <v>2.5</v>
      </c>
      <c r="M210" s="6">
        <v>0.33</v>
      </c>
      <c r="N210" s="6">
        <v>2.86</v>
      </c>
      <c r="P210" s="8">
        <v>4.3</v>
      </c>
      <c r="V210" s="1">
        <v>-0.22</v>
      </c>
      <c r="W210" s="7">
        <v>129</v>
      </c>
    </row>
    <row r="211" spans="1:23" x14ac:dyDescent="0.35">
      <c r="A211" s="3" t="s">
        <v>647</v>
      </c>
      <c r="B211" t="s">
        <v>763</v>
      </c>
      <c r="C211" t="s">
        <v>648</v>
      </c>
      <c r="D211" t="s">
        <v>649</v>
      </c>
      <c r="E211" t="s">
        <v>142</v>
      </c>
      <c r="F211" t="s">
        <v>1534</v>
      </c>
      <c r="G211">
        <v>9</v>
      </c>
      <c r="H211">
        <v>32</v>
      </c>
      <c r="I211">
        <v>61</v>
      </c>
      <c r="J211" s="6">
        <v>6.61</v>
      </c>
      <c r="K211" s="6">
        <v>1.7</v>
      </c>
      <c r="L211" s="6">
        <v>4</v>
      </c>
      <c r="M211" s="6">
        <v>0.91</v>
      </c>
      <c r="N211" s="6">
        <v>0</v>
      </c>
      <c r="O211" s="6">
        <v>61.61</v>
      </c>
      <c r="P211" s="8">
        <v>41.9</v>
      </c>
      <c r="Q211" s="6">
        <v>11.08</v>
      </c>
      <c r="R211" s="1">
        <v>0.04</v>
      </c>
      <c r="S211" s="7">
        <v>99</v>
      </c>
      <c r="T211" s="7">
        <v>102</v>
      </c>
      <c r="U211" s="7">
        <v>96</v>
      </c>
      <c r="V211" s="1">
        <v>0.08</v>
      </c>
      <c r="W211" s="7">
        <v>113</v>
      </c>
    </row>
    <row r="212" spans="1:23" x14ac:dyDescent="0.35">
      <c r="A212" s="3" t="s">
        <v>885</v>
      </c>
      <c r="B212" t="s">
        <v>763</v>
      </c>
      <c r="C212" t="s">
        <v>886</v>
      </c>
      <c r="D212" t="s">
        <v>887</v>
      </c>
      <c r="E212" t="s">
        <v>165</v>
      </c>
      <c r="F212" t="s">
        <v>1534</v>
      </c>
      <c r="G212">
        <v>2</v>
      </c>
      <c r="H212">
        <v>5</v>
      </c>
      <c r="I212">
        <v>49</v>
      </c>
      <c r="J212" s="6">
        <v>6.6</v>
      </c>
      <c r="K212" s="6">
        <v>1.42</v>
      </c>
      <c r="L212" s="6">
        <v>0</v>
      </c>
      <c r="M212" s="6">
        <v>5.18</v>
      </c>
      <c r="N212" s="6">
        <v>0</v>
      </c>
      <c r="P212" s="8">
        <v>14.1</v>
      </c>
      <c r="V212" s="1">
        <v>-0.16</v>
      </c>
      <c r="W212" s="7">
        <v>110</v>
      </c>
    </row>
    <row r="213" spans="1:23" x14ac:dyDescent="0.35">
      <c r="A213" s="3" t="s">
        <v>888</v>
      </c>
      <c r="B213" t="s">
        <v>366</v>
      </c>
      <c r="C213" t="s">
        <v>889</v>
      </c>
      <c r="D213" t="s">
        <v>890</v>
      </c>
      <c r="E213" t="s">
        <v>67</v>
      </c>
      <c r="F213" t="s">
        <v>1534</v>
      </c>
      <c r="G213">
        <v>2</v>
      </c>
      <c r="H213">
        <v>26</v>
      </c>
      <c r="I213">
        <v>55</v>
      </c>
      <c r="J213" s="6">
        <v>6.55</v>
      </c>
      <c r="K213" s="6">
        <v>1.4</v>
      </c>
      <c r="L213" s="6">
        <v>2.31</v>
      </c>
      <c r="M213" s="6">
        <v>2.84</v>
      </c>
      <c r="N213" s="6">
        <v>0</v>
      </c>
      <c r="P213" s="8">
        <v>12.8</v>
      </c>
      <c r="V213" s="1">
        <v>-0.01</v>
      </c>
      <c r="W213" s="7">
        <v>120</v>
      </c>
    </row>
    <row r="214" spans="1:23" x14ac:dyDescent="0.35">
      <c r="A214" s="3" t="s">
        <v>891</v>
      </c>
      <c r="B214" t="s">
        <v>763</v>
      </c>
      <c r="C214" t="s">
        <v>892</v>
      </c>
      <c r="D214" t="s">
        <v>892</v>
      </c>
      <c r="E214" t="s">
        <v>131</v>
      </c>
      <c r="F214" t="s">
        <v>1534</v>
      </c>
      <c r="G214">
        <v>6</v>
      </c>
      <c r="H214">
        <v>7</v>
      </c>
      <c r="I214">
        <v>51</v>
      </c>
      <c r="J214" s="6">
        <v>6.54</v>
      </c>
      <c r="K214" s="6">
        <v>0.6</v>
      </c>
      <c r="L214" s="6">
        <v>2</v>
      </c>
      <c r="M214" s="6">
        <v>3.94</v>
      </c>
      <c r="N214" s="6">
        <v>0</v>
      </c>
      <c r="O214" s="6">
        <v>19.3</v>
      </c>
      <c r="P214" s="8">
        <v>14.3</v>
      </c>
      <c r="V214" s="1">
        <v>0.08</v>
      </c>
      <c r="W214" s="7">
        <v>107</v>
      </c>
    </row>
    <row r="215" spans="1:23" x14ac:dyDescent="0.35">
      <c r="A215" s="3" t="s">
        <v>893</v>
      </c>
      <c r="B215" t="s">
        <v>763</v>
      </c>
      <c r="C215" t="s">
        <v>894</v>
      </c>
      <c r="D215" t="s">
        <v>895</v>
      </c>
      <c r="E215" t="s">
        <v>67</v>
      </c>
      <c r="F215" t="s">
        <v>1534</v>
      </c>
      <c r="G215">
        <v>4</v>
      </c>
      <c r="H215">
        <v>15</v>
      </c>
      <c r="I215">
        <v>43</v>
      </c>
      <c r="J215" s="6">
        <v>6.53</v>
      </c>
      <c r="K215" s="6">
        <v>0.71</v>
      </c>
      <c r="L215" s="6">
        <v>0.78</v>
      </c>
      <c r="M215" s="6">
        <v>0.13</v>
      </c>
      <c r="N215" s="6">
        <v>4.91</v>
      </c>
      <c r="O215" s="6">
        <v>9.8699999999999992</v>
      </c>
      <c r="P215" s="8">
        <v>1.5</v>
      </c>
      <c r="V215" s="1">
        <v>0.16</v>
      </c>
      <c r="W215" s="7">
        <v>124</v>
      </c>
    </row>
    <row r="216" spans="1:23" x14ac:dyDescent="0.35">
      <c r="A216" s="3" t="s">
        <v>896</v>
      </c>
      <c r="B216" t="s">
        <v>763</v>
      </c>
      <c r="C216" t="s">
        <v>897</v>
      </c>
      <c r="D216" t="s">
        <v>898</v>
      </c>
      <c r="E216" t="s">
        <v>85</v>
      </c>
      <c r="F216" t="s">
        <v>1534</v>
      </c>
      <c r="G216">
        <v>2</v>
      </c>
      <c r="H216">
        <v>5</v>
      </c>
      <c r="I216">
        <v>46</v>
      </c>
      <c r="J216" s="6">
        <v>6.47</v>
      </c>
      <c r="K216" s="6">
        <v>0.78</v>
      </c>
      <c r="L216" s="6">
        <v>1.75</v>
      </c>
      <c r="M216" s="6">
        <v>3.93</v>
      </c>
      <c r="N216" s="6">
        <v>0</v>
      </c>
      <c r="P216" s="8">
        <v>2.2000000000000002</v>
      </c>
      <c r="V216" s="1">
        <v>-0.45</v>
      </c>
      <c r="W216" s="7">
        <v>67</v>
      </c>
    </row>
    <row r="217" spans="1:23" x14ac:dyDescent="0.35">
      <c r="A217" s="3" t="s">
        <v>899</v>
      </c>
      <c r="B217" t="s">
        <v>763</v>
      </c>
      <c r="C217" t="s">
        <v>900</v>
      </c>
      <c r="D217" t="s">
        <v>901</v>
      </c>
      <c r="E217" t="s">
        <v>44</v>
      </c>
      <c r="F217" t="s">
        <v>1534</v>
      </c>
      <c r="G217">
        <v>5</v>
      </c>
      <c r="H217">
        <v>38</v>
      </c>
      <c r="I217">
        <v>60</v>
      </c>
      <c r="J217" s="6">
        <v>6.47</v>
      </c>
      <c r="K217" s="6">
        <v>1.1200000000000001</v>
      </c>
      <c r="L217" s="6">
        <v>1.68</v>
      </c>
      <c r="M217" s="6">
        <v>3.66</v>
      </c>
      <c r="N217" s="6">
        <v>0</v>
      </c>
      <c r="O217" s="6">
        <v>24.59</v>
      </c>
      <c r="P217" s="8">
        <v>0.6</v>
      </c>
      <c r="V217" s="1">
        <v>0.06</v>
      </c>
      <c r="W217" s="7">
        <v>110</v>
      </c>
    </row>
    <row r="218" spans="1:23" x14ac:dyDescent="0.35">
      <c r="A218" s="3" t="s">
        <v>902</v>
      </c>
      <c r="B218" t="s">
        <v>763</v>
      </c>
      <c r="C218" t="s">
        <v>903</v>
      </c>
      <c r="D218" t="s">
        <v>904</v>
      </c>
      <c r="E218" t="s">
        <v>172</v>
      </c>
      <c r="F218" t="s">
        <v>1534</v>
      </c>
      <c r="G218">
        <v>1</v>
      </c>
      <c r="H218">
        <v>4</v>
      </c>
      <c r="I218">
        <v>56</v>
      </c>
      <c r="J218" s="6">
        <v>6.35</v>
      </c>
      <c r="K218" s="6">
        <v>1.1000000000000001</v>
      </c>
      <c r="L218" s="6">
        <v>4.5</v>
      </c>
      <c r="M218" s="6">
        <v>0.75</v>
      </c>
      <c r="N218" s="6">
        <v>0</v>
      </c>
      <c r="P218" s="8">
        <v>7.9</v>
      </c>
      <c r="V218" s="1">
        <v>-0.12</v>
      </c>
      <c r="W218" s="7">
        <v>142</v>
      </c>
    </row>
    <row r="219" spans="1:23" x14ac:dyDescent="0.35">
      <c r="A219" s="3" t="s">
        <v>650</v>
      </c>
      <c r="B219" t="s">
        <v>763</v>
      </c>
      <c r="C219" t="s">
        <v>651</v>
      </c>
      <c r="D219" t="s">
        <v>652</v>
      </c>
      <c r="E219" t="s">
        <v>36</v>
      </c>
      <c r="F219" t="s">
        <v>1534</v>
      </c>
      <c r="G219">
        <v>19</v>
      </c>
      <c r="H219">
        <v>36</v>
      </c>
      <c r="I219">
        <v>57</v>
      </c>
      <c r="J219" s="6">
        <v>6.32</v>
      </c>
      <c r="K219" s="6">
        <v>1.34</v>
      </c>
      <c r="L219" s="6">
        <v>0</v>
      </c>
      <c r="M219" s="6">
        <v>4.12</v>
      </c>
      <c r="N219" s="6">
        <v>0.86</v>
      </c>
      <c r="O219" s="6">
        <v>127.26</v>
      </c>
      <c r="P219" s="8">
        <v>139.9</v>
      </c>
      <c r="Q219" s="6">
        <v>24.41</v>
      </c>
      <c r="R219" s="1">
        <v>-0.03</v>
      </c>
      <c r="S219" s="7">
        <v>101</v>
      </c>
      <c r="T219" s="7">
        <v>95</v>
      </c>
      <c r="U219" s="7">
        <v>121</v>
      </c>
      <c r="V219" s="1">
        <v>0.15</v>
      </c>
      <c r="W219" s="7">
        <v>107</v>
      </c>
    </row>
    <row r="220" spans="1:23" x14ac:dyDescent="0.35">
      <c r="A220" s="3" t="s">
        <v>653</v>
      </c>
      <c r="B220" t="s">
        <v>763</v>
      </c>
      <c r="C220" t="s">
        <v>654</v>
      </c>
      <c r="D220" t="s">
        <v>654</v>
      </c>
      <c r="E220" t="s">
        <v>59</v>
      </c>
      <c r="F220" t="s">
        <v>1534</v>
      </c>
      <c r="G220">
        <v>8</v>
      </c>
      <c r="H220">
        <v>9</v>
      </c>
      <c r="I220">
        <v>61</v>
      </c>
      <c r="J220" s="6">
        <v>6.26</v>
      </c>
      <c r="K220" s="6">
        <v>1</v>
      </c>
      <c r="L220" s="6">
        <v>1.39</v>
      </c>
      <c r="M220" s="6">
        <v>3.88</v>
      </c>
      <c r="N220" s="6">
        <v>0</v>
      </c>
      <c r="O220" s="6">
        <v>43.56</v>
      </c>
      <c r="P220" s="8">
        <v>27.2</v>
      </c>
      <c r="Q220" s="6">
        <v>7.82</v>
      </c>
      <c r="R220" s="1">
        <v>0.09</v>
      </c>
      <c r="S220" s="7">
        <v>100</v>
      </c>
      <c r="T220" s="7">
        <v>107</v>
      </c>
      <c r="U220" s="7">
        <v>129</v>
      </c>
      <c r="V220" s="1">
        <v>-0.18</v>
      </c>
      <c r="W220" s="7">
        <v>84</v>
      </c>
    </row>
    <row r="221" spans="1:23" x14ac:dyDescent="0.35">
      <c r="A221" s="3" t="s">
        <v>905</v>
      </c>
      <c r="B221" t="s">
        <v>763</v>
      </c>
      <c r="C221" t="s">
        <v>906</v>
      </c>
      <c r="D221" t="s">
        <v>907</v>
      </c>
      <c r="E221" t="s">
        <v>2</v>
      </c>
      <c r="F221" t="s">
        <v>1534</v>
      </c>
      <c r="G221">
        <v>2</v>
      </c>
      <c r="H221">
        <v>19</v>
      </c>
      <c r="I221">
        <v>54</v>
      </c>
      <c r="J221" s="6">
        <v>6.26</v>
      </c>
      <c r="K221" s="6">
        <v>0.75</v>
      </c>
      <c r="L221" s="6">
        <v>1.1299999999999999</v>
      </c>
      <c r="M221" s="6">
        <v>0.21</v>
      </c>
      <c r="N221" s="6">
        <v>4.18</v>
      </c>
      <c r="O221" s="6">
        <v>8.74</v>
      </c>
      <c r="P221" s="8">
        <v>0.2</v>
      </c>
      <c r="V221" s="1">
        <v>0</v>
      </c>
      <c r="W221" s="7">
        <v>120</v>
      </c>
    </row>
    <row r="222" spans="1:23" x14ac:dyDescent="0.35">
      <c r="A222" s="3" t="s">
        <v>908</v>
      </c>
      <c r="B222" t="s">
        <v>763</v>
      </c>
      <c r="C222" t="s">
        <v>909</v>
      </c>
      <c r="D222" t="s">
        <v>910</v>
      </c>
      <c r="E222" t="s">
        <v>7</v>
      </c>
      <c r="F222" t="s">
        <v>1534</v>
      </c>
      <c r="G222">
        <v>2</v>
      </c>
      <c r="H222">
        <v>38</v>
      </c>
      <c r="I222">
        <v>61</v>
      </c>
      <c r="J222" s="6">
        <v>6.2</v>
      </c>
      <c r="K222" s="6">
        <v>0.89</v>
      </c>
      <c r="L222" s="6">
        <v>1.56</v>
      </c>
      <c r="M222" s="6">
        <v>3.74</v>
      </c>
      <c r="N222" s="6">
        <v>0</v>
      </c>
      <c r="P222" s="8">
        <v>3.4</v>
      </c>
      <c r="V222" s="1">
        <v>0.05</v>
      </c>
      <c r="W222" s="7">
        <v>130</v>
      </c>
    </row>
    <row r="223" spans="1:23" x14ac:dyDescent="0.35">
      <c r="A223" s="3" t="s">
        <v>911</v>
      </c>
      <c r="B223" t="s">
        <v>763</v>
      </c>
      <c r="C223" t="s">
        <v>912</v>
      </c>
      <c r="D223" t="s">
        <v>913</v>
      </c>
      <c r="E223" t="s">
        <v>131</v>
      </c>
      <c r="F223" t="s">
        <v>1534</v>
      </c>
      <c r="G223">
        <v>6</v>
      </c>
      <c r="H223">
        <v>6</v>
      </c>
      <c r="I223">
        <v>51</v>
      </c>
      <c r="J223" s="6">
        <v>6.2</v>
      </c>
      <c r="K223" s="6">
        <v>1</v>
      </c>
      <c r="L223" s="6">
        <v>3.8</v>
      </c>
      <c r="M223" s="6">
        <v>1.4</v>
      </c>
      <c r="N223" s="6">
        <v>0</v>
      </c>
      <c r="O223" s="6">
        <v>32.67</v>
      </c>
      <c r="P223" s="8">
        <v>4.5999999999999996</v>
      </c>
      <c r="V223" s="1">
        <v>0.23</v>
      </c>
      <c r="W223" s="7">
        <v>122</v>
      </c>
    </row>
    <row r="224" spans="1:23" x14ac:dyDescent="0.35">
      <c r="A224" s="3" t="s">
        <v>655</v>
      </c>
      <c r="B224" t="s">
        <v>763</v>
      </c>
      <c r="C224" t="s">
        <v>656</v>
      </c>
      <c r="D224" t="s">
        <v>657</v>
      </c>
      <c r="E224" t="s">
        <v>81</v>
      </c>
      <c r="F224" t="s">
        <v>1534</v>
      </c>
      <c r="G224">
        <v>12</v>
      </c>
      <c r="H224">
        <v>38</v>
      </c>
      <c r="I224">
        <v>62</v>
      </c>
      <c r="J224" s="6">
        <v>6.13</v>
      </c>
      <c r="K224" s="6">
        <v>0.77</v>
      </c>
      <c r="L224" s="6">
        <v>0.54</v>
      </c>
      <c r="M224" s="6">
        <v>1.67</v>
      </c>
      <c r="N224" s="6">
        <v>3.14</v>
      </c>
      <c r="O224" s="6">
        <v>27.79</v>
      </c>
      <c r="P224" s="8">
        <v>25.8</v>
      </c>
      <c r="Q224" s="6">
        <v>4.8</v>
      </c>
      <c r="R224" s="1">
        <v>0.11</v>
      </c>
      <c r="S224" s="7">
        <v>118</v>
      </c>
      <c r="T224" s="7">
        <v>109</v>
      </c>
      <c r="U224" s="7">
        <v>15</v>
      </c>
      <c r="V224" s="1">
        <v>0.08</v>
      </c>
      <c r="W224" s="7">
        <v>107</v>
      </c>
    </row>
    <row r="225" spans="1:23" x14ac:dyDescent="0.35">
      <c r="A225" s="3" t="s">
        <v>914</v>
      </c>
      <c r="B225" t="s">
        <v>763</v>
      </c>
      <c r="C225" t="s">
        <v>915</v>
      </c>
      <c r="D225" t="s">
        <v>916</v>
      </c>
      <c r="E225" t="s">
        <v>96</v>
      </c>
      <c r="F225" t="s">
        <v>1534</v>
      </c>
      <c r="G225">
        <v>2</v>
      </c>
      <c r="H225">
        <v>8</v>
      </c>
      <c r="I225">
        <v>52</v>
      </c>
      <c r="J225" s="6">
        <v>6.1</v>
      </c>
      <c r="K225" s="6">
        <v>0.79</v>
      </c>
      <c r="L225" s="6">
        <v>0.77</v>
      </c>
      <c r="M225" s="6">
        <v>4.54</v>
      </c>
      <c r="N225" s="6">
        <v>0</v>
      </c>
      <c r="O225" s="6">
        <v>10.9</v>
      </c>
      <c r="P225" s="8">
        <v>5</v>
      </c>
      <c r="V225" s="1">
        <v>-0.08</v>
      </c>
      <c r="W225" s="7">
        <v>111</v>
      </c>
    </row>
    <row r="226" spans="1:23" x14ac:dyDescent="0.35">
      <c r="A226" s="3" t="s">
        <v>658</v>
      </c>
      <c r="B226" t="s">
        <v>763</v>
      </c>
      <c r="C226" t="s">
        <v>659</v>
      </c>
      <c r="D226" t="s">
        <v>660</v>
      </c>
      <c r="E226" t="s">
        <v>92</v>
      </c>
      <c r="F226" t="s">
        <v>1534</v>
      </c>
      <c r="G226">
        <v>8</v>
      </c>
      <c r="H226">
        <v>39</v>
      </c>
      <c r="I226">
        <v>63</v>
      </c>
      <c r="J226" s="6">
        <v>5.99</v>
      </c>
      <c r="K226" s="6">
        <v>1.1000000000000001</v>
      </c>
      <c r="L226" s="6">
        <v>0.92</v>
      </c>
      <c r="M226" s="6">
        <v>3.96</v>
      </c>
      <c r="N226" s="6">
        <v>0</v>
      </c>
      <c r="O226" s="6">
        <v>39.119999999999997</v>
      </c>
      <c r="P226" s="8">
        <v>36</v>
      </c>
      <c r="Q226" s="6">
        <v>7.42</v>
      </c>
      <c r="R226" s="1">
        <v>0.08</v>
      </c>
      <c r="S226" s="7">
        <v>93</v>
      </c>
      <c r="T226" s="7">
        <v>106</v>
      </c>
      <c r="U226" s="7">
        <v>101</v>
      </c>
      <c r="V226" s="1">
        <v>0.19</v>
      </c>
      <c r="W226" s="7">
        <v>123</v>
      </c>
    </row>
    <row r="227" spans="1:23" x14ac:dyDescent="0.35">
      <c r="A227" s="3" t="s">
        <v>917</v>
      </c>
      <c r="B227" t="s">
        <v>763</v>
      </c>
      <c r="C227" t="s">
        <v>918</v>
      </c>
      <c r="D227" t="s">
        <v>919</v>
      </c>
      <c r="E227" t="s">
        <v>44</v>
      </c>
      <c r="F227" t="s">
        <v>1534</v>
      </c>
      <c r="G227">
        <v>5</v>
      </c>
      <c r="H227">
        <v>6</v>
      </c>
      <c r="I227">
        <v>58</v>
      </c>
      <c r="J227" s="6">
        <v>5.9</v>
      </c>
      <c r="K227" s="6">
        <v>1.1299999999999999</v>
      </c>
      <c r="L227" s="6">
        <v>2.33</v>
      </c>
      <c r="M227" s="6">
        <v>2.44</v>
      </c>
      <c r="N227" s="6">
        <v>0</v>
      </c>
      <c r="O227" s="6">
        <v>21.29</v>
      </c>
      <c r="P227" s="8">
        <v>1.6</v>
      </c>
      <c r="V227" s="1">
        <v>0.08</v>
      </c>
      <c r="W227" s="7">
        <v>111</v>
      </c>
    </row>
    <row r="228" spans="1:23" x14ac:dyDescent="0.35">
      <c r="A228" s="3" t="s">
        <v>920</v>
      </c>
      <c r="B228" t="s">
        <v>763</v>
      </c>
      <c r="C228" t="s">
        <v>921</v>
      </c>
      <c r="D228" t="s">
        <v>922</v>
      </c>
      <c r="E228" t="s">
        <v>604</v>
      </c>
      <c r="F228" t="s">
        <v>1534</v>
      </c>
      <c r="G228">
        <v>1</v>
      </c>
      <c r="H228">
        <v>16</v>
      </c>
      <c r="I228">
        <v>51</v>
      </c>
      <c r="J228" s="6">
        <v>5.88</v>
      </c>
      <c r="K228" s="6">
        <v>1.32</v>
      </c>
      <c r="L228" s="6">
        <v>3</v>
      </c>
      <c r="M228" s="6">
        <v>1.56</v>
      </c>
      <c r="N228" s="6">
        <v>0</v>
      </c>
      <c r="P228" s="8">
        <v>8.9</v>
      </c>
      <c r="V228" s="1">
        <v>-0.31</v>
      </c>
      <c r="W228" s="7">
        <v>104</v>
      </c>
    </row>
    <row r="229" spans="1:23" x14ac:dyDescent="0.35">
      <c r="A229" s="3" t="s">
        <v>661</v>
      </c>
      <c r="B229" t="s">
        <v>763</v>
      </c>
      <c r="C229" t="s">
        <v>662</v>
      </c>
      <c r="D229" t="s">
        <v>663</v>
      </c>
      <c r="E229" t="s">
        <v>7</v>
      </c>
      <c r="F229" t="s">
        <v>1534</v>
      </c>
      <c r="G229">
        <v>8</v>
      </c>
      <c r="H229">
        <v>13</v>
      </c>
      <c r="I229">
        <v>58</v>
      </c>
      <c r="J229" s="6">
        <v>5.87</v>
      </c>
      <c r="K229" s="6">
        <v>0.95</v>
      </c>
      <c r="L229" s="6">
        <v>1.83</v>
      </c>
      <c r="M229" s="6">
        <v>3.09</v>
      </c>
      <c r="N229" s="6">
        <v>0</v>
      </c>
      <c r="O229" s="6">
        <v>29.73</v>
      </c>
      <c r="P229" s="8">
        <v>18.399999999999999</v>
      </c>
      <c r="Q229" s="6">
        <v>5.15</v>
      </c>
      <c r="R229" s="1">
        <v>0.21</v>
      </c>
      <c r="S229" s="7">
        <v>100</v>
      </c>
      <c r="T229" s="7">
        <v>118</v>
      </c>
      <c r="U229" s="7">
        <v>74</v>
      </c>
      <c r="V229" s="1">
        <v>7.0000000000000007E-2</v>
      </c>
      <c r="W229" s="7">
        <v>110</v>
      </c>
    </row>
    <row r="230" spans="1:23" x14ac:dyDescent="0.35">
      <c r="A230" s="3" t="s">
        <v>664</v>
      </c>
      <c r="B230" t="s">
        <v>763</v>
      </c>
      <c r="C230" t="s">
        <v>665</v>
      </c>
      <c r="D230" t="s">
        <v>665</v>
      </c>
      <c r="E230" t="s">
        <v>44</v>
      </c>
      <c r="F230" t="s">
        <v>1534</v>
      </c>
      <c r="G230">
        <v>14</v>
      </c>
      <c r="H230">
        <v>20</v>
      </c>
      <c r="I230">
        <v>59</v>
      </c>
      <c r="J230" s="6">
        <v>5.85</v>
      </c>
      <c r="K230" s="6">
        <v>1.03</v>
      </c>
      <c r="L230" s="6">
        <v>0.96</v>
      </c>
      <c r="M230" s="6">
        <v>0.08</v>
      </c>
      <c r="N230" s="6">
        <v>3.78</v>
      </c>
      <c r="O230" s="6">
        <v>44.89</v>
      </c>
      <c r="P230" s="8">
        <v>10.9</v>
      </c>
      <c r="Q230" s="6">
        <v>8.59</v>
      </c>
      <c r="R230" s="1">
        <v>0.1</v>
      </c>
      <c r="S230" s="7">
        <v>102</v>
      </c>
      <c r="T230" s="7">
        <v>108</v>
      </c>
      <c r="U230" s="7">
        <v>84</v>
      </c>
      <c r="V230" s="1">
        <v>0.14000000000000001</v>
      </c>
      <c r="W230" s="7">
        <v>109</v>
      </c>
    </row>
    <row r="231" spans="1:23" x14ac:dyDescent="0.35">
      <c r="A231" s="3" t="s">
        <v>923</v>
      </c>
      <c r="B231" t="s">
        <v>763</v>
      </c>
      <c r="C231" t="s">
        <v>924</v>
      </c>
      <c r="D231" t="s">
        <v>925</v>
      </c>
      <c r="E231" t="s">
        <v>211</v>
      </c>
      <c r="F231" t="s">
        <v>1534</v>
      </c>
      <c r="G231">
        <v>5</v>
      </c>
      <c r="H231">
        <v>29</v>
      </c>
      <c r="I231">
        <v>50</v>
      </c>
      <c r="J231" s="6">
        <v>5.84</v>
      </c>
      <c r="K231" s="6">
        <v>0.96</v>
      </c>
      <c r="L231" s="6">
        <v>1.56</v>
      </c>
      <c r="M231" s="6">
        <v>3.32</v>
      </c>
      <c r="N231" s="6">
        <v>0</v>
      </c>
      <c r="O231" s="6">
        <v>36.86</v>
      </c>
      <c r="P231" s="8">
        <v>12.9</v>
      </c>
      <c r="V231" s="1">
        <v>-0.06</v>
      </c>
      <c r="W231" s="7">
        <v>96</v>
      </c>
    </row>
    <row r="232" spans="1:23" x14ac:dyDescent="0.35">
      <c r="A232" s="3" t="s">
        <v>926</v>
      </c>
      <c r="B232" t="s">
        <v>763</v>
      </c>
      <c r="C232" t="s">
        <v>927</v>
      </c>
      <c r="D232" t="s">
        <v>928</v>
      </c>
      <c r="E232" t="s">
        <v>165</v>
      </c>
      <c r="F232" t="s">
        <v>1534</v>
      </c>
      <c r="G232">
        <v>3</v>
      </c>
      <c r="H232">
        <v>11</v>
      </c>
      <c r="I232">
        <v>49</v>
      </c>
      <c r="J232" s="6">
        <v>5.84</v>
      </c>
      <c r="K232" s="6">
        <v>0.98</v>
      </c>
      <c r="L232" s="6">
        <v>1.79</v>
      </c>
      <c r="M232" s="6">
        <v>3.07</v>
      </c>
      <c r="N232" s="6">
        <v>0</v>
      </c>
      <c r="O232" s="6">
        <v>12.73</v>
      </c>
      <c r="P232" s="8">
        <v>11.2</v>
      </c>
      <c r="V232" s="1">
        <v>-0.02</v>
      </c>
      <c r="W232" s="7">
        <v>108</v>
      </c>
    </row>
    <row r="233" spans="1:23" x14ac:dyDescent="0.35">
      <c r="A233" s="3" t="s">
        <v>666</v>
      </c>
      <c r="B233" t="s">
        <v>763</v>
      </c>
      <c r="C233" t="s">
        <v>667</v>
      </c>
      <c r="D233" t="s">
        <v>668</v>
      </c>
      <c r="E233" t="s">
        <v>81</v>
      </c>
      <c r="F233" t="s">
        <v>1534</v>
      </c>
      <c r="G233">
        <v>13</v>
      </c>
      <c r="H233">
        <v>35</v>
      </c>
      <c r="I233">
        <v>59</v>
      </c>
      <c r="J233" s="6">
        <v>5.84</v>
      </c>
      <c r="K233" s="6">
        <v>0.83</v>
      </c>
      <c r="L233" s="6">
        <v>1.24</v>
      </c>
      <c r="M233" s="6">
        <v>0.68</v>
      </c>
      <c r="N233" s="6">
        <v>3.08</v>
      </c>
      <c r="O233" s="6">
        <v>20.86</v>
      </c>
      <c r="P233" s="8">
        <v>6</v>
      </c>
      <c r="Q233" s="6">
        <v>3.92</v>
      </c>
      <c r="R233" s="1">
        <v>0.05</v>
      </c>
      <c r="S233" s="7">
        <v>112</v>
      </c>
      <c r="T233" s="7">
        <v>103</v>
      </c>
      <c r="U233" s="7">
        <v>26</v>
      </c>
      <c r="V233" s="1">
        <v>0.11</v>
      </c>
      <c r="W233" s="7">
        <v>107</v>
      </c>
    </row>
    <row r="234" spans="1:23" x14ac:dyDescent="0.35">
      <c r="A234" s="3" t="s">
        <v>929</v>
      </c>
      <c r="B234" t="s">
        <v>763</v>
      </c>
      <c r="C234" t="s">
        <v>930</v>
      </c>
      <c r="D234" t="s">
        <v>931</v>
      </c>
      <c r="E234" t="s">
        <v>211</v>
      </c>
      <c r="F234" t="s">
        <v>1534</v>
      </c>
      <c r="G234">
        <v>4</v>
      </c>
      <c r="H234">
        <v>35</v>
      </c>
      <c r="I234">
        <v>58</v>
      </c>
      <c r="J234" s="6">
        <v>5.83</v>
      </c>
      <c r="K234" s="6">
        <v>1</v>
      </c>
      <c r="L234" s="6">
        <v>3.87</v>
      </c>
      <c r="M234" s="6">
        <v>0.81</v>
      </c>
      <c r="N234" s="6">
        <v>0.15</v>
      </c>
      <c r="O234" s="6">
        <v>35.03</v>
      </c>
      <c r="P234" s="8">
        <v>12.6</v>
      </c>
      <c r="V234" s="1">
        <v>-0.09</v>
      </c>
      <c r="W234" s="7">
        <v>95</v>
      </c>
    </row>
    <row r="235" spans="1:23" x14ac:dyDescent="0.35">
      <c r="A235" s="3" t="s">
        <v>932</v>
      </c>
      <c r="B235" t="s">
        <v>763</v>
      </c>
      <c r="C235" t="s">
        <v>933</v>
      </c>
      <c r="D235" t="s">
        <v>934</v>
      </c>
      <c r="E235" t="s">
        <v>131</v>
      </c>
      <c r="F235" t="s">
        <v>1534</v>
      </c>
      <c r="G235">
        <v>2</v>
      </c>
      <c r="H235">
        <v>2</v>
      </c>
      <c r="I235">
        <v>46</v>
      </c>
      <c r="J235" s="6">
        <v>5.83</v>
      </c>
      <c r="K235" s="6">
        <v>0.95</v>
      </c>
      <c r="L235" s="6">
        <v>4.51</v>
      </c>
      <c r="M235" s="6">
        <v>0.37</v>
      </c>
      <c r="N235" s="6">
        <v>0</v>
      </c>
      <c r="P235" s="8">
        <v>7.9</v>
      </c>
      <c r="V235" s="1">
        <v>0.04</v>
      </c>
      <c r="W235" s="7">
        <v>149</v>
      </c>
    </row>
    <row r="236" spans="1:23" x14ac:dyDescent="0.35">
      <c r="A236" s="3" t="s">
        <v>669</v>
      </c>
      <c r="B236" t="s">
        <v>763</v>
      </c>
      <c r="C236" t="s">
        <v>670</v>
      </c>
      <c r="D236" t="s">
        <v>670</v>
      </c>
      <c r="E236" t="s">
        <v>44</v>
      </c>
      <c r="F236" t="s">
        <v>1534</v>
      </c>
      <c r="G236">
        <v>7</v>
      </c>
      <c r="H236">
        <v>22</v>
      </c>
      <c r="I236">
        <v>51</v>
      </c>
      <c r="J236" s="6">
        <v>5.77</v>
      </c>
      <c r="K236" s="6">
        <v>1</v>
      </c>
      <c r="L236" s="6">
        <v>1.76</v>
      </c>
      <c r="M236" s="6">
        <v>3.02</v>
      </c>
      <c r="N236" s="6">
        <v>0</v>
      </c>
      <c r="O236" s="6">
        <v>43.29</v>
      </c>
      <c r="P236" s="8">
        <v>2.7</v>
      </c>
      <c r="Q236" s="6">
        <v>7.59</v>
      </c>
      <c r="R236" s="1">
        <v>7.0000000000000007E-2</v>
      </c>
      <c r="S236" s="7">
        <v>99</v>
      </c>
      <c r="T236" s="7">
        <v>105</v>
      </c>
      <c r="U236" s="7">
        <v>115</v>
      </c>
      <c r="V236" s="1">
        <v>0.04</v>
      </c>
      <c r="W236" s="7">
        <v>105</v>
      </c>
    </row>
    <row r="237" spans="1:23" x14ac:dyDescent="0.35">
      <c r="A237" s="3" t="s">
        <v>935</v>
      </c>
      <c r="B237" t="s">
        <v>763</v>
      </c>
      <c r="C237" t="s">
        <v>936</v>
      </c>
      <c r="D237" t="s">
        <v>937</v>
      </c>
      <c r="E237" t="s">
        <v>131</v>
      </c>
      <c r="F237" t="s">
        <v>1534</v>
      </c>
      <c r="G237">
        <v>9</v>
      </c>
      <c r="H237">
        <v>27</v>
      </c>
      <c r="I237">
        <v>51</v>
      </c>
      <c r="J237" s="6">
        <v>5.76</v>
      </c>
      <c r="K237" s="6">
        <v>0.85</v>
      </c>
      <c r="L237" s="6">
        <v>0</v>
      </c>
      <c r="M237" s="6">
        <v>4.91</v>
      </c>
      <c r="N237" s="6">
        <v>0</v>
      </c>
      <c r="O237" s="6">
        <v>47.75</v>
      </c>
      <c r="P237" s="8">
        <v>4</v>
      </c>
      <c r="V237" s="1">
        <v>-0.1</v>
      </c>
      <c r="W237" s="7">
        <v>97</v>
      </c>
    </row>
    <row r="238" spans="1:23" x14ac:dyDescent="0.35">
      <c r="A238" s="3" t="s">
        <v>671</v>
      </c>
      <c r="B238" t="s">
        <v>763</v>
      </c>
      <c r="C238" t="s">
        <v>672</v>
      </c>
      <c r="D238" t="s">
        <v>673</v>
      </c>
      <c r="E238" t="s">
        <v>36</v>
      </c>
      <c r="F238" t="s">
        <v>1534</v>
      </c>
      <c r="G238">
        <v>6</v>
      </c>
      <c r="H238">
        <v>15</v>
      </c>
      <c r="I238">
        <v>54</v>
      </c>
      <c r="J238" s="6">
        <v>5.73</v>
      </c>
      <c r="K238" s="6">
        <v>1.0900000000000001</v>
      </c>
      <c r="L238" s="6">
        <v>2.27</v>
      </c>
      <c r="M238" s="6">
        <v>2.37</v>
      </c>
      <c r="N238" s="6">
        <v>0</v>
      </c>
      <c r="O238" s="6">
        <v>21.34</v>
      </c>
      <c r="P238" s="8">
        <v>10.7</v>
      </c>
      <c r="Q238" s="6">
        <v>3.86</v>
      </c>
      <c r="R238" s="1">
        <v>0.09</v>
      </c>
      <c r="S238" s="7">
        <v>113</v>
      </c>
      <c r="T238" s="7">
        <v>107</v>
      </c>
      <c r="U238" s="7">
        <v>29</v>
      </c>
      <c r="V238" s="1">
        <v>0.08</v>
      </c>
      <c r="W238" s="7">
        <v>106</v>
      </c>
    </row>
    <row r="239" spans="1:23" x14ac:dyDescent="0.35">
      <c r="A239" s="3" t="s">
        <v>674</v>
      </c>
      <c r="B239" t="s">
        <v>763</v>
      </c>
      <c r="C239" t="s">
        <v>675</v>
      </c>
      <c r="D239" t="s">
        <v>676</v>
      </c>
      <c r="E239" t="s">
        <v>48</v>
      </c>
      <c r="F239" t="s">
        <v>1534</v>
      </c>
      <c r="G239">
        <v>22</v>
      </c>
      <c r="H239">
        <v>23</v>
      </c>
      <c r="I239">
        <v>59</v>
      </c>
      <c r="J239" s="6">
        <v>5.69</v>
      </c>
      <c r="K239" s="6">
        <v>0.75</v>
      </c>
      <c r="L239" s="6">
        <v>1.32</v>
      </c>
      <c r="M239" s="6">
        <v>0.01</v>
      </c>
      <c r="N239" s="6">
        <v>3.61</v>
      </c>
      <c r="O239" s="6">
        <v>15.84</v>
      </c>
      <c r="P239" s="8">
        <v>292.5</v>
      </c>
      <c r="Q239" s="6">
        <v>3.69</v>
      </c>
      <c r="R239" s="1">
        <v>0.14000000000000001</v>
      </c>
      <c r="S239" s="7">
        <v>98</v>
      </c>
      <c r="T239" s="7">
        <v>112</v>
      </c>
      <c r="U239" s="7">
        <v>87</v>
      </c>
      <c r="V239" s="1">
        <v>0.16</v>
      </c>
      <c r="W239" s="7">
        <v>108</v>
      </c>
    </row>
    <row r="240" spans="1:23" x14ac:dyDescent="0.35">
      <c r="A240" s="3" t="s">
        <v>677</v>
      </c>
      <c r="B240" t="s">
        <v>763</v>
      </c>
      <c r="C240" t="s">
        <v>678</v>
      </c>
      <c r="D240" t="s">
        <v>679</v>
      </c>
      <c r="E240" t="s">
        <v>40</v>
      </c>
      <c r="F240" t="s">
        <v>1534</v>
      </c>
      <c r="G240">
        <v>7</v>
      </c>
      <c r="H240">
        <v>17</v>
      </c>
      <c r="I240">
        <v>47</v>
      </c>
      <c r="J240" s="6">
        <v>5.68</v>
      </c>
      <c r="K240" s="6">
        <v>0.4</v>
      </c>
      <c r="L240" s="6">
        <v>1.31</v>
      </c>
      <c r="M240" s="6">
        <v>2.4</v>
      </c>
      <c r="N240" s="6">
        <v>1.57</v>
      </c>
      <c r="O240" s="6">
        <v>28.22</v>
      </c>
      <c r="P240" s="8">
        <v>46.3</v>
      </c>
      <c r="Q240" s="6">
        <v>4.92</v>
      </c>
      <c r="R240" s="1">
        <v>0.21</v>
      </c>
      <c r="S240" s="7">
        <v>115</v>
      </c>
      <c r="T240" s="7">
        <v>118</v>
      </c>
      <c r="U240" s="7">
        <v>3</v>
      </c>
      <c r="V240" s="1">
        <v>0.18</v>
      </c>
      <c r="W240" s="7">
        <v>119</v>
      </c>
    </row>
    <row r="241" spans="1:23" x14ac:dyDescent="0.35">
      <c r="A241" s="3" t="s">
        <v>938</v>
      </c>
      <c r="B241" t="s">
        <v>366</v>
      </c>
      <c r="C241" t="s">
        <v>939</v>
      </c>
      <c r="D241" t="s">
        <v>940</v>
      </c>
      <c r="E241" t="s">
        <v>172</v>
      </c>
      <c r="F241" t="s">
        <v>1534</v>
      </c>
      <c r="G241">
        <v>3</v>
      </c>
      <c r="H241">
        <v>3</v>
      </c>
      <c r="I241">
        <v>55</v>
      </c>
      <c r="J241" s="6">
        <v>5.68</v>
      </c>
      <c r="K241" s="6">
        <v>1.45</v>
      </c>
      <c r="L241" s="6">
        <v>4.07</v>
      </c>
      <c r="M241" s="6">
        <v>0.15</v>
      </c>
      <c r="N241" s="6">
        <v>0</v>
      </c>
      <c r="O241" s="6">
        <v>16.670000000000002</v>
      </c>
      <c r="P241" s="8">
        <v>18.8</v>
      </c>
      <c r="V241" s="1">
        <v>-0.08</v>
      </c>
      <c r="W241" s="7">
        <v>102</v>
      </c>
    </row>
    <row r="242" spans="1:23" x14ac:dyDescent="0.35">
      <c r="A242" s="3" t="s">
        <v>941</v>
      </c>
      <c r="B242" t="s">
        <v>763</v>
      </c>
      <c r="C242" t="s">
        <v>942</v>
      </c>
      <c r="D242" t="s">
        <v>943</v>
      </c>
      <c r="E242" t="s">
        <v>40</v>
      </c>
      <c r="F242" t="s">
        <v>1534</v>
      </c>
      <c r="G242">
        <v>4</v>
      </c>
      <c r="H242">
        <v>39</v>
      </c>
      <c r="I242">
        <v>57</v>
      </c>
      <c r="J242" s="6">
        <v>5.64</v>
      </c>
      <c r="K242" s="6">
        <v>0.95</v>
      </c>
      <c r="L242" s="6">
        <v>1.76</v>
      </c>
      <c r="M242" s="6">
        <v>0.13</v>
      </c>
      <c r="N242" s="6">
        <v>2.8</v>
      </c>
      <c r="O242" s="6">
        <v>16.52</v>
      </c>
      <c r="P242" s="8">
        <v>8</v>
      </c>
      <c r="V242" s="1">
        <v>0</v>
      </c>
      <c r="W242" s="7">
        <v>107</v>
      </c>
    </row>
    <row r="243" spans="1:23" x14ac:dyDescent="0.35">
      <c r="A243" s="3" t="s">
        <v>944</v>
      </c>
      <c r="B243" t="s">
        <v>763</v>
      </c>
      <c r="C243" t="s">
        <v>945</v>
      </c>
      <c r="D243" t="s">
        <v>946</v>
      </c>
      <c r="E243" t="s">
        <v>85</v>
      </c>
      <c r="F243" t="s">
        <v>1534</v>
      </c>
      <c r="G243">
        <v>4</v>
      </c>
      <c r="H243">
        <v>4</v>
      </c>
      <c r="I243">
        <v>50</v>
      </c>
      <c r="J243" s="6">
        <v>5.63</v>
      </c>
      <c r="K243" s="6">
        <v>1.2</v>
      </c>
      <c r="L243" s="6">
        <v>2.4700000000000002</v>
      </c>
      <c r="M243" s="6">
        <v>1.38</v>
      </c>
      <c r="N243" s="6">
        <v>0.59</v>
      </c>
      <c r="O243" s="6">
        <v>13.18</v>
      </c>
      <c r="P243" s="8">
        <v>0</v>
      </c>
      <c r="V243" s="1">
        <v>-0.63</v>
      </c>
      <c r="W243" s="7">
        <v>39</v>
      </c>
    </row>
    <row r="244" spans="1:23" x14ac:dyDescent="0.35">
      <c r="A244" s="3" t="s">
        <v>947</v>
      </c>
      <c r="B244" t="s">
        <v>763</v>
      </c>
      <c r="C244" t="s">
        <v>948</v>
      </c>
      <c r="D244" t="s">
        <v>949</v>
      </c>
      <c r="E244" t="s">
        <v>48</v>
      </c>
      <c r="F244" t="s">
        <v>1534</v>
      </c>
      <c r="G244">
        <v>4</v>
      </c>
      <c r="H244">
        <v>30</v>
      </c>
      <c r="I244">
        <v>59</v>
      </c>
      <c r="J244" s="6">
        <v>5.58</v>
      </c>
      <c r="K244" s="6">
        <v>1.04</v>
      </c>
      <c r="L244" s="6">
        <v>1.75</v>
      </c>
      <c r="M244" s="6">
        <v>2.79</v>
      </c>
      <c r="N244" s="6">
        <v>0</v>
      </c>
      <c r="O244" s="6">
        <v>17.079999999999998</v>
      </c>
      <c r="P244" s="8">
        <v>7.2</v>
      </c>
      <c r="V244" s="1">
        <v>-7.0000000000000007E-2</v>
      </c>
      <c r="W244" s="7">
        <v>97</v>
      </c>
    </row>
    <row r="245" spans="1:23" x14ac:dyDescent="0.35">
      <c r="A245" s="3" t="s">
        <v>680</v>
      </c>
      <c r="B245" t="s">
        <v>763</v>
      </c>
      <c r="C245" t="s">
        <v>681</v>
      </c>
      <c r="D245" t="s">
        <v>682</v>
      </c>
      <c r="E245" t="s">
        <v>67</v>
      </c>
      <c r="F245" t="s">
        <v>633</v>
      </c>
      <c r="G245">
        <v>46</v>
      </c>
      <c r="H245">
        <v>46</v>
      </c>
      <c r="I245">
        <v>71</v>
      </c>
      <c r="J245" s="6">
        <v>5.58</v>
      </c>
      <c r="K245" s="6">
        <v>1.91</v>
      </c>
      <c r="L245" s="6">
        <v>1.52</v>
      </c>
      <c r="M245" s="6">
        <v>2.14</v>
      </c>
      <c r="N245" s="6">
        <v>0</v>
      </c>
      <c r="O245" s="6">
        <v>107.16</v>
      </c>
      <c r="P245" s="8">
        <v>588.6</v>
      </c>
      <c r="Q245" s="6">
        <v>18.850000000000001</v>
      </c>
      <c r="R245" s="1">
        <v>0</v>
      </c>
      <c r="S245" s="7">
        <v>93</v>
      </c>
      <c r="T245" s="7">
        <v>98</v>
      </c>
      <c r="U245" s="7">
        <v>162</v>
      </c>
      <c r="V245" s="1">
        <v>0.15</v>
      </c>
      <c r="W245" s="7">
        <v>104</v>
      </c>
    </row>
    <row r="246" spans="1:23" x14ac:dyDescent="0.35">
      <c r="A246" s="3" t="s">
        <v>950</v>
      </c>
      <c r="B246" t="s">
        <v>763</v>
      </c>
      <c r="C246" t="s">
        <v>951</v>
      </c>
      <c r="D246" t="s">
        <v>952</v>
      </c>
      <c r="E246" t="s">
        <v>52</v>
      </c>
      <c r="F246" t="s">
        <v>1534</v>
      </c>
      <c r="G246">
        <v>5</v>
      </c>
      <c r="H246">
        <v>5</v>
      </c>
      <c r="I246">
        <v>57</v>
      </c>
      <c r="J246">
        <v>5.54</v>
      </c>
      <c r="K246" s="6">
        <v>1.02</v>
      </c>
      <c r="L246" s="6">
        <v>1.1200000000000001</v>
      </c>
      <c r="M246" s="6">
        <v>3.39</v>
      </c>
      <c r="N246" s="6">
        <v>0</v>
      </c>
      <c r="O246" s="6">
        <v>15.66</v>
      </c>
      <c r="P246" s="8">
        <v>6.9</v>
      </c>
      <c r="V246" s="1">
        <v>0.04</v>
      </c>
      <c r="W246" s="7">
        <v>107</v>
      </c>
    </row>
    <row r="247" spans="1:23" x14ac:dyDescent="0.35">
      <c r="A247" s="3" t="s">
        <v>953</v>
      </c>
      <c r="B247" t="s">
        <v>763</v>
      </c>
      <c r="C247" t="s">
        <v>954</v>
      </c>
      <c r="D247" t="s">
        <v>955</v>
      </c>
      <c r="E247" t="s">
        <v>604</v>
      </c>
      <c r="F247" t="s">
        <v>1534</v>
      </c>
      <c r="G247">
        <v>3</v>
      </c>
      <c r="H247">
        <v>3</v>
      </c>
      <c r="I247">
        <v>62</v>
      </c>
      <c r="J247" s="6">
        <v>5.48</v>
      </c>
      <c r="K247" s="6">
        <v>1.72</v>
      </c>
      <c r="L247" s="6">
        <v>2.64</v>
      </c>
      <c r="M247" s="6">
        <v>1.1100000000000001</v>
      </c>
      <c r="N247" s="6">
        <v>0</v>
      </c>
      <c r="O247" s="6">
        <v>25.78</v>
      </c>
      <c r="P247" s="8">
        <v>1.9</v>
      </c>
      <c r="V247" s="1">
        <v>-0.08</v>
      </c>
      <c r="W247" s="7">
        <v>100</v>
      </c>
    </row>
    <row r="248" spans="1:23" x14ac:dyDescent="0.35">
      <c r="A248" s="3" t="s">
        <v>956</v>
      </c>
      <c r="B248" t="s">
        <v>763</v>
      </c>
      <c r="C248" t="s">
        <v>957</v>
      </c>
      <c r="D248" t="s">
        <v>958</v>
      </c>
      <c r="E248" t="s">
        <v>172</v>
      </c>
      <c r="F248" t="s">
        <v>1534</v>
      </c>
      <c r="G248">
        <v>4</v>
      </c>
      <c r="H248">
        <v>4</v>
      </c>
      <c r="I248">
        <v>57</v>
      </c>
      <c r="J248" s="6">
        <v>5.44</v>
      </c>
      <c r="K248" s="6">
        <v>1</v>
      </c>
      <c r="L248" s="6">
        <v>1.8</v>
      </c>
      <c r="M248" s="6">
        <v>2.64</v>
      </c>
      <c r="N248" s="6">
        <v>0</v>
      </c>
      <c r="O248" s="6">
        <v>15.86</v>
      </c>
      <c r="P248" s="8">
        <v>5.2</v>
      </c>
      <c r="V248" s="1">
        <v>-0.05</v>
      </c>
      <c r="W248" s="7">
        <v>101</v>
      </c>
    </row>
    <row r="249" spans="1:23" x14ac:dyDescent="0.35">
      <c r="A249" s="3" t="s">
        <v>959</v>
      </c>
      <c r="B249" t="s">
        <v>763</v>
      </c>
      <c r="C249" t="s">
        <v>960</v>
      </c>
      <c r="D249" t="s">
        <v>961</v>
      </c>
      <c r="E249" t="s">
        <v>48</v>
      </c>
      <c r="F249" t="s">
        <v>1534</v>
      </c>
      <c r="G249">
        <v>9</v>
      </c>
      <c r="H249">
        <v>22</v>
      </c>
      <c r="I249">
        <v>46</v>
      </c>
      <c r="J249" s="6">
        <v>5.4</v>
      </c>
      <c r="K249" s="6">
        <v>1.46</v>
      </c>
      <c r="L249" s="6">
        <v>1.75</v>
      </c>
      <c r="M249" s="6">
        <v>2.1800000000000002</v>
      </c>
      <c r="N249" s="6">
        <v>0</v>
      </c>
      <c r="O249" s="6">
        <v>20.239999999999998</v>
      </c>
      <c r="P249" s="8">
        <v>203.9</v>
      </c>
      <c r="V249" s="1">
        <v>-0.33</v>
      </c>
      <c r="W249" s="7">
        <v>70</v>
      </c>
    </row>
    <row r="250" spans="1:23" x14ac:dyDescent="0.35">
      <c r="A250" s="3" t="s">
        <v>962</v>
      </c>
      <c r="B250" t="s">
        <v>763</v>
      </c>
      <c r="C250" t="s">
        <v>963</v>
      </c>
      <c r="D250" t="s">
        <v>964</v>
      </c>
      <c r="E250" t="s">
        <v>165</v>
      </c>
      <c r="F250" t="s">
        <v>1534</v>
      </c>
      <c r="G250">
        <v>1</v>
      </c>
      <c r="H250">
        <v>1</v>
      </c>
      <c r="I250">
        <v>56</v>
      </c>
      <c r="J250" s="6">
        <v>5.39</v>
      </c>
      <c r="K250" s="6">
        <v>1.2</v>
      </c>
      <c r="L250" s="6">
        <v>2.65</v>
      </c>
      <c r="M250" s="6">
        <v>1.54</v>
      </c>
      <c r="N250" s="6">
        <v>0</v>
      </c>
      <c r="P250" s="8">
        <v>7.5</v>
      </c>
      <c r="V250" s="1">
        <v>-0.57999999999999996</v>
      </c>
      <c r="W250" s="7">
        <v>59</v>
      </c>
    </row>
    <row r="251" spans="1:23" x14ac:dyDescent="0.35">
      <c r="A251" s="3" t="s">
        <v>965</v>
      </c>
      <c r="B251" t="s">
        <v>763</v>
      </c>
      <c r="C251" t="s">
        <v>966</v>
      </c>
      <c r="D251" t="s">
        <v>967</v>
      </c>
      <c r="E251" t="s">
        <v>289</v>
      </c>
      <c r="F251" t="s">
        <v>1534</v>
      </c>
      <c r="G251">
        <v>5</v>
      </c>
      <c r="H251">
        <v>19</v>
      </c>
      <c r="I251">
        <v>48</v>
      </c>
      <c r="J251" s="6">
        <v>5.39</v>
      </c>
      <c r="K251" s="6">
        <v>1.07</v>
      </c>
      <c r="L251" s="6">
        <v>1.05</v>
      </c>
      <c r="M251" s="6">
        <v>3.28</v>
      </c>
      <c r="N251" s="6">
        <v>0</v>
      </c>
      <c r="O251" s="6">
        <v>19.329999999999998</v>
      </c>
      <c r="P251" s="8">
        <v>8.6</v>
      </c>
      <c r="V251" s="1">
        <v>0</v>
      </c>
      <c r="W251" s="7">
        <v>104</v>
      </c>
    </row>
    <row r="252" spans="1:23" x14ac:dyDescent="0.35">
      <c r="A252" s="3" t="s">
        <v>968</v>
      </c>
      <c r="B252" t="s">
        <v>763</v>
      </c>
      <c r="C252" t="s">
        <v>969</v>
      </c>
      <c r="D252" t="s">
        <v>970</v>
      </c>
      <c r="E252" t="s">
        <v>172</v>
      </c>
      <c r="F252" t="s">
        <v>1534</v>
      </c>
      <c r="G252">
        <v>3</v>
      </c>
      <c r="H252">
        <v>19</v>
      </c>
      <c r="I252">
        <v>50</v>
      </c>
      <c r="J252" s="6">
        <v>5.39</v>
      </c>
      <c r="K252" s="6">
        <v>0.91</v>
      </c>
      <c r="L252" s="6">
        <v>1.34</v>
      </c>
      <c r="M252" s="6">
        <v>2.2400000000000002</v>
      </c>
      <c r="N252" s="6">
        <v>0.89</v>
      </c>
      <c r="O252" s="6">
        <v>11.79</v>
      </c>
      <c r="P252" s="8">
        <v>3</v>
      </c>
      <c r="V252" s="1">
        <v>0</v>
      </c>
      <c r="W252" s="7">
        <v>110</v>
      </c>
    </row>
    <row r="253" spans="1:23" x14ac:dyDescent="0.35">
      <c r="A253" s="3" t="s">
        <v>971</v>
      </c>
      <c r="B253" t="s">
        <v>763</v>
      </c>
      <c r="C253" t="s">
        <v>972</v>
      </c>
      <c r="D253" t="s">
        <v>973</v>
      </c>
      <c r="E253" t="s">
        <v>67</v>
      </c>
      <c r="F253" t="s">
        <v>1534</v>
      </c>
      <c r="G253">
        <v>4</v>
      </c>
      <c r="H253">
        <v>4</v>
      </c>
      <c r="I253">
        <v>62</v>
      </c>
      <c r="J253" s="6">
        <v>5.39</v>
      </c>
      <c r="K253" s="6">
        <v>1.5</v>
      </c>
      <c r="L253" s="6">
        <v>1.41</v>
      </c>
      <c r="M253" s="6">
        <v>2.48</v>
      </c>
      <c r="N253" s="6">
        <v>0</v>
      </c>
      <c r="O253" s="6">
        <v>29.2</v>
      </c>
      <c r="P253" s="8">
        <v>6.1</v>
      </c>
      <c r="V253" s="1">
        <v>-7.0000000000000007E-2</v>
      </c>
      <c r="W253" s="7">
        <v>97</v>
      </c>
    </row>
    <row r="254" spans="1:23" x14ac:dyDescent="0.35">
      <c r="A254" s="3" t="s">
        <v>974</v>
      </c>
      <c r="B254" t="s">
        <v>763</v>
      </c>
      <c r="C254" t="s">
        <v>975</v>
      </c>
      <c r="D254" t="s">
        <v>976</v>
      </c>
      <c r="E254" t="s">
        <v>131</v>
      </c>
      <c r="F254" t="s">
        <v>1534</v>
      </c>
      <c r="G254">
        <v>5</v>
      </c>
      <c r="H254">
        <v>19</v>
      </c>
      <c r="I254">
        <v>63</v>
      </c>
      <c r="J254" s="6">
        <v>5.36</v>
      </c>
      <c r="K254" s="6">
        <v>1</v>
      </c>
      <c r="L254" s="6">
        <v>0</v>
      </c>
      <c r="M254" s="6">
        <v>4.3600000000000003</v>
      </c>
      <c r="N254" s="6">
        <v>0</v>
      </c>
      <c r="O254" s="6">
        <v>58.24</v>
      </c>
      <c r="P254" s="8">
        <v>9.6999999999999993</v>
      </c>
      <c r="V254" s="1">
        <v>-0.04</v>
      </c>
      <c r="W254" s="7">
        <v>98</v>
      </c>
    </row>
    <row r="255" spans="1:23" x14ac:dyDescent="0.35">
      <c r="A255" s="3" t="s">
        <v>977</v>
      </c>
      <c r="B255" t="s">
        <v>763</v>
      </c>
      <c r="C255" t="s">
        <v>978</v>
      </c>
      <c r="D255" t="s">
        <v>979</v>
      </c>
      <c r="E255" t="s">
        <v>67</v>
      </c>
      <c r="F255" t="s">
        <v>1534</v>
      </c>
      <c r="G255">
        <v>2</v>
      </c>
      <c r="H255">
        <v>2</v>
      </c>
      <c r="I255">
        <v>47</v>
      </c>
      <c r="J255" s="6">
        <v>5.35</v>
      </c>
      <c r="K255" s="6">
        <v>1.5</v>
      </c>
      <c r="L255" s="6">
        <v>3.02</v>
      </c>
      <c r="M255" s="6">
        <v>0.83</v>
      </c>
      <c r="N255" s="6">
        <v>0</v>
      </c>
      <c r="P255" s="8">
        <v>2.2999999999999998</v>
      </c>
      <c r="V255" s="1">
        <v>-0.04</v>
      </c>
      <c r="W255" s="7">
        <v>127</v>
      </c>
    </row>
    <row r="256" spans="1:23" x14ac:dyDescent="0.35">
      <c r="A256" s="3" t="s">
        <v>683</v>
      </c>
      <c r="B256" t="s">
        <v>763</v>
      </c>
      <c r="C256" t="s">
        <v>684</v>
      </c>
      <c r="D256" t="s">
        <v>685</v>
      </c>
      <c r="E256" t="s">
        <v>138</v>
      </c>
      <c r="F256" t="s">
        <v>1534</v>
      </c>
      <c r="G256">
        <v>10</v>
      </c>
      <c r="H256">
        <v>26</v>
      </c>
      <c r="I256">
        <v>60</v>
      </c>
      <c r="J256" s="6">
        <v>5.29</v>
      </c>
      <c r="K256" s="6">
        <v>0.3</v>
      </c>
      <c r="L256" s="6">
        <v>1.85</v>
      </c>
      <c r="M256" s="6">
        <v>0.04</v>
      </c>
      <c r="N256" s="6">
        <v>3.11</v>
      </c>
      <c r="O256" s="6">
        <v>56.87</v>
      </c>
      <c r="P256" s="8">
        <v>11.2</v>
      </c>
      <c r="Q256" s="6">
        <v>10.62</v>
      </c>
      <c r="R256" s="1">
        <v>0.02</v>
      </c>
      <c r="S256" s="7">
        <v>96</v>
      </c>
      <c r="T256" s="7">
        <v>100</v>
      </c>
      <c r="U256" s="7">
        <v>120</v>
      </c>
      <c r="V256" s="1">
        <v>0.09</v>
      </c>
      <c r="W256" s="7">
        <v>110</v>
      </c>
    </row>
    <row r="257" spans="1:23" x14ac:dyDescent="0.35">
      <c r="A257" s="3" t="s">
        <v>980</v>
      </c>
      <c r="B257" t="s">
        <v>763</v>
      </c>
      <c r="C257" t="s">
        <v>981</v>
      </c>
      <c r="D257" t="s">
        <v>982</v>
      </c>
      <c r="E257" t="s">
        <v>172</v>
      </c>
      <c r="F257" t="s">
        <v>1534</v>
      </c>
      <c r="G257">
        <v>1</v>
      </c>
      <c r="H257">
        <v>35</v>
      </c>
      <c r="I257">
        <v>56</v>
      </c>
      <c r="J257" s="6">
        <v>5.274</v>
      </c>
      <c r="K257" s="6">
        <v>0.75</v>
      </c>
      <c r="L257" s="6">
        <v>0.82</v>
      </c>
      <c r="M257" s="6">
        <v>3.7</v>
      </c>
      <c r="N257" s="6">
        <v>0</v>
      </c>
      <c r="P257" s="8">
        <v>2.2000000000000002</v>
      </c>
      <c r="V257" s="1">
        <v>-0.41</v>
      </c>
      <c r="W257" s="7">
        <v>94</v>
      </c>
    </row>
    <row r="258" spans="1:23" x14ac:dyDescent="0.35">
      <c r="A258" s="3" t="s">
        <v>983</v>
      </c>
      <c r="B258" t="s">
        <v>763</v>
      </c>
      <c r="C258" t="s">
        <v>984</v>
      </c>
      <c r="D258" t="s">
        <v>985</v>
      </c>
      <c r="E258" t="s">
        <v>172</v>
      </c>
      <c r="F258" t="s">
        <v>1534</v>
      </c>
      <c r="G258">
        <v>4</v>
      </c>
      <c r="H258">
        <v>22</v>
      </c>
      <c r="I258">
        <v>45</v>
      </c>
      <c r="J258" s="6">
        <v>5.25</v>
      </c>
      <c r="K258" s="6">
        <v>0.99</v>
      </c>
      <c r="L258" s="6">
        <v>2.0499999999999998</v>
      </c>
      <c r="M258" s="6">
        <v>1.08</v>
      </c>
      <c r="N258" s="6">
        <v>1.1299999999999999</v>
      </c>
      <c r="O258" s="6">
        <v>13.54</v>
      </c>
      <c r="P258" s="8">
        <v>5.4</v>
      </c>
      <c r="V258" s="1">
        <v>0</v>
      </c>
      <c r="W258" s="7">
        <v>107</v>
      </c>
    </row>
    <row r="259" spans="1:23" x14ac:dyDescent="0.35">
      <c r="A259" s="3" t="s">
        <v>686</v>
      </c>
      <c r="B259" t="s">
        <v>763</v>
      </c>
      <c r="C259" t="s">
        <v>687</v>
      </c>
      <c r="D259" t="s">
        <v>688</v>
      </c>
      <c r="E259" t="s">
        <v>92</v>
      </c>
      <c r="F259" t="s">
        <v>1534</v>
      </c>
      <c r="G259">
        <v>9</v>
      </c>
      <c r="H259">
        <v>27</v>
      </c>
      <c r="I259">
        <v>58</v>
      </c>
      <c r="J259" s="6">
        <v>5.24</v>
      </c>
      <c r="K259" s="6">
        <v>0.8</v>
      </c>
      <c r="L259" s="6">
        <v>2.16</v>
      </c>
      <c r="M259" s="6">
        <v>1.89</v>
      </c>
      <c r="N259" s="6">
        <v>0.39</v>
      </c>
      <c r="O259" s="6">
        <v>29.46</v>
      </c>
      <c r="P259" s="8">
        <v>18</v>
      </c>
      <c r="Q259" s="6">
        <v>5.27</v>
      </c>
      <c r="R259" s="1">
        <v>0.32</v>
      </c>
      <c r="S259" s="7">
        <v>113</v>
      </c>
      <c r="T259" s="7">
        <v>129</v>
      </c>
      <c r="U259" s="7">
        <v>6</v>
      </c>
      <c r="V259" s="1">
        <v>0.22</v>
      </c>
      <c r="W259" s="7">
        <v>127</v>
      </c>
    </row>
    <row r="260" spans="1:23" x14ac:dyDescent="0.35">
      <c r="A260" s="3" t="s">
        <v>986</v>
      </c>
      <c r="B260" t="s">
        <v>763</v>
      </c>
      <c r="C260" t="s">
        <v>987</v>
      </c>
      <c r="D260" t="s">
        <v>988</v>
      </c>
      <c r="E260" t="s">
        <v>44</v>
      </c>
      <c r="F260" t="s">
        <v>1534</v>
      </c>
      <c r="G260">
        <v>4</v>
      </c>
      <c r="H260">
        <v>10</v>
      </c>
      <c r="I260">
        <v>56</v>
      </c>
      <c r="J260" s="6">
        <v>5.2</v>
      </c>
      <c r="K260" s="6">
        <v>1.0900000000000001</v>
      </c>
      <c r="L260" s="6">
        <v>1.29</v>
      </c>
      <c r="M260" s="6">
        <v>2.27</v>
      </c>
      <c r="N260" s="6">
        <v>0.56000000000000005</v>
      </c>
      <c r="O260" s="6">
        <v>25.86</v>
      </c>
      <c r="P260" s="8">
        <v>7.4</v>
      </c>
      <c r="V260" s="1">
        <v>7.0000000000000007E-2</v>
      </c>
      <c r="W260" s="7">
        <v>113</v>
      </c>
    </row>
    <row r="261" spans="1:23" x14ac:dyDescent="0.35">
      <c r="A261" s="3" t="s">
        <v>989</v>
      </c>
      <c r="B261" t="s">
        <v>763</v>
      </c>
      <c r="C261" t="s">
        <v>990</v>
      </c>
      <c r="D261" t="s">
        <v>991</v>
      </c>
      <c r="E261" t="s">
        <v>96</v>
      </c>
      <c r="F261" t="s">
        <v>1534</v>
      </c>
      <c r="G261">
        <v>6</v>
      </c>
      <c r="H261">
        <v>7</v>
      </c>
      <c r="I261">
        <v>49</v>
      </c>
      <c r="J261" s="6">
        <v>5.19</v>
      </c>
      <c r="K261" s="6">
        <v>1.08</v>
      </c>
      <c r="L261" s="6">
        <v>2.29</v>
      </c>
      <c r="M261" s="6">
        <v>1.82</v>
      </c>
      <c r="N261" s="6">
        <v>0</v>
      </c>
      <c r="O261" s="6">
        <v>21.87</v>
      </c>
      <c r="P261" s="8">
        <v>1.3</v>
      </c>
      <c r="V261" s="1">
        <v>-0.36</v>
      </c>
      <c r="W261" s="7">
        <v>63</v>
      </c>
    </row>
    <row r="262" spans="1:23" x14ac:dyDescent="0.35">
      <c r="A262" s="3" t="s">
        <v>992</v>
      </c>
      <c r="B262" t="s">
        <v>763</v>
      </c>
      <c r="C262" t="s">
        <v>993</v>
      </c>
      <c r="D262" t="s">
        <v>994</v>
      </c>
      <c r="E262" t="s">
        <v>172</v>
      </c>
      <c r="F262" t="s">
        <v>1534</v>
      </c>
      <c r="G262">
        <v>2</v>
      </c>
      <c r="H262">
        <v>23</v>
      </c>
      <c r="I262">
        <v>51</v>
      </c>
      <c r="J262" s="6">
        <v>5.14</v>
      </c>
      <c r="K262" s="6">
        <v>0.98</v>
      </c>
      <c r="L262" s="6">
        <v>1.44</v>
      </c>
      <c r="M262" s="6">
        <v>0.21</v>
      </c>
      <c r="N262" s="6">
        <v>2.52</v>
      </c>
      <c r="P262" s="8">
        <v>225.1</v>
      </c>
      <c r="V262" s="1">
        <v>-0.32</v>
      </c>
      <c r="W262" s="7">
        <v>89</v>
      </c>
    </row>
    <row r="263" spans="1:23" x14ac:dyDescent="0.35">
      <c r="A263" s="3" t="s">
        <v>689</v>
      </c>
      <c r="B263" t="s">
        <v>763</v>
      </c>
      <c r="C263" t="s">
        <v>690</v>
      </c>
      <c r="D263" t="s">
        <v>691</v>
      </c>
      <c r="E263" t="s">
        <v>142</v>
      </c>
      <c r="F263" t="s">
        <v>1534</v>
      </c>
      <c r="G263">
        <v>23</v>
      </c>
      <c r="H263">
        <v>24</v>
      </c>
      <c r="I263">
        <v>65</v>
      </c>
      <c r="J263" s="6">
        <v>5.1100000000000003</v>
      </c>
      <c r="K263" s="6">
        <v>1.5</v>
      </c>
      <c r="L263" s="6">
        <v>1.88</v>
      </c>
      <c r="M263" s="6">
        <v>1.73</v>
      </c>
      <c r="N263" s="6">
        <v>0</v>
      </c>
      <c r="O263" s="6">
        <v>63.99</v>
      </c>
      <c r="P263" s="8">
        <v>14.3</v>
      </c>
      <c r="Q263" s="6">
        <v>12.63</v>
      </c>
      <c r="R263" s="1">
        <v>0.01</v>
      </c>
      <c r="S263" s="7">
        <v>97</v>
      </c>
      <c r="T263" s="7">
        <v>99</v>
      </c>
      <c r="U263" s="7">
        <v>153</v>
      </c>
      <c r="V263" s="1">
        <v>0.03</v>
      </c>
      <c r="W263" s="7">
        <v>95</v>
      </c>
    </row>
    <row r="264" spans="1:23" x14ac:dyDescent="0.35">
      <c r="A264" s="3" t="s">
        <v>995</v>
      </c>
      <c r="B264" t="s">
        <v>763</v>
      </c>
      <c r="C264" t="s">
        <v>996</v>
      </c>
      <c r="D264" t="s">
        <v>997</v>
      </c>
      <c r="E264" t="s">
        <v>2</v>
      </c>
      <c r="F264" t="s">
        <v>1534</v>
      </c>
      <c r="G264">
        <v>2</v>
      </c>
      <c r="H264">
        <v>32</v>
      </c>
      <c r="I264">
        <v>58</v>
      </c>
      <c r="J264" s="6">
        <v>5.08</v>
      </c>
      <c r="K264" s="6">
        <v>0.96</v>
      </c>
      <c r="L264" s="6">
        <v>1.97</v>
      </c>
      <c r="M264" s="6">
        <v>1.87</v>
      </c>
      <c r="N264" s="6">
        <v>0.28000000000000003</v>
      </c>
      <c r="P264" s="8">
        <v>3.6</v>
      </c>
      <c r="V264" s="1">
        <v>-0.18</v>
      </c>
      <c r="W264" s="7">
        <v>108</v>
      </c>
    </row>
    <row r="265" spans="1:23" x14ac:dyDescent="0.35">
      <c r="A265" s="3" t="s">
        <v>692</v>
      </c>
      <c r="B265" t="s">
        <v>763</v>
      </c>
      <c r="C265" t="s">
        <v>693</v>
      </c>
      <c r="D265" t="s">
        <v>694</v>
      </c>
      <c r="E265" t="s">
        <v>59</v>
      </c>
      <c r="F265" t="s">
        <v>1534</v>
      </c>
      <c r="G265">
        <v>6</v>
      </c>
      <c r="H265">
        <v>6</v>
      </c>
      <c r="I265">
        <v>65</v>
      </c>
      <c r="J265" s="6">
        <v>5.08</v>
      </c>
      <c r="K265" s="6">
        <v>1.1000000000000001</v>
      </c>
      <c r="L265" s="6">
        <v>0.98</v>
      </c>
      <c r="M265" s="6">
        <v>3</v>
      </c>
      <c r="N265" s="6">
        <v>0</v>
      </c>
      <c r="O265" s="6">
        <v>21.29</v>
      </c>
      <c r="P265" s="8">
        <v>9.8000000000000007</v>
      </c>
      <c r="Q265" s="6">
        <v>3.83</v>
      </c>
      <c r="R265" s="1">
        <v>0.05</v>
      </c>
      <c r="S265" s="7">
        <v>97</v>
      </c>
      <c r="T265" s="7">
        <v>104</v>
      </c>
      <c r="U265" s="7">
        <v>99</v>
      </c>
      <c r="V265" s="1">
        <v>0.08</v>
      </c>
      <c r="W265" s="7">
        <v>106</v>
      </c>
    </row>
    <row r="266" spans="1:23" x14ac:dyDescent="0.35">
      <c r="A266" s="3" t="s">
        <v>998</v>
      </c>
      <c r="B266" t="s">
        <v>763</v>
      </c>
      <c r="C266" t="s">
        <v>999</v>
      </c>
      <c r="D266" t="s">
        <v>1000</v>
      </c>
      <c r="E266" t="s">
        <v>81</v>
      </c>
      <c r="F266" t="s">
        <v>1534</v>
      </c>
      <c r="G266">
        <v>2</v>
      </c>
      <c r="H266">
        <v>3</v>
      </c>
      <c r="I266">
        <v>54</v>
      </c>
      <c r="J266" s="6">
        <v>5.08</v>
      </c>
      <c r="K266" s="6">
        <v>0.99</v>
      </c>
      <c r="L266" s="6">
        <v>0</v>
      </c>
      <c r="M266" s="6">
        <v>4.09</v>
      </c>
      <c r="N266" s="6">
        <v>0</v>
      </c>
      <c r="P266" s="8">
        <v>13</v>
      </c>
      <c r="V266" s="1">
        <v>-0.17</v>
      </c>
      <c r="W266" s="7">
        <v>109</v>
      </c>
    </row>
    <row r="267" spans="1:23" x14ac:dyDescent="0.35">
      <c r="A267" s="3" t="s">
        <v>1001</v>
      </c>
      <c r="B267" t="s">
        <v>763</v>
      </c>
      <c r="C267" t="s">
        <v>1002</v>
      </c>
      <c r="D267" t="s">
        <v>1003</v>
      </c>
      <c r="E267" t="s">
        <v>379</v>
      </c>
      <c r="F267" t="s">
        <v>1534</v>
      </c>
      <c r="G267">
        <v>6</v>
      </c>
      <c r="H267">
        <v>33</v>
      </c>
      <c r="I267">
        <v>58</v>
      </c>
      <c r="J267" s="6">
        <v>5.0599999999999996</v>
      </c>
      <c r="K267" s="6">
        <v>1.17</v>
      </c>
      <c r="L267" s="6">
        <v>2.3199999999999998</v>
      </c>
      <c r="M267" s="6">
        <v>0.88</v>
      </c>
      <c r="N267" s="6">
        <v>0.68</v>
      </c>
      <c r="O267" s="6">
        <v>24.27</v>
      </c>
      <c r="P267" s="8">
        <v>21.4</v>
      </c>
      <c r="V267" s="1">
        <v>0.04</v>
      </c>
      <c r="W267" s="7">
        <v>104</v>
      </c>
    </row>
    <row r="268" spans="1:23" x14ac:dyDescent="0.35">
      <c r="A268" s="3" t="s">
        <v>1004</v>
      </c>
      <c r="B268" t="s">
        <v>763</v>
      </c>
      <c r="C268" t="s">
        <v>1005</v>
      </c>
      <c r="D268" t="s">
        <v>1006</v>
      </c>
      <c r="E268" t="s">
        <v>131</v>
      </c>
      <c r="F268" t="s">
        <v>1534</v>
      </c>
      <c r="G268">
        <v>5</v>
      </c>
      <c r="H268">
        <v>11</v>
      </c>
      <c r="I268">
        <v>48</v>
      </c>
      <c r="J268" s="6">
        <v>5.04</v>
      </c>
      <c r="K268" s="6">
        <v>1</v>
      </c>
      <c r="L268" s="6">
        <v>1.43</v>
      </c>
      <c r="M268" s="6">
        <v>2.61</v>
      </c>
      <c r="N268" s="6">
        <v>0</v>
      </c>
      <c r="O268" s="6">
        <v>44.87</v>
      </c>
      <c r="P268" s="8">
        <v>7.1</v>
      </c>
      <c r="V268" s="1">
        <v>-0.49</v>
      </c>
      <c r="W268" s="7">
        <v>68</v>
      </c>
    </row>
    <row r="269" spans="1:23" x14ac:dyDescent="0.35">
      <c r="A269" s="3" t="s">
        <v>695</v>
      </c>
      <c r="B269" t="s">
        <v>763</v>
      </c>
      <c r="C269" t="s">
        <v>697</v>
      </c>
      <c r="D269" t="s">
        <v>696</v>
      </c>
      <c r="E269" t="s">
        <v>44</v>
      </c>
      <c r="F269" t="s">
        <v>1534</v>
      </c>
      <c r="G269">
        <v>15</v>
      </c>
      <c r="H269">
        <v>33</v>
      </c>
      <c r="I269">
        <v>62</v>
      </c>
      <c r="J269" s="6">
        <v>5.03</v>
      </c>
      <c r="K269" s="6">
        <v>0.98</v>
      </c>
      <c r="L269" s="6">
        <v>1.7</v>
      </c>
      <c r="M269" s="6">
        <v>2.35</v>
      </c>
      <c r="N269" s="6">
        <v>0</v>
      </c>
      <c r="O269" s="6">
        <v>29.46</v>
      </c>
      <c r="P269" s="8">
        <v>18.399999999999999</v>
      </c>
      <c r="Q269" s="6">
        <v>5.74</v>
      </c>
      <c r="R269" s="1">
        <v>0.12</v>
      </c>
      <c r="S269" s="7">
        <v>103</v>
      </c>
      <c r="T269" s="7">
        <v>110</v>
      </c>
      <c r="U269" s="7">
        <v>79</v>
      </c>
      <c r="V269" s="1">
        <v>0.11</v>
      </c>
      <c r="W269" s="7">
        <v>104</v>
      </c>
    </row>
    <row r="270" spans="1:23" x14ac:dyDescent="0.35">
      <c r="A270" s="3" t="s">
        <v>1007</v>
      </c>
      <c r="B270" t="s">
        <v>763</v>
      </c>
      <c r="C270" t="s">
        <v>1008</v>
      </c>
      <c r="D270" t="s">
        <v>1009</v>
      </c>
      <c r="E270" t="s">
        <v>96</v>
      </c>
      <c r="F270" t="s">
        <v>1534</v>
      </c>
      <c r="G270">
        <v>2</v>
      </c>
      <c r="H270">
        <v>12</v>
      </c>
      <c r="I270">
        <v>56</v>
      </c>
      <c r="J270" s="6">
        <v>5.03</v>
      </c>
      <c r="K270" s="6">
        <v>1.3</v>
      </c>
      <c r="L270" s="6">
        <v>2.54</v>
      </c>
      <c r="M270" s="6">
        <v>1.19</v>
      </c>
      <c r="N270" s="6">
        <v>0</v>
      </c>
      <c r="P270" s="8">
        <v>56</v>
      </c>
      <c r="V270" s="1">
        <v>-0.26</v>
      </c>
      <c r="W270" s="7">
        <v>88</v>
      </c>
    </row>
    <row r="271" spans="1:23" x14ac:dyDescent="0.35">
      <c r="A271" s="3" t="s">
        <v>1010</v>
      </c>
      <c r="B271" t="s">
        <v>763</v>
      </c>
      <c r="C271" t="s">
        <v>1011</v>
      </c>
      <c r="D271" t="s">
        <v>1012</v>
      </c>
      <c r="E271" t="s">
        <v>63</v>
      </c>
      <c r="F271" t="s">
        <v>1534</v>
      </c>
      <c r="G271">
        <v>3</v>
      </c>
      <c r="H271">
        <v>7</v>
      </c>
      <c r="I271">
        <v>54</v>
      </c>
      <c r="J271" s="6">
        <v>5.01</v>
      </c>
      <c r="K271" s="6">
        <v>1.58</v>
      </c>
      <c r="L271" s="6">
        <v>3</v>
      </c>
      <c r="M271" s="6">
        <v>0.44</v>
      </c>
      <c r="N271" s="6">
        <v>0</v>
      </c>
      <c r="O271" s="6">
        <v>17.760000000000002</v>
      </c>
      <c r="P271" s="8">
        <v>22.3</v>
      </c>
      <c r="V271" s="1">
        <v>-0.17</v>
      </c>
      <c r="W271" s="7">
        <v>93</v>
      </c>
    </row>
    <row r="272" spans="1:23" x14ac:dyDescent="0.35">
      <c r="A272" s="3" t="s">
        <v>698</v>
      </c>
      <c r="B272" t="s">
        <v>763</v>
      </c>
      <c r="C272" t="s">
        <v>699</v>
      </c>
      <c r="D272" t="s">
        <v>700</v>
      </c>
      <c r="E272" t="s">
        <v>44</v>
      </c>
      <c r="F272" t="s">
        <v>1534</v>
      </c>
      <c r="G272">
        <v>7</v>
      </c>
      <c r="H272">
        <v>37</v>
      </c>
      <c r="I272">
        <v>59</v>
      </c>
      <c r="J272" s="6">
        <v>5.01</v>
      </c>
      <c r="K272" s="6">
        <v>1.05</v>
      </c>
      <c r="L272" s="6">
        <v>1.58</v>
      </c>
      <c r="M272" s="6">
        <v>2.38</v>
      </c>
      <c r="N272" s="6">
        <v>0</v>
      </c>
      <c r="O272" s="6">
        <v>18.77</v>
      </c>
      <c r="P272" s="8">
        <v>5.0999999999999996</v>
      </c>
      <c r="Q272" s="6">
        <v>3.55</v>
      </c>
      <c r="R272" s="1">
        <v>0.1</v>
      </c>
      <c r="S272" s="7">
        <v>101</v>
      </c>
      <c r="T272" s="7">
        <v>108</v>
      </c>
      <c r="U272" s="7">
        <v>71</v>
      </c>
      <c r="V272" s="1">
        <v>7.0000000000000007E-2</v>
      </c>
      <c r="W272" s="7">
        <v>105</v>
      </c>
    </row>
    <row r="273" spans="1:23" x14ac:dyDescent="0.35">
      <c r="A273" s="3" t="s">
        <v>1013</v>
      </c>
      <c r="B273" t="s">
        <v>763</v>
      </c>
      <c r="C273" t="s">
        <v>1014</v>
      </c>
      <c r="D273" t="s">
        <v>1015</v>
      </c>
      <c r="E273" t="s">
        <v>44</v>
      </c>
      <c r="F273" t="s">
        <v>1534</v>
      </c>
      <c r="G273">
        <v>2</v>
      </c>
      <c r="H273">
        <v>17</v>
      </c>
      <c r="I273">
        <v>55</v>
      </c>
      <c r="J273" s="6">
        <v>4.99</v>
      </c>
      <c r="K273" s="6">
        <v>0.95</v>
      </c>
      <c r="L273" s="6">
        <v>0.93</v>
      </c>
      <c r="M273" s="6">
        <v>3.11</v>
      </c>
      <c r="N273" s="6">
        <v>0</v>
      </c>
      <c r="P273" s="8">
        <v>4.2</v>
      </c>
      <c r="V273" s="1">
        <v>-0.12</v>
      </c>
      <c r="W273" s="7">
        <v>126</v>
      </c>
    </row>
    <row r="274" spans="1:23" x14ac:dyDescent="0.35">
      <c r="A274" s="3" t="s">
        <v>1016</v>
      </c>
      <c r="B274" t="s">
        <v>763</v>
      </c>
      <c r="C274" t="s">
        <v>1017</v>
      </c>
      <c r="D274" t="s">
        <v>1018</v>
      </c>
      <c r="E274" t="s">
        <v>85</v>
      </c>
      <c r="F274" t="s">
        <v>1534</v>
      </c>
      <c r="G274">
        <v>3</v>
      </c>
      <c r="H274">
        <v>4</v>
      </c>
      <c r="I274">
        <v>48</v>
      </c>
      <c r="J274" s="6">
        <v>4.95</v>
      </c>
      <c r="K274" s="6">
        <v>1</v>
      </c>
      <c r="L274" s="6">
        <v>2.73</v>
      </c>
      <c r="M274" s="6">
        <v>1.22</v>
      </c>
      <c r="N274" s="6">
        <v>0</v>
      </c>
      <c r="P274" s="8">
        <v>12.4</v>
      </c>
      <c r="V274" s="1">
        <v>-0.12</v>
      </c>
      <c r="W274" s="7">
        <v>125</v>
      </c>
    </row>
    <row r="275" spans="1:23" x14ac:dyDescent="0.35">
      <c r="A275" s="3" t="s">
        <v>1019</v>
      </c>
      <c r="B275" t="s">
        <v>763</v>
      </c>
      <c r="C275" t="s">
        <v>1020</v>
      </c>
      <c r="D275" t="s">
        <v>1021</v>
      </c>
      <c r="E275" t="s">
        <v>85</v>
      </c>
      <c r="F275" t="s">
        <v>1534</v>
      </c>
      <c r="G275">
        <v>4</v>
      </c>
      <c r="H275">
        <v>5</v>
      </c>
      <c r="I275">
        <v>63</v>
      </c>
      <c r="J275" s="6">
        <v>4.9000000000000004</v>
      </c>
      <c r="K275" s="6">
        <v>1.1299999999999999</v>
      </c>
      <c r="L275" s="6">
        <v>2.4</v>
      </c>
      <c r="M275" s="6">
        <v>1.37</v>
      </c>
      <c r="N275" s="6">
        <v>0</v>
      </c>
      <c r="O275" s="6">
        <v>10.87</v>
      </c>
      <c r="P275" s="8">
        <v>6</v>
      </c>
      <c r="V275" s="1">
        <v>-0.2</v>
      </c>
      <c r="W275" s="7">
        <v>84</v>
      </c>
    </row>
    <row r="276" spans="1:23" x14ac:dyDescent="0.35">
      <c r="A276" s="3" t="s">
        <v>701</v>
      </c>
      <c r="B276" t="s">
        <v>763</v>
      </c>
      <c r="C276" t="s">
        <v>702</v>
      </c>
      <c r="D276" t="s">
        <v>703</v>
      </c>
      <c r="E276" t="s">
        <v>131</v>
      </c>
      <c r="F276" t="s">
        <v>1534</v>
      </c>
      <c r="G276">
        <v>14</v>
      </c>
      <c r="H276">
        <v>19</v>
      </c>
      <c r="I276">
        <v>47</v>
      </c>
      <c r="J276" s="6">
        <v>4.88</v>
      </c>
      <c r="K276" s="6">
        <v>1</v>
      </c>
      <c r="L276" s="6">
        <v>0.81</v>
      </c>
      <c r="M276" s="6">
        <v>1.36</v>
      </c>
      <c r="N276" s="6">
        <v>1.71</v>
      </c>
      <c r="O276" s="6">
        <v>15.96</v>
      </c>
      <c r="P276" s="8">
        <v>197.2</v>
      </c>
      <c r="Q276" s="6">
        <v>3.84</v>
      </c>
      <c r="R276" s="1">
        <v>7.0000000000000007E-2</v>
      </c>
      <c r="S276" s="7">
        <v>109</v>
      </c>
      <c r="T276" s="7">
        <v>105</v>
      </c>
      <c r="U276" s="7">
        <v>46</v>
      </c>
      <c r="V276" s="1">
        <v>0.1</v>
      </c>
      <c r="W276" s="7">
        <v>103</v>
      </c>
    </row>
    <row r="277" spans="1:23" x14ac:dyDescent="0.35">
      <c r="A277" s="3" t="s">
        <v>1022</v>
      </c>
      <c r="B277" t="s">
        <v>763</v>
      </c>
      <c r="C277" t="s">
        <v>1023</v>
      </c>
      <c r="D277" t="s">
        <v>1024</v>
      </c>
      <c r="E277" t="s">
        <v>7</v>
      </c>
      <c r="F277" t="s">
        <v>1534</v>
      </c>
      <c r="G277">
        <v>6</v>
      </c>
      <c r="H277">
        <v>6</v>
      </c>
      <c r="I277">
        <v>49</v>
      </c>
      <c r="J277" s="6">
        <v>4.88</v>
      </c>
      <c r="K277" s="6">
        <v>1.04</v>
      </c>
      <c r="L277" s="6">
        <v>0.59</v>
      </c>
      <c r="M277" s="6">
        <v>3.25</v>
      </c>
      <c r="N277" s="6">
        <v>0</v>
      </c>
      <c r="O277" s="6">
        <v>19.47</v>
      </c>
      <c r="P277" s="8">
        <v>6.3</v>
      </c>
      <c r="V277" s="1">
        <v>0</v>
      </c>
      <c r="W277" s="7">
        <v>102</v>
      </c>
    </row>
    <row r="278" spans="1:23" x14ac:dyDescent="0.35">
      <c r="A278" s="3" t="s">
        <v>704</v>
      </c>
      <c r="B278" t="s">
        <v>763</v>
      </c>
      <c r="C278" t="s">
        <v>705</v>
      </c>
      <c r="D278" t="s">
        <v>706</v>
      </c>
      <c r="E278" t="s">
        <v>44</v>
      </c>
      <c r="F278" t="s">
        <v>1534</v>
      </c>
      <c r="G278">
        <v>11</v>
      </c>
      <c r="H278">
        <v>15</v>
      </c>
      <c r="I278">
        <v>59</v>
      </c>
      <c r="J278" s="6">
        <v>4.68</v>
      </c>
      <c r="K278" s="6">
        <v>1.19</v>
      </c>
      <c r="L278" s="6">
        <v>1.5</v>
      </c>
      <c r="M278" s="6">
        <v>1.74</v>
      </c>
      <c r="N278" s="6">
        <v>0.25</v>
      </c>
      <c r="O278" s="6">
        <v>23.08</v>
      </c>
      <c r="P278" s="8">
        <v>6.8</v>
      </c>
      <c r="Q278" s="6">
        <v>4.26</v>
      </c>
      <c r="R278" s="1">
        <v>0</v>
      </c>
      <c r="S278" s="7">
        <v>92</v>
      </c>
      <c r="T278" s="7">
        <v>98</v>
      </c>
      <c r="U278" s="7">
        <v>133</v>
      </c>
      <c r="V278" s="1">
        <v>0.02</v>
      </c>
      <c r="W278" s="7">
        <v>102</v>
      </c>
    </row>
    <row r="279" spans="1:23" x14ac:dyDescent="0.35">
      <c r="A279" s="3" t="s">
        <v>707</v>
      </c>
      <c r="B279" t="s">
        <v>763</v>
      </c>
      <c r="C279" t="s">
        <v>708</v>
      </c>
      <c r="D279" t="s">
        <v>709</v>
      </c>
      <c r="E279" t="s">
        <v>40</v>
      </c>
      <c r="F279" t="s">
        <v>1534</v>
      </c>
      <c r="G279">
        <v>8</v>
      </c>
      <c r="H279">
        <v>14</v>
      </c>
      <c r="I279">
        <v>47</v>
      </c>
      <c r="J279" s="6">
        <v>4.66</v>
      </c>
      <c r="K279" s="6">
        <v>0.55000000000000004</v>
      </c>
      <c r="L279" s="6">
        <v>0</v>
      </c>
      <c r="M279" s="6">
        <v>4.1100000000000003</v>
      </c>
      <c r="N279" s="6">
        <v>0</v>
      </c>
      <c r="O279" s="6">
        <v>21.31</v>
      </c>
      <c r="P279" s="8">
        <v>0.8</v>
      </c>
      <c r="Q279" s="6">
        <v>3.65</v>
      </c>
      <c r="R279" s="1">
        <v>-0.1</v>
      </c>
      <c r="S279" s="7">
        <v>86</v>
      </c>
      <c r="T279" s="7">
        <v>89</v>
      </c>
      <c r="U279" s="7">
        <v>157</v>
      </c>
      <c r="V279" s="1">
        <v>-0.22</v>
      </c>
      <c r="W279" s="7">
        <v>79</v>
      </c>
    </row>
    <row r="280" spans="1:23" x14ac:dyDescent="0.35">
      <c r="A280" s="3" t="s">
        <v>1016</v>
      </c>
      <c r="B280" t="s">
        <v>763</v>
      </c>
      <c r="C280" t="s">
        <v>1025</v>
      </c>
      <c r="D280" t="s">
        <v>1026</v>
      </c>
      <c r="E280" t="s">
        <v>67</v>
      </c>
      <c r="F280" t="s">
        <v>1534</v>
      </c>
      <c r="G280">
        <v>3</v>
      </c>
      <c r="H280">
        <v>4</v>
      </c>
      <c r="I280">
        <v>48</v>
      </c>
      <c r="J280" s="6">
        <v>4.62</v>
      </c>
      <c r="K280" s="6">
        <v>1</v>
      </c>
      <c r="L280" s="6">
        <v>2.73</v>
      </c>
      <c r="M280" s="6">
        <v>0.5</v>
      </c>
      <c r="N280" s="6">
        <v>0.39</v>
      </c>
      <c r="O280" s="6">
        <v>12.09</v>
      </c>
      <c r="P280" s="8">
        <v>1.7</v>
      </c>
      <c r="V280" s="1">
        <v>-0.44</v>
      </c>
      <c r="W280" s="7">
        <v>63</v>
      </c>
    </row>
    <row r="281" spans="1:23" x14ac:dyDescent="0.35">
      <c r="A281" s="3" t="s">
        <v>1027</v>
      </c>
      <c r="B281" t="s">
        <v>366</v>
      </c>
      <c r="C281" t="s">
        <v>1028</v>
      </c>
      <c r="D281" t="s">
        <v>1029</v>
      </c>
      <c r="E281" t="s">
        <v>172</v>
      </c>
      <c r="F281" t="s">
        <v>1534</v>
      </c>
      <c r="G281">
        <v>4</v>
      </c>
      <c r="H281">
        <v>5</v>
      </c>
      <c r="I281">
        <v>55</v>
      </c>
      <c r="J281" s="6">
        <v>4.5999999999999996</v>
      </c>
      <c r="K281" s="6">
        <v>1</v>
      </c>
      <c r="L281" s="6">
        <v>1.99</v>
      </c>
      <c r="M281" s="6">
        <v>1.6</v>
      </c>
      <c r="N281" s="6">
        <v>0</v>
      </c>
      <c r="O281" s="6">
        <v>14.16</v>
      </c>
      <c r="P281" s="8">
        <v>6.9</v>
      </c>
      <c r="V281" s="1">
        <v>-0.15</v>
      </c>
      <c r="W281" s="7">
        <v>89</v>
      </c>
    </row>
    <row r="282" spans="1:23" x14ac:dyDescent="0.35">
      <c r="A282" s="3" t="s">
        <v>1030</v>
      </c>
      <c r="B282" t="s">
        <v>763</v>
      </c>
      <c r="C282" t="s">
        <v>1031</v>
      </c>
      <c r="D282" t="s">
        <v>1032</v>
      </c>
      <c r="E282" t="s">
        <v>67</v>
      </c>
      <c r="F282" t="s">
        <v>1534</v>
      </c>
      <c r="G282">
        <v>5</v>
      </c>
      <c r="H282">
        <v>10</v>
      </c>
      <c r="I282">
        <v>57</v>
      </c>
      <c r="J282" s="6">
        <v>4.57</v>
      </c>
      <c r="K282" s="6">
        <v>0.74</v>
      </c>
      <c r="L282" s="6">
        <v>1.01</v>
      </c>
      <c r="M282" s="6">
        <v>2.21</v>
      </c>
      <c r="N282" s="6">
        <v>0.62</v>
      </c>
      <c r="O282" s="6">
        <v>9.42</v>
      </c>
      <c r="P282" s="8">
        <v>2.4</v>
      </c>
      <c r="V282" s="1">
        <v>7.0000000000000007E-2</v>
      </c>
      <c r="W282" s="7">
        <v>110</v>
      </c>
    </row>
    <row r="283" spans="1:23" x14ac:dyDescent="0.35">
      <c r="A283" s="3" t="s">
        <v>1033</v>
      </c>
      <c r="B283" t="s">
        <v>763</v>
      </c>
      <c r="C283" t="s">
        <v>1034</v>
      </c>
      <c r="D283" t="s">
        <v>1035</v>
      </c>
      <c r="E283" t="s">
        <v>36</v>
      </c>
      <c r="F283" t="s">
        <v>1534</v>
      </c>
      <c r="G283">
        <v>2</v>
      </c>
      <c r="H283">
        <v>16</v>
      </c>
      <c r="I283">
        <v>59</v>
      </c>
      <c r="J283" s="6">
        <v>4.57</v>
      </c>
      <c r="K283" s="6">
        <v>1</v>
      </c>
      <c r="L283" s="6">
        <v>0.8</v>
      </c>
      <c r="M283" s="6">
        <v>2.77</v>
      </c>
      <c r="N283" s="6">
        <v>0</v>
      </c>
      <c r="P283" s="8">
        <v>2</v>
      </c>
      <c r="V283" s="1">
        <v>-0.65</v>
      </c>
      <c r="W283" s="7">
        <v>46</v>
      </c>
    </row>
    <row r="284" spans="1:23" x14ac:dyDescent="0.35">
      <c r="A284" s="3" t="s">
        <v>710</v>
      </c>
      <c r="B284" t="s">
        <v>763</v>
      </c>
      <c r="C284" t="s">
        <v>711</v>
      </c>
      <c r="D284" t="s">
        <v>712</v>
      </c>
      <c r="E284" t="s">
        <v>36</v>
      </c>
      <c r="F284" t="s">
        <v>1534</v>
      </c>
      <c r="G284">
        <v>8</v>
      </c>
      <c r="H284">
        <v>23</v>
      </c>
      <c r="I284">
        <v>53</v>
      </c>
      <c r="J284" s="6">
        <v>4.5199999999999996</v>
      </c>
      <c r="K284" s="6">
        <v>0.78</v>
      </c>
      <c r="L284" s="6">
        <v>0</v>
      </c>
      <c r="M284" s="6">
        <v>3.17</v>
      </c>
      <c r="N284" s="6">
        <v>0.57999999999999996</v>
      </c>
      <c r="O284" s="6">
        <v>33.86</v>
      </c>
      <c r="P284" s="8">
        <v>45.7</v>
      </c>
      <c r="Q284" s="6">
        <v>6.67</v>
      </c>
      <c r="R284" s="1">
        <v>0</v>
      </c>
      <c r="S284" s="7">
        <v>105</v>
      </c>
      <c r="T284" s="7">
        <v>99</v>
      </c>
      <c r="U284" s="7">
        <v>58</v>
      </c>
      <c r="V284" s="1">
        <v>0.08</v>
      </c>
      <c r="W284" s="7">
        <v>111</v>
      </c>
    </row>
    <row r="285" spans="1:23" x14ac:dyDescent="0.35">
      <c r="A285" s="3" t="s">
        <v>1036</v>
      </c>
      <c r="B285" t="s">
        <v>366</v>
      </c>
      <c r="C285" t="s">
        <v>1037</v>
      </c>
      <c r="D285" t="s">
        <v>1038</v>
      </c>
      <c r="E285" t="s">
        <v>172</v>
      </c>
      <c r="F285" t="s">
        <v>1534</v>
      </c>
      <c r="G285">
        <v>3</v>
      </c>
      <c r="H285">
        <v>3</v>
      </c>
      <c r="I285">
        <v>56</v>
      </c>
      <c r="J285" s="6">
        <v>4.5</v>
      </c>
      <c r="K285" s="6">
        <v>1.29</v>
      </c>
      <c r="L285" s="6">
        <v>3.04</v>
      </c>
      <c r="M285" s="6">
        <v>0.17</v>
      </c>
      <c r="N285" s="6">
        <v>0</v>
      </c>
      <c r="O285" s="6">
        <v>10.220000000000001</v>
      </c>
      <c r="P285" s="8">
        <v>16.100000000000001</v>
      </c>
      <c r="V285" s="1">
        <v>-0.11</v>
      </c>
      <c r="W285" s="7">
        <v>100</v>
      </c>
    </row>
    <row r="286" spans="1:23" x14ac:dyDescent="0.35">
      <c r="A286" s="3" t="s">
        <v>713</v>
      </c>
      <c r="B286" t="s">
        <v>763</v>
      </c>
      <c r="C286" t="s">
        <v>714</v>
      </c>
      <c r="D286" t="s">
        <v>715</v>
      </c>
      <c r="E286" t="s">
        <v>81</v>
      </c>
      <c r="F286" t="s">
        <v>1534</v>
      </c>
      <c r="G286">
        <v>9</v>
      </c>
      <c r="H286">
        <v>37</v>
      </c>
      <c r="I286">
        <v>60</v>
      </c>
      <c r="J286" s="6">
        <v>4.49</v>
      </c>
      <c r="K286" s="6">
        <v>1</v>
      </c>
      <c r="L286" s="6">
        <v>0</v>
      </c>
      <c r="M286" s="6">
        <v>1.41</v>
      </c>
      <c r="N286" s="6">
        <v>2.08</v>
      </c>
      <c r="O286" s="6">
        <v>65.09</v>
      </c>
      <c r="P286" s="8">
        <v>27.1</v>
      </c>
      <c r="Q286" s="6">
        <v>11.84</v>
      </c>
      <c r="R286" s="1">
        <v>0.02</v>
      </c>
      <c r="S286" s="7">
        <v>109</v>
      </c>
      <c r="T286" s="7">
        <v>100</v>
      </c>
      <c r="U286" s="7">
        <v>64</v>
      </c>
      <c r="V286" s="1">
        <v>0.02</v>
      </c>
      <c r="W286" s="7">
        <v>106</v>
      </c>
    </row>
    <row r="287" spans="1:23" x14ac:dyDescent="0.35">
      <c r="A287" s="3" t="s">
        <v>716</v>
      </c>
      <c r="B287" t="s">
        <v>763</v>
      </c>
      <c r="C287" t="s">
        <v>717</v>
      </c>
      <c r="D287" t="s">
        <v>718</v>
      </c>
      <c r="E287" t="s">
        <v>96</v>
      </c>
      <c r="F287" t="s">
        <v>1534</v>
      </c>
      <c r="G287">
        <v>10</v>
      </c>
      <c r="H287">
        <v>10</v>
      </c>
      <c r="I287">
        <v>75</v>
      </c>
      <c r="J287" s="6">
        <v>4.47</v>
      </c>
      <c r="K287" s="6">
        <v>0.99</v>
      </c>
      <c r="L287" s="6">
        <v>0.89</v>
      </c>
      <c r="M287" s="6">
        <v>1.19</v>
      </c>
      <c r="N287" s="6">
        <v>1.4</v>
      </c>
      <c r="O287" s="6">
        <v>49.11</v>
      </c>
      <c r="P287" s="8">
        <v>6.2</v>
      </c>
      <c r="Q287" s="6">
        <v>8.5299999999999994</v>
      </c>
      <c r="R287" s="1">
        <v>-0.14000000000000001</v>
      </c>
      <c r="S287" s="7">
        <v>82</v>
      </c>
      <c r="T287" s="7">
        <v>85</v>
      </c>
      <c r="U287" s="7">
        <v>176</v>
      </c>
      <c r="V287" s="1">
        <v>-7.0000000000000007E-2</v>
      </c>
      <c r="W287" s="7">
        <v>95</v>
      </c>
    </row>
    <row r="288" spans="1:23" x14ac:dyDescent="0.35">
      <c r="A288" s="3" t="s">
        <v>1039</v>
      </c>
      <c r="B288" t="s">
        <v>763</v>
      </c>
      <c r="C288" t="s">
        <v>1040</v>
      </c>
      <c r="D288" t="s">
        <v>1041</v>
      </c>
      <c r="E288" t="s">
        <v>165</v>
      </c>
      <c r="F288" t="s">
        <v>1534</v>
      </c>
      <c r="G288">
        <v>2</v>
      </c>
      <c r="H288">
        <v>2</v>
      </c>
      <c r="I288">
        <v>62</v>
      </c>
      <c r="J288" s="6">
        <v>4.4400000000000004</v>
      </c>
      <c r="K288" s="6">
        <v>1.2</v>
      </c>
      <c r="L288" s="6">
        <v>2.25</v>
      </c>
      <c r="M288" s="6">
        <v>0.99</v>
      </c>
      <c r="N288" s="6">
        <v>0</v>
      </c>
      <c r="P288" s="8">
        <v>5</v>
      </c>
      <c r="V288" s="1">
        <v>-0.33</v>
      </c>
      <c r="W288" s="7">
        <v>88</v>
      </c>
    </row>
    <row r="289" spans="1:23" x14ac:dyDescent="0.35">
      <c r="A289" s="3" t="s">
        <v>1042</v>
      </c>
      <c r="B289" t="s">
        <v>763</v>
      </c>
      <c r="C289" t="s">
        <v>1043</v>
      </c>
      <c r="D289" t="s">
        <v>1044</v>
      </c>
      <c r="E289" t="s">
        <v>81</v>
      </c>
      <c r="F289" t="s">
        <v>1534</v>
      </c>
      <c r="G289">
        <v>2</v>
      </c>
      <c r="H289">
        <v>6</v>
      </c>
      <c r="I289">
        <v>56</v>
      </c>
      <c r="J289" s="6">
        <v>4.43</v>
      </c>
      <c r="K289" s="6">
        <v>0.79</v>
      </c>
      <c r="L289" s="6">
        <v>1.0900000000000001</v>
      </c>
      <c r="M289" s="6">
        <v>2.5499999999999998</v>
      </c>
      <c r="N289" s="6">
        <v>0</v>
      </c>
      <c r="P289" s="8">
        <v>10.8</v>
      </c>
      <c r="V289" s="1">
        <v>0.09</v>
      </c>
      <c r="W289" s="7">
        <v>153</v>
      </c>
    </row>
    <row r="290" spans="1:23" x14ac:dyDescent="0.35">
      <c r="A290" s="3" t="s">
        <v>719</v>
      </c>
      <c r="B290" t="s">
        <v>763</v>
      </c>
      <c r="C290" t="s">
        <v>720</v>
      </c>
      <c r="D290" t="s">
        <v>721</v>
      </c>
      <c r="E290" t="s">
        <v>77</v>
      </c>
      <c r="F290" t="s">
        <v>1534</v>
      </c>
      <c r="G290">
        <v>8</v>
      </c>
      <c r="H290">
        <v>13</v>
      </c>
      <c r="I290">
        <v>59</v>
      </c>
      <c r="J290" s="6">
        <v>4.41</v>
      </c>
      <c r="K290" s="6">
        <v>1</v>
      </c>
      <c r="L290" s="6">
        <v>1.21</v>
      </c>
      <c r="M290" s="6">
        <v>2.19</v>
      </c>
      <c r="N290" s="6">
        <v>0</v>
      </c>
      <c r="O290" s="6">
        <v>31.01</v>
      </c>
      <c r="P290" s="8">
        <v>3.6</v>
      </c>
      <c r="Q290" s="6">
        <v>5.8</v>
      </c>
      <c r="R290" s="1">
        <v>0.13</v>
      </c>
      <c r="S290" s="7">
        <v>106</v>
      </c>
      <c r="T290" s="7">
        <v>111</v>
      </c>
      <c r="U290" s="7">
        <v>52</v>
      </c>
      <c r="V290" s="1">
        <v>0.06</v>
      </c>
      <c r="W290" s="7">
        <v>109</v>
      </c>
    </row>
    <row r="291" spans="1:23" x14ac:dyDescent="0.35">
      <c r="A291" s="3" t="s">
        <v>1045</v>
      </c>
      <c r="B291" t="s">
        <v>763</v>
      </c>
      <c r="C291" t="s">
        <v>1046</v>
      </c>
      <c r="D291" t="s">
        <v>1047</v>
      </c>
      <c r="E291" t="s">
        <v>131</v>
      </c>
      <c r="F291" t="s">
        <v>1534</v>
      </c>
      <c r="G291">
        <v>1</v>
      </c>
      <c r="H291">
        <v>2</v>
      </c>
      <c r="I291">
        <v>49</v>
      </c>
      <c r="J291" s="6">
        <v>4.37</v>
      </c>
      <c r="K291" s="6">
        <v>1</v>
      </c>
      <c r="L291" s="6">
        <v>2</v>
      </c>
      <c r="M291" s="6">
        <v>1.37</v>
      </c>
      <c r="N291" s="6">
        <v>0</v>
      </c>
      <c r="P291" s="8">
        <v>0.7</v>
      </c>
      <c r="V291" s="1">
        <v>-0.62</v>
      </c>
      <c r="W291" s="7">
        <v>53</v>
      </c>
    </row>
    <row r="292" spans="1:23" x14ac:dyDescent="0.35">
      <c r="A292" s="3" t="s">
        <v>1048</v>
      </c>
      <c r="B292" t="s">
        <v>763</v>
      </c>
      <c r="C292" t="s">
        <v>1049</v>
      </c>
      <c r="D292" t="s">
        <v>1050</v>
      </c>
      <c r="E292" t="s">
        <v>48</v>
      </c>
      <c r="F292" t="s">
        <v>1534</v>
      </c>
      <c r="G292">
        <v>2</v>
      </c>
      <c r="H292">
        <v>33</v>
      </c>
      <c r="I292">
        <v>55</v>
      </c>
      <c r="J292" s="6">
        <v>4.32</v>
      </c>
      <c r="K292" s="6">
        <v>1</v>
      </c>
      <c r="L292" s="6">
        <v>2</v>
      </c>
      <c r="M292" s="6">
        <v>0.62</v>
      </c>
      <c r="N292" s="6">
        <v>0.7</v>
      </c>
      <c r="P292" s="8">
        <v>4.9000000000000004</v>
      </c>
      <c r="V292" s="1">
        <v>-0.26</v>
      </c>
      <c r="W292" s="7">
        <v>105</v>
      </c>
    </row>
    <row r="293" spans="1:23" x14ac:dyDescent="0.35">
      <c r="A293" s="3" t="s">
        <v>1051</v>
      </c>
      <c r="B293" t="s">
        <v>763</v>
      </c>
      <c r="C293" t="s">
        <v>1052</v>
      </c>
      <c r="D293" t="s">
        <v>1053</v>
      </c>
      <c r="E293" t="s">
        <v>44</v>
      </c>
      <c r="F293" t="s">
        <v>1534</v>
      </c>
      <c r="G293">
        <v>4</v>
      </c>
      <c r="H293">
        <v>12</v>
      </c>
      <c r="I293">
        <v>62</v>
      </c>
      <c r="J293" s="6">
        <v>4.32</v>
      </c>
      <c r="K293" s="6">
        <v>1.18</v>
      </c>
      <c r="L293" s="6">
        <v>0</v>
      </c>
      <c r="M293" s="6">
        <v>3.14</v>
      </c>
      <c r="N293" s="6">
        <v>0</v>
      </c>
      <c r="O293" s="6">
        <v>21.2</v>
      </c>
      <c r="P293" s="8">
        <v>6.9</v>
      </c>
      <c r="V293" s="1">
        <v>0.02</v>
      </c>
      <c r="W293" s="7">
        <v>109</v>
      </c>
    </row>
    <row r="294" spans="1:23" x14ac:dyDescent="0.35">
      <c r="A294" s="3" t="s">
        <v>722</v>
      </c>
      <c r="B294" t="s">
        <v>763</v>
      </c>
      <c r="C294" t="s">
        <v>723</v>
      </c>
      <c r="D294" t="s">
        <v>724</v>
      </c>
      <c r="E294" t="s">
        <v>92</v>
      </c>
      <c r="F294" t="s">
        <v>1534</v>
      </c>
      <c r="G294">
        <v>16</v>
      </c>
      <c r="H294">
        <v>16</v>
      </c>
      <c r="I294">
        <v>66</v>
      </c>
      <c r="J294" s="6">
        <v>4.3</v>
      </c>
      <c r="K294" s="6">
        <v>0.9</v>
      </c>
      <c r="L294" s="6">
        <v>2.2799999999999998</v>
      </c>
      <c r="M294" s="6">
        <v>1.1200000000000001</v>
      </c>
      <c r="N294" s="6">
        <v>0</v>
      </c>
      <c r="O294" s="6">
        <v>18.95</v>
      </c>
      <c r="P294" s="8">
        <v>21.1</v>
      </c>
      <c r="Q294" s="6">
        <v>3.47</v>
      </c>
      <c r="R294" s="1">
        <v>0.25</v>
      </c>
      <c r="S294" s="7">
        <v>108</v>
      </c>
      <c r="T294" s="7">
        <v>123</v>
      </c>
      <c r="U294" s="7">
        <v>45</v>
      </c>
      <c r="V294" s="1">
        <v>7.0000000000000007E-2</v>
      </c>
      <c r="W294" s="7">
        <v>104</v>
      </c>
    </row>
    <row r="295" spans="1:23" x14ac:dyDescent="0.35">
      <c r="A295" s="3" t="s">
        <v>1054</v>
      </c>
      <c r="B295" t="s">
        <v>763</v>
      </c>
      <c r="C295" t="s">
        <v>1055</v>
      </c>
      <c r="D295" t="s">
        <v>1056</v>
      </c>
      <c r="E295" t="s">
        <v>40</v>
      </c>
      <c r="F295" t="s">
        <v>1534</v>
      </c>
      <c r="G295">
        <v>3</v>
      </c>
      <c r="H295">
        <v>31</v>
      </c>
      <c r="I295">
        <v>57</v>
      </c>
      <c r="J295" s="6">
        <v>4.29</v>
      </c>
      <c r="K295" s="6">
        <v>1.1399999999999999</v>
      </c>
      <c r="L295" s="6">
        <v>3</v>
      </c>
      <c r="M295" s="6">
        <v>0.14000000000000001</v>
      </c>
      <c r="N295" s="6">
        <v>0.01</v>
      </c>
      <c r="O295" s="6">
        <v>23.29</v>
      </c>
      <c r="P295" s="8">
        <v>15.9</v>
      </c>
      <c r="V295" s="1">
        <v>0.05</v>
      </c>
      <c r="W295" s="7">
        <v>116</v>
      </c>
    </row>
    <row r="296" spans="1:23" x14ac:dyDescent="0.35">
      <c r="A296" s="3" t="s">
        <v>1057</v>
      </c>
      <c r="B296" t="s">
        <v>763</v>
      </c>
      <c r="C296" t="s">
        <v>1058</v>
      </c>
      <c r="D296" t="s">
        <v>1059</v>
      </c>
      <c r="E296" t="s">
        <v>63</v>
      </c>
      <c r="F296" t="s">
        <v>1534</v>
      </c>
      <c r="G296">
        <v>3</v>
      </c>
      <c r="H296">
        <v>3</v>
      </c>
      <c r="I296">
        <v>56</v>
      </c>
      <c r="J296" s="6">
        <v>4.29</v>
      </c>
      <c r="K296" s="6">
        <v>1.44</v>
      </c>
      <c r="L296" s="6">
        <v>0.69</v>
      </c>
      <c r="M296" s="6">
        <v>2.16</v>
      </c>
      <c r="N296" s="6">
        <v>0</v>
      </c>
      <c r="O296" s="6">
        <v>12.06</v>
      </c>
      <c r="P296" s="8">
        <v>7.4</v>
      </c>
      <c r="V296" s="1">
        <v>-0.21</v>
      </c>
      <c r="W296" s="7">
        <v>87</v>
      </c>
    </row>
    <row r="297" spans="1:23" x14ac:dyDescent="0.35">
      <c r="A297" s="3" t="s">
        <v>1060</v>
      </c>
      <c r="B297" t="s">
        <v>366</v>
      </c>
      <c r="C297" t="s">
        <v>1061</v>
      </c>
      <c r="D297" t="s">
        <v>1062</v>
      </c>
      <c r="E297" t="s">
        <v>67</v>
      </c>
      <c r="F297" t="s">
        <v>1534</v>
      </c>
      <c r="G297">
        <v>6</v>
      </c>
      <c r="H297">
        <v>9</v>
      </c>
      <c r="I297">
        <v>62</v>
      </c>
      <c r="J297" s="6">
        <v>4.2</v>
      </c>
      <c r="K297" s="6">
        <v>1</v>
      </c>
      <c r="L297" s="6">
        <v>1.82</v>
      </c>
      <c r="M297" s="6">
        <v>1.1200000000000001</v>
      </c>
      <c r="N297" s="6">
        <v>0.25</v>
      </c>
      <c r="O297" s="6">
        <v>13.01</v>
      </c>
      <c r="P297" s="8">
        <v>0.9</v>
      </c>
      <c r="V297" s="1">
        <v>-0.32</v>
      </c>
      <c r="W297" s="7">
        <v>67</v>
      </c>
    </row>
    <row r="298" spans="1:23" x14ac:dyDescent="0.35">
      <c r="A298" s="3" t="s">
        <v>725</v>
      </c>
      <c r="B298" t="s">
        <v>763</v>
      </c>
      <c r="C298" t="s">
        <v>726</v>
      </c>
      <c r="D298" t="s">
        <v>727</v>
      </c>
      <c r="E298" t="s">
        <v>165</v>
      </c>
      <c r="F298" t="s">
        <v>1534</v>
      </c>
      <c r="G298">
        <v>17</v>
      </c>
      <c r="H298">
        <v>33</v>
      </c>
      <c r="I298">
        <v>56</v>
      </c>
      <c r="J298" s="6">
        <v>4.17</v>
      </c>
      <c r="K298" s="6">
        <v>1</v>
      </c>
      <c r="L298" s="6">
        <v>0.86</v>
      </c>
      <c r="M298" s="6">
        <v>2.31</v>
      </c>
      <c r="N298" s="6">
        <v>0</v>
      </c>
      <c r="O298" s="6">
        <v>36.67</v>
      </c>
      <c r="P298" s="8">
        <v>16.8</v>
      </c>
      <c r="Q298" s="6">
        <v>6.79</v>
      </c>
      <c r="R298" s="1">
        <v>0.02</v>
      </c>
      <c r="S298" s="7">
        <v>93</v>
      </c>
      <c r="T298" s="7">
        <v>100</v>
      </c>
      <c r="U298" s="7">
        <v>147</v>
      </c>
      <c r="V298" s="1">
        <v>7.0000000000000007E-2</v>
      </c>
      <c r="W298" s="7">
        <v>100</v>
      </c>
    </row>
    <row r="299" spans="1:23" x14ac:dyDescent="0.35">
      <c r="A299" s="3" t="s">
        <v>728</v>
      </c>
      <c r="B299" t="s">
        <v>763</v>
      </c>
      <c r="C299" t="s">
        <v>729</v>
      </c>
      <c r="D299" t="s">
        <v>730</v>
      </c>
      <c r="E299" t="s">
        <v>85</v>
      </c>
      <c r="F299" t="s">
        <v>1534</v>
      </c>
      <c r="G299">
        <v>11</v>
      </c>
      <c r="H299">
        <v>29</v>
      </c>
      <c r="I299">
        <v>60</v>
      </c>
      <c r="J299" s="6">
        <v>4.16</v>
      </c>
      <c r="K299" s="6">
        <v>1.35</v>
      </c>
      <c r="L299" s="6">
        <v>0</v>
      </c>
      <c r="M299" s="6">
        <v>2.81</v>
      </c>
      <c r="N299" s="6">
        <v>0</v>
      </c>
      <c r="O299" s="6">
        <v>71.88</v>
      </c>
      <c r="P299" s="8">
        <v>137.69999999999999</v>
      </c>
      <c r="Q299" s="6">
        <v>12.5</v>
      </c>
      <c r="R299" s="1">
        <v>-0.01</v>
      </c>
      <c r="S299" s="7">
        <v>109</v>
      </c>
      <c r="T299" s="7">
        <v>98</v>
      </c>
      <c r="U299" s="7">
        <v>73</v>
      </c>
      <c r="V299" s="1">
        <v>0.04</v>
      </c>
      <c r="W299" s="7">
        <v>104</v>
      </c>
    </row>
    <row r="300" spans="1:23" x14ac:dyDescent="0.35">
      <c r="A300" s="3" t="s">
        <v>1063</v>
      </c>
      <c r="B300" t="s">
        <v>763</v>
      </c>
      <c r="C300" t="s">
        <v>1064</v>
      </c>
      <c r="D300" t="s">
        <v>1065</v>
      </c>
      <c r="E300" t="s">
        <v>172</v>
      </c>
      <c r="F300" t="s">
        <v>1534</v>
      </c>
      <c r="G300">
        <v>2</v>
      </c>
      <c r="H300">
        <v>3</v>
      </c>
      <c r="I300">
        <v>54</v>
      </c>
      <c r="J300" s="6">
        <v>4.1399999999999997</v>
      </c>
      <c r="K300" s="6">
        <v>0.87</v>
      </c>
      <c r="L300" s="6">
        <v>1.64</v>
      </c>
      <c r="M300" s="6">
        <v>1.63</v>
      </c>
      <c r="N300" s="6">
        <v>0</v>
      </c>
      <c r="P300" s="8">
        <v>0.3</v>
      </c>
      <c r="V300" s="1">
        <v>-0.28999999999999998</v>
      </c>
      <c r="W300" s="7">
        <v>114</v>
      </c>
    </row>
    <row r="301" spans="1:23" x14ac:dyDescent="0.35">
      <c r="A301" s="3" t="s">
        <v>731</v>
      </c>
      <c r="B301" t="s">
        <v>763</v>
      </c>
      <c r="C301" t="s">
        <v>732</v>
      </c>
      <c r="D301" t="s">
        <v>733</v>
      </c>
      <c r="E301" t="s">
        <v>63</v>
      </c>
      <c r="F301" t="s">
        <v>1534</v>
      </c>
      <c r="G301">
        <v>11</v>
      </c>
      <c r="H301">
        <v>11</v>
      </c>
      <c r="I301">
        <v>56</v>
      </c>
      <c r="J301" s="6">
        <v>4.12</v>
      </c>
      <c r="K301" s="6">
        <v>1.35</v>
      </c>
      <c r="L301" s="6">
        <v>1.21</v>
      </c>
      <c r="M301" s="6">
        <v>1.56</v>
      </c>
      <c r="N301" s="6">
        <v>0</v>
      </c>
      <c r="O301" s="6">
        <v>73.540000000000006</v>
      </c>
      <c r="P301" s="8">
        <v>7.5</v>
      </c>
      <c r="Q301" s="6">
        <v>13.73</v>
      </c>
      <c r="R301" s="1">
        <v>0.06</v>
      </c>
      <c r="S301" s="7">
        <v>101</v>
      </c>
      <c r="T301" s="7">
        <v>104</v>
      </c>
      <c r="U301" s="7">
        <v>80</v>
      </c>
      <c r="V301" s="1">
        <v>0.17</v>
      </c>
      <c r="W301" s="7">
        <v>116</v>
      </c>
    </row>
    <row r="302" spans="1:23" x14ac:dyDescent="0.35">
      <c r="A302" s="3" t="s">
        <v>1066</v>
      </c>
      <c r="B302" t="s">
        <v>763</v>
      </c>
      <c r="C302" t="s">
        <v>1067</v>
      </c>
      <c r="D302" t="s">
        <v>869</v>
      </c>
      <c r="E302" t="s">
        <v>92</v>
      </c>
      <c r="F302" t="s">
        <v>1534</v>
      </c>
      <c r="G302">
        <v>1</v>
      </c>
      <c r="H302">
        <v>2</v>
      </c>
      <c r="I302">
        <v>51</v>
      </c>
      <c r="J302" s="6">
        <v>4.12</v>
      </c>
      <c r="K302" s="6">
        <v>1.4</v>
      </c>
      <c r="L302" s="6">
        <v>1.88</v>
      </c>
      <c r="M302" s="6">
        <v>0.84</v>
      </c>
      <c r="N302" s="6">
        <v>0</v>
      </c>
      <c r="P302" s="8">
        <v>1.4</v>
      </c>
      <c r="V302" s="1">
        <v>-0.79</v>
      </c>
      <c r="W302" s="7">
        <v>33</v>
      </c>
    </row>
    <row r="303" spans="1:23" x14ac:dyDescent="0.35">
      <c r="A303" s="3" t="s">
        <v>734</v>
      </c>
      <c r="B303" t="s">
        <v>763</v>
      </c>
      <c r="C303" t="s">
        <v>735</v>
      </c>
      <c r="D303" t="s">
        <v>736</v>
      </c>
      <c r="E303" t="s">
        <v>289</v>
      </c>
      <c r="F303" t="s">
        <v>1534</v>
      </c>
      <c r="G303">
        <v>10</v>
      </c>
      <c r="H303">
        <v>16</v>
      </c>
      <c r="I303">
        <v>49</v>
      </c>
      <c r="J303" s="6">
        <v>4.1100000000000003</v>
      </c>
      <c r="K303" s="6">
        <v>1</v>
      </c>
      <c r="L303" s="6">
        <v>0.3</v>
      </c>
      <c r="M303" s="6">
        <v>2.81</v>
      </c>
      <c r="N303" s="6">
        <v>0</v>
      </c>
      <c r="O303" s="6">
        <v>24.98</v>
      </c>
      <c r="P303" s="8">
        <v>8.9</v>
      </c>
      <c r="Q303" s="6">
        <v>4.62</v>
      </c>
      <c r="R303" s="1">
        <v>0.03</v>
      </c>
      <c r="S303" s="7">
        <v>100</v>
      </c>
      <c r="T303" s="7">
        <v>101</v>
      </c>
      <c r="U303" s="7">
        <v>75</v>
      </c>
      <c r="V303" s="1">
        <v>0.05</v>
      </c>
      <c r="W303" s="7">
        <v>108</v>
      </c>
    </row>
    <row r="304" spans="1:23" x14ac:dyDescent="0.35">
      <c r="A304" s="3" t="s">
        <v>737</v>
      </c>
      <c r="B304" t="s">
        <v>763</v>
      </c>
      <c r="C304" t="s">
        <v>738</v>
      </c>
      <c r="D304" t="s">
        <v>739</v>
      </c>
      <c r="E304" t="s">
        <v>165</v>
      </c>
      <c r="F304" t="s">
        <v>1534</v>
      </c>
      <c r="G304">
        <v>23</v>
      </c>
      <c r="H304">
        <v>35</v>
      </c>
      <c r="I304">
        <v>62</v>
      </c>
      <c r="J304" s="6">
        <v>4.0999999999999996</v>
      </c>
      <c r="K304" s="6">
        <v>1.28</v>
      </c>
      <c r="L304" s="6">
        <v>0.95</v>
      </c>
      <c r="M304" s="6">
        <v>0.66</v>
      </c>
      <c r="N304" s="6">
        <v>1.22</v>
      </c>
      <c r="O304" s="6">
        <v>21.62</v>
      </c>
      <c r="P304" s="8">
        <v>104.4</v>
      </c>
      <c r="Q304" s="6">
        <v>3.84</v>
      </c>
      <c r="R304" s="1">
        <v>0.05</v>
      </c>
      <c r="S304" s="7">
        <v>96</v>
      </c>
      <c r="T304" s="7">
        <v>103</v>
      </c>
      <c r="U304" s="7">
        <v>123</v>
      </c>
      <c r="V304" s="1">
        <v>0.09</v>
      </c>
      <c r="W304" s="7">
        <v>101</v>
      </c>
    </row>
    <row r="305" spans="1:23" x14ac:dyDescent="0.35">
      <c r="A305" s="3" t="s">
        <v>1068</v>
      </c>
      <c r="B305" t="s">
        <v>763</v>
      </c>
      <c r="C305" t="s">
        <v>1069</v>
      </c>
      <c r="D305" t="s">
        <v>1070</v>
      </c>
      <c r="E305" t="s">
        <v>36</v>
      </c>
      <c r="F305" t="s">
        <v>1534</v>
      </c>
      <c r="G305">
        <v>1</v>
      </c>
      <c r="H305">
        <v>1</v>
      </c>
      <c r="I305">
        <v>61</v>
      </c>
      <c r="J305" s="6">
        <v>4.09</v>
      </c>
      <c r="K305" s="6">
        <v>1</v>
      </c>
      <c r="L305" s="6">
        <v>3</v>
      </c>
      <c r="M305" s="6">
        <v>0.09</v>
      </c>
      <c r="N305" s="6">
        <v>0</v>
      </c>
      <c r="P305" s="8">
        <v>11.1</v>
      </c>
      <c r="V305" s="1">
        <v>-0.18</v>
      </c>
      <c r="W305" s="7">
        <v>115</v>
      </c>
    </row>
    <row r="306" spans="1:23" x14ac:dyDescent="0.35">
      <c r="A306" s="3" t="s">
        <v>1071</v>
      </c>
      <c r="B306" t="s">
        <v>763</v>
      </c>
      <c r="C306" t="s">
        <v>1072</v>
      </c>
      <c r="D306" t="s">
        <v>1073</v>
      </c>
      <c r="E306" t="s">
        <v>52</v>
      </c>
      <c r="F306" t="s">
        <v>1534</v>
      </c>
      <c r="G306">
        <v>4</v>
      </c>
      <c r="H306">
        <v>31</v>
      </c>
      <c r="I306">
        <v>58</v>
      </c>
      <c r="J306" s="6">
        <v>4.07</v>
      </c>
      <c r="K306" s="6">
        <v>1.1000000000000001</v>
      </c>
      <c r="L306" s="6">
        <v>1.59</v>
      </c>
      <c r="M306" s="6">
        <v>0.1</v>
      </c>
      <c r="N306" s="6">
        <v>1.29</v>
      </c>
      <c r="O306" s="6">
        <v>13.95</v>
      </c>
      <c r="P306" s="8">
        <v>2.2999999999999998</v>
      </c>
      <c r="V306" s="1">
        <v>-0.05</v>
      </c>
      <c r="W306" s="7">
        <v>102</v>
      </c>
    </row>
    <row r="307" spans="1:23" x14ac:dyDescent="0.35">
      <c r="A307" s="3" t="s">
        <v>1074</v>
      </c>
      <c r="B307" t="s">
        <v>366</v>
      </c>
      <c r="C307" t="s">
        <v>1075</v>
      </c>
      <c r="D307" t="s">
        <v>1076</v>
      </c>
      <c r="E307" t="s">
        <v>96</v>
      </c>
      <c r="F307" t="s">
        <v>1534</v>
      </c>
      <c r="G307">
        <v>2</v>
      </c>
      <c r="H307">
        <v>4</v>
      </c>
      <c r="I307">
        <v>47</v>
      </c>
      <c r="J307" s="6">
        <v>4.07</v>
      </c>
      <c r="K307" s="6">
        <v>1.1399999999999999</v>
      </c>
      <c r="L307" s="6">
        <v>7.0000000000000007E-2</v>
      </c>
      <c r="M307" s="6">
        <v>2.86</v>
      </c>
      <c r="N307" s="6">
        <v>0</v>
      </c>
      <c r="P307" s="8">
        <v>4.5999999999999996</v>
      </c>
      <c r="V307" s="1">
        <v>-0.31</v>
      </c>
      <c r="W307" s="7">
        <v>91</v>
      </c>
    </row>
    <row r="308" spans="1:23" x14ac:dyDescent="0.35">
      <c r="A308" s="3" t="s">
        <v>1077</v>
      </c>
      <c r="B308" t="s">
        <v>763</v>
      </c>
      <c r="C308" t="s">
        <v>1078</v>
      </c>
      <c r="D308" t="s">
        <v>1079</v>
      </c>
      <c r="E308" t="s">
        <v>7</v>
      </c>
      <c r="F308" t="s">
        <v>1534</v>
      </c>
      <c r="G308">
        <v>2</v>
      </c>
      <c r="H308">
        <v>3</v>
      </c>
      <c r="I308">
        <v>54</v>
      </c>
      <c r="J308" s="6">
        <v>4.05</v>
      </c>
      <c r="K308" s="6">
        <v>0.85</v>
      </c>
      <c r="L308" s="6">
        <v>1.17</v>
      </c>
      <c r="M308" s="6">
        <v>1.38</v>
      </c>
      <c r="N308" s="6">
        <v>0.65</v>
      </c>
      <c r="O308" s="6">
        <v>9.09</v>
      </c>
      <c r="P308" s="8">
        <v>5.0999999999999996</v>
      </c>
      <c r="V308" s="1">
        <v>-0.2</v>
      </c>
      <c r="W308" s="7">
        <v>96</v>
      </c>
    </row>
    <row r="309" spans="1:23" x14ac:dyDescent="0.35">
      <c r="A309" s="3" t="s">
        <v>1080</v>
      </c>
      <c r="B309" t="s">
        <v>763</v>
      </c>
      <c r="C309" t="s">
        <v>1081</v>
      </c>
      <c r="D309" t="s">
        <v>1082</v>
      </c>
      <c r="E309" t="s">
        <v>172</v>
      </c>
      <c r="F309" t="s">
        <v>1534</v>
      </c>
      <c r="G309">
        <v>2</v>
      </c>
      <c r="H309">
        <v>30</v>
      </c>
      <c r="I309">
        <v>55</v>
      </c>
      <c r="J309" s="6">
        <v>4.04</v>
      </c>
      <c r="K309" s="6">
        <v>0.84</v>
      </c>
      <c r="L309" s="6">
        <v>1.67</v>
      </c>
      <c r="M309" s="6">
        <v>0.71</v>
      </c>
      <c r="N309" s="6">
        <v>0.81</v>
      </c>
      <c r="P309" s="8">
        <v>7.4</v>
      </c>
      <c r="V309" s="1">
        <v>-0.05</v>
      </c>
      <c r="W309" s="7">
        <v>133</v>
      </c>
    </row>
    <row r="310" spans="1:23" x14ac:dyDescent="0.35">
      <c r="A310" s="3" t="s">
        <v>1083</v>
      </c>
      <c r="B310" t="s">
        <v>763</v>
      </c>
      <c r="C310" t="s">
        <v>1084</v>
      </c>
      <c r="D310" t="s">
        <v>1085</v>
      </c>
      <c r="E310" t="s">
        <v>81</v>
      </c>
      <c r="F310" t="s">
        <v>1534</v>
      </c>
      <c r="G310">
        <v>2</v>
      </c>
      <c r="H310">
        <v>16</v>
      </c>
      <c r="I310">
        <v>51</v>
      </c>
      <c r="J310" s="6">
        <v>4.03</v>
      </c>
      <c r="K310" s="6">
        <v>0.9</v>
      </c>
      <c r="L310" s="6">
        <v>0</v>
      </c>
      <c r="M310" s="6">
        <v>0.02</v>
      </c>
      <c r="N310" s="6">
        <v>3.12</v>
      </c>
      <c r="O310" s="6">
        <v>15.78</v>
      </c>
      <c r="P310" s="8">
        <v>6.3</v>
      </c>
      <c r="V310" s="1">
        <v>-0.21</v>
      </c>
      <c r="W310" s="7">
        <v>95</v>
      </c>
    </row>
    <row r="311" spans="1:23" x14ac:dyDescent="0.35">
      <c r="A311" s="3" t="s">
        <v>740</v>
      </c>
      <c r="B311" t="s">
        <v>763</v>
      </c>
      <c r="C311" t="s">
        <v>741</v>
      </c>
      <c r="D311" t="s">
        <v>742</v>
      </c>
      <c r="E311" t="s">
        <v>44</v>
      </c>
      <c r="F311" t="s">
        <v>1534</v>
      </c>
      <c r="G311">
        <v>12</v>
      </c>
      <c r="H311">
        <v>31</v>
      </c>
      <c r="I311">
        <v>62</v>
      </c>
      <c r="J311" s="6">
        <v>4.0199999999999996</v>
      </c>
      <c r="K311" s="6">
        <v>1.0900000000000001</v>
      </c>
      <c r="L311" s="6">
        <v>0.65</v>
      </c>
      <c r="M311" s="6">
        <v>2.27</v>
      </c>
      <c r="N311" s="6">
        <v>0</v>
      </c>
      <c r="O311" s="6">
        <v>17.84</v>
      </c>
      <c r="P311" s="8">
        <v>2.2999999999999998</v>
      </c>
      <c r="Q311" s="6">
        <v>3.44</v>
      </c>
      <c r="R311" s="1">
        <v>0.05</v>
      </c>
      <c r="S311" s="7">
        <v>97</v>
      </c>
      <c r="T311" s="7">
        <v>103</v>
      </c>
      <c r="U311" s="7">
        <v>104</v>
      </c>
      <c r="V311" s="1">
        <v>0.06</v>
      </c>
      <c r="W311" s="7">
        <v>103</v>
      </c>
    </row>
    <row r="312" spans="1:23" x14ac:dyDescent="0.35">
      <c r="A312" s="3" t="s">
        <v>1086</v>
      </c>
      <c r="B312" t="s">
        <v>763</v>
      </c>
      <c r="C312" t="s">
        <v>1087</v>
      </c>
      <c r="D312" t="s">
        <v>1088</v>
      </c>
      <c r="E312" t="s">
        <v>59</v>
      </c>
      <c r="F312" t="s">
        <v>1534</v>
      </c>
      <c r="G312">
        <v>3</v>
      </c>
      <c r="H312">
        <v>13</v>
      </c>
      <c r="I312">
        <v>43</v>
      </c>
      <c r="J312" s="6">
        <v>4.0199999999999996</v>
      </c>
      <c r="K312" s="6">
        <v>1</v>
      </c>
      <c r="L312" s="6">
        <v>1.04</v>
      </c>
      <c r="M312" s="6">
        <v>1.98</v>
      </c>
      <c r="N312" s="6">
        <v>0</v>
      </c>
      <c r="O312" s="6">
        <v>19</v>
      </c>
      <c r="P312" s="8">
        <v>3.2</v>
      </c>
      <c r="V312" s="1">
        <v>-0.3</v>
      </c>
      <c r="W312" s="7">
        <v>77</v>
      </c>
    </row>
    <row r="313" spans="1:23" x14ac:dyDescent="0.35">
      <c r="A313" s="3" t="s">
        <v>1089</v>
      </c>
      <c r="B313" t="s">
        <v>763</v>
      </c>
      <c r="C313" t="s">
        <v>1090</v>
      </c>
      <c r="D313" t="s">
        <v>1091</v>
      </c>
      <c r="E313" t="s">
        <v>211</v>
      </c>
      <c r="F313" t="s">
        <v>1534</v>
      </c>
      <c r="G313">
        <v>6</v>
      </c>
      <c r="H313">
        <v>6</v>
      </c>
      <c r="I313">
        <v>58</v>
      </c>
      <c r="J313" s="6">
        <v>4.01</v>
      </c>
      <c r="K313" s="6">
        <v>0.93</v>
      </c>
      <c r="L313" s="6">
        <v>0.65</v>
      </c>
      <c r="M313" s="6">
        <v>2.4300000000000002</v>
      </c>
      <c r="N313" s="6">
        <v>0</v>
      </c>
      <c r="O313" s="6">
        <v>20.350000000000001</v>
      </c>
      <c r="P313" s="8">
        <v>7.5</v>
      </c>
      <c r="V313" s="1">
        <v>-0.03</v>
      </c>
      <c r="W313" s="7">
        <v>95</v>
      </c>
    </row>
    <row r="314" spans="1:23" x14ac:dyDescent="0.35">
      <c r="A314" s="3" t="s">
        <v>1092</v>
      </c>
      <c r="B314" t="s">
        <v>763</v>
      </c>
      <c r="C314" t="s">
        <v>1093</v>
      </c>
      <c r="D314" t="s">
        <v>1094</v>
      </c>
      <c r="E314" t="s">
        <v>96</v>
      </c>
      <c r="F314" t="s">
        <v>1534</v>
      </c>
      <c r="G314">
        <v>2</v>
      </c>
      <c r="H314">
        <v>7</v>
      </c>
      <c r="I314">
        <v>55</v>
      </c>
      <c r="J314" s="6">
        <v>3.97</v>
      </c>
      <c r="K314" s="6">
        <v>1</v>
      </c>
      <c r="L314" s="6">
        <v>0.63</v>
      </c>
      <c r="M314" s="6">
        <v>2.34</v>
      </c>
      <c r="N314" s="6">
        <v>0</v>
      </c>
      <c r="P314" s="8">
        <v>9.1999999999999993</v>
      </c>
      <c r="V314" s="1">
        <v>-0.27</v>
      </c>
      <c r="W314" s="7">
        <v>98</v>
      </c>
    </row>
    <row r="315" spans="1:23" x14ac:dyDescent="0.35">
      <c r="A315" s="3" t="s">
        <v>1095</v>
      </c>
      <c r="B315" t="s">
        <v>763</v>
      </c>
      <c r="C315" t="s">
        <v>1096</v>
      </c>
      <c r="D315" t="s">
        <v>1097</v>
      </c>
      <c r="E315" t="s">
        <v>63</v>
      </c>
      <c r="F315" t="s">
        <v>1534</v>
      </c>
      <c r="G315">
        <v>6</v>
      </c>
      <c r="H315">
        <v>6</v>
      </c>
      <c r="I315">
        <v>44</v>
      </c>
      <c r="J315" s="6">
        <v>3.95</v>
      </c>
      <c r="K315" s="6">
        <v>0.98</v>
      </c>
      <c r="L315" s="6">
        <v>2.0499999999999998</v>
      </c>
      <c r="M315" s="6">
        <v>0.92</v>
      </c>
      <c r="N315" s="6">
        <v>0</v>
      </c>
      <c r="O315" s="6">
        <v>38.74</v>
      </c>
      <c r="P315" s="8">
        <v>6.1</v>
      </c>
      <c r="V315" s="1">
        <v>0.09</v>
      </c>
      <c r="W315" s="7">
        <v>109</v>
      </c>
    </row>
    <row r="316" spans="1:23" x14ac:dyDescent="0.35">
      <c r="A316" s="3" t="s">
        <v>1098</v>
      </c>
      <c r="B316" t="s">
        <v>763</v>
      </c>
      <c r="C316" t="s">
        <v>1099</v>
      </c>
      <c r="D316" t="s">
        <v>366</v>
      </c>
      <c r="E316" t="s">
        <v>416</v>
      </c>
      <c r="F316" t="s">
        <v>1534</v>
      </c>
      <c r="G316">
        <v>3</v>
      </c>
      <c r="H316">
        <v>3</v>
      </c>
      <c r="I316">
        <v>63</v>
      </c>
      <c r="J316" s="6">
        <v>3.94</v>
      </c>
      <c r="K316" s="6">
        <v>2</v>
      </c>
      <c r="L316" s="6">
        <v>0</v>
      </c>
      <c r="M316" s="6">
        <v>1.94</v>
      </c>
      <c r="N316" s="6">
        <v>0</v>
      </c>
      <c r="O316" s="6">
        <v>35.44</v>
      </c>
      <c r="P316" s="8">
        <v>3.9</v>
      </c>
      <c r="V316" s="1">
        <v>-0.23</v>
      </c>
      <c r="W316" s="7">
        <v>88</v>
      </c>
    </row>
    <row r="317" spans="1:23" x14ac:dyDescent="0.35">
      <c r="A317" s="3" t="s">
        <v>1100</v>
      </c>
      <c r="B317" t="s">
        <v>763</v>
      </c>
      <c r="C317" t="s">
        <v>1101</v>
      </c>
      <c r="D317" t="s">
        <v>1102</v>
      </c>
      <c r="E317" t="s">
        <v>142</v>
      </c>
      <c r="F317" t="s">
        <v>1534</v>
      </c>
      <c r="G317">
        <v>3</v>
      </c>
      <c r="H317">
        <v>3</v>
      </c>
      <c r="I317">
        <v>57</v>
      </c>
      <c r="J317" s="6">
        <v>3.92</v>
      </c>
      <c r="K317" s="6">
        <v>0.99</v>
      </c>
      <c r="L317" s="6">
        <v>1.38</v>
      </c>
      <c r="M317" s="6">
        <v>1.55</v>
      </c>
      <c r="N317" s="6">
        <v>0</v>
      </c>
      <c r="P317" s="8">
        <v>4.0999999999999996</v>
      </c>
      <c r="V317" s="1">
        <v>-0.03</v>
      </c>
      <c r="W317" s="7">
        <v>112</v>
      </c>
    </row>
    <row r="318" spans="1:23" x14ac:dyDescent="0.35">
      <c r="A318" s="3" t="s">
        <v>743</v>
      </c>
      <c r="B318" t="s">
        <v>763</v>
      </c>
      <c r="C318" t="s">
        <v>744</v>
      </c>
      <c r="D318" t="s">
        <v>745</v>
      </c>
      <c r="E318" t="s">
        <v>416</v>
      </c>
      <c r="F318" t="s">
        <v>1534</v>
      </c>
      <c r="G318">
        <v>6</v>
      </c>
      <c r="H318">
        <v>36</v>
      </c>
      <c r="I318">
        <v>58</v>
      </c>
      <c r="J318" s="6">
        <v>3.9</v>
      </c>
      <c r="K318" s="6">
        <v>1.17</v>
      </c>
      <c r="L318" s="6">
        <v>0</v>
      </c>
      <c r="M318" s="6">
        <v>2.73</v>
      </c>
      <c r="N318" s="6">
        <v>0</v>
      </c>
      <c r="O318" s="6">
        <v>11.87</v>
      </c>
      <c r="P318" s="8">
        <v>4.9000000000000004</v>
      </c>
      <c r="Q318" s="6">
        <v>2.14</v>
      </c>
      <c r="R318" s="1">
        <v>0.06</v>
      </c>
      <c r="S318" s="7">
        <v>124</v>
      </c>
      <c r="T318" s="7">
        <v>104</v>
      </c>
      <c r="U318" s="7">
        <v>10</v>
      </c>
      <c r="V318" s="1">
        <v>7.0000000000000007E-2</v>
      </c>
      <c r="W318" s="7">
        <v>104</v>
      </c>
    </row>
    <row r="319" spans="1:23" x14ac:dyDescent="0.35">
      <c r="A319" s="3" t="s">
        <v>746</v>
      </c>
      <c r="B319" t="s">
        <v>763</v>
      </c>
      <c r="C319" t="s">
        <v>747</v>
      </c>
      <c r="D319" t="s">
        <v>748</v>
      </c>
      <c r="E319" t="s">
        <v>44</v>
      </c>
      <c r="F319" t="s">
        <v>1534</v>
      </c>
      <c r="G319">
        <v>7</v>
      </c>
      <c r="H319">
        <v>8</v>
      </c>
      <c r="I319">
        <v>54</v>
      </c>
      <c r="J319" s="6">
        <v>3.9</v>
      </c>
      <c r="K319" s="6">
        <v>0.88</v>
      </c>
      <c r="L319" s="6">
        <v>0</v>
      </c>
      <c r="M319" s="6">
        <v>3.02</v>
      </c>
      <c r="N319" s="6">
        <v>0</v>
      </c>
      <c r="O319" s="6">
        <v>17.309999999999999</v>
      </c>
      <c r="P319" s="8">
        <v>7.8</v>
      </c>
      <c r="Q319" s="6">
        <v>3.11</v>
      </c>
      <c r="R319" s="1">
        <v>0.15</v>
      </c>
      <c r="S319" s="7">
        <v>106</v>
      </c>
      <c r="T319" s="7">
        <v>113</v>
      </c>
      <c r="U319" s="7">
        <v>23</v>
      </c>
      <c r="V319" s="1">
        <v>0.14000000000000001</v>
      </c>
      <c r="W319" s="7">
        <v>115</v>
      </c>
    </row>
    <row r="320" spans="1:23" x14ac:dyDescent="0.35">
      <c r="A320" s="3" t="s">
        <v>1103</v>
      </c>
      <c r="B320" t="s">
        <v>763</v>
      </c>
      <c r="C320" t="s">
        <v>1104</v>
      </c>
      <c r="D320" t="s">
        <v>1105</v>
      </c>
      <c r="E320" t="s">
        <v>138</v>
      </c>
      <c r="F320" t="s">
        <v>1534</v>
      </c>
      <c r="G320">
        <v>6</v>
      </c>
      <c r="H320">
        <v>15</v>
      </c>
      <c r="I320">
        <v>43</v>
      </c>
      <c r="J320" s="6">
        <v>3.85</v>
      </c>
      <c r="K320" s="6">
        <v>1</v>
      </c>
      <c r="L320" s="6">
        <v>0.46</v>
      </c>
      <c r="M320" s="6">
        <v>2.39</v>
      </c>
      <c r="N320" s="6">
        <v>0</v>
      </c>
      <c r="O320" s="6">
        <v>31.25</v>
      </c>
      <c r="P320" s="8">
        <v>7</v>
      </c>
      <c r="V320" s="1">
        <v>-0.06</v>
      </c>
      <c r="W320" s="7">
        <v>93</v>
      </c>
    </row>
    <row r="321" spans="1:23" x14ac:dyDescent="0.35">
      <c r="A321" s="3" t="s">
        <v>1106</v>
      </c>
      <c r="B321" t="s">
        <v>763</v>
      </c>
      <c r="C321" t="s">
        <v>1107</v>
      </c>
      <c r="D321" t="s">
        <v>1108</v>
      </c>
      <c r="E321" t="s">
        <v>59</v>
      </c>
      <c r="F321" t="s">
        <v>1534</v>
      </c>
      <c r="G321">
        <v>4</v>
      </c>
      <c r="H321">
        <v>12</v>
      </c>
      <c r="I321">
        <v>52</v>
      </c>
      <c r="J321" s="6">
        <v>3.84</v>
      </c>
      <c r="K321" s="6">
        <v>0.8</v>
      </c>
      <c r="L321" s="6">
        <v>0.84</v>
      </c>
      <c r="M321" s="6">
        <v>0.57999999999999996</v>
      </c>
      <c r="N321" s="6">
        <v>1.62</v>
      </c>
      <c r="O321" s="6">
        <v>14.47</v>
      </c>
      <c r="P321" s="8">
        <v>0</v>
      </c>
      <c r="V321" s="1">
        <v>-0.04</v>
      </c>
      <c r="W321" s="7">
        <v>101</v>
      </c>
    </row>
    <row r="322" spans="1:23" x14ac:dyDescent="0.35">
      <c r="A322" s="3" t="s">
        <v>749</v>
      </c>
      <c r="B322" t="s">
        <v>763</v>
      </c>
      <c r="C322" t="s">
        <v>750</v>
      </c>
      <c r="D322" t="s">
        <v>751</v>
      </c>
      <c r="E322" t="s">
        <v>131</v>
      </c>
      <c r="F322" t="s">
        <v>1534</v>
      </c>
      <c r="G322">
        <v>8</v>
      </c>
      <c r="H322">
        <v>16</v>
      </c>
      <c r="I322">
        <v>50</v>
      </c>
      <c r="J322" s="6">
        <v>3.81</v>
      </c>
      <c r="K322" s="6">
        <v>0.82</v>
      </c>
      <c r="L322" s="6">
        <v>0.99</v>
      </c>
      <c r="M322" s="6">
        <v>1.96</v>
      </c>
      <c r="N322" s="6">
        <v>0.05</v>
      </c>
      <c r="O322" s="6">
        <v>35.46</v>
      </c>
      <c r="P322" s="8">
        <v>12.2</v>
      </c>
      <c r="Q322" s="6">
        <v>6.22</v>
      </c>
      <c r="R322" s="1">
        <v>0.11</v>
      </c>
      <c r="S322" s="7">
        <v>113</v>
      </c>
      <c r="T322" s="7">
        <v>109</v>
      </c>
      <c r="U322" s="7">
        <v>24</v>
      </c>
      <c r="V322" s="1">
        <v>7.0000000000000007E-2</v>
      </c>
      <c r="W322" s="7">
        <v>111</v>
      </c>
    </row>
    <row r="323" spans="1:23" x14ac:dyDescent="0.35">
      <c r="A323" s="3" t="s">
        <v>1109</v>
      </c>
      <c r="B323" t="s">
        <v>763</v>
      </c>
      <c r="C323" t="s">
        <v>1110</v>
      </c>
      <c r="D323" t="s">
        <v>1111</v>
      </c>
      <c r="E323" t="s">
        <v>172</v>
      </c>
      <c r="F323" t="s">
        <v>1534</v>
      </c>
      <c r="G323">
        <v>1</v>
      </c>
      <c r="H323">
        <v>8</v>
      </c>
      <c r="I323">
        <v>46</v>
      </c>
      <c r="J323" s="6">
        <v>3.78</v>
      </c>
      <c r="K323" s="6">
        <v>1</v>
      </c>
      <c r="L323" s="6">
        <v>1.1299999999999999</v>
      </c>
      <c r="M323" s="6">
        <v>1.65</v>
      </c>
      <c r="N323" s="6">
        <v>0</v>
      </c>
      <c r="P323" s="8">
        <v>1.6</v>
      </c>
      <c r="V323" s="1">
        <v>-0.02</v>
      </c>
      <c r="W323" s="7">
        <v>144</v>
      </c>
    </row>
    <row r="324" spans="1:23" x14ac:dyDescent="0.35">
      <c r="A324" s="3" t="s">
        <v>1112</v>
      </c>
      <c r="B324" t="s">
        <v>763</v>
      </c>
      <c r="C324" t="s">
        <v>1113</v>
      </c>
      <c r="D324" t="s">
        <v>1114</v>
      </c>
      <c r="E324" t="s">
        <v>131</v>
      </c>
      <c r="F324" t="s">
        <v>1534</v>
      </c>
      <c r="G324">
        <v>1</v>
      </c>
      <c r="H324">
        <v>1</v>
      </c>
      <c r="I324">
        <v>48</v>
      </c>
      <c r="J324" s="6">
        <v>3.78</v>
      </c>
      <c r="K324" s="6">
        <v>1.5</v>
      </c>
      <c r="L324" s="6">
        <v>2</v>
      </c>
      <c r="M324" s="6">
        <v>0.28000000000000003</v>
      </c>
      <c r="N324" s="6">
        <v>0</v>
      </c>
      <c r="P324" s="8">
        <v>0</v>
      </c>
      <c r="V324" s="1">
        <v>-0.8</v>
      </c>
      <c r="W324" s="7">
        <v>18</v>
      </c>
    </row>
    <row r="325" spans="1:23" x14ac:dyDescent="0.35">
      <c r="A325" s="3" t="s">
        <v>1115</v>
      </c>
      <c r="B325" t="s">
        <v>763</v>
      </c>
      <c r="C325" t="s">
        <v>1116</v>
      </c>
      <c r="D325" t="s">
        <v>1117</v>
      </c>
      <c r="E325" t="s">
        <v>36</v>
      </c>
      <c r="F325" t="s">
        <v>1534</v>
      </c>
      <c r="G325">
        <v>4</v>
      </c>
      <c r="H325">
        <v>18</v>
      </c>
      <c r="I325">
        <v>55</v>
      </c>
      <c r="J325" s="6">
        <v>3.77</v>
      </c>
      <c r="K325" s="6">
        <v>1.1000000000000001</v>
      </c>
      <c r="L325" s="6">
        <v>1.94</v>
      </c>
      <c r="M325" s="6">
        <v>0.73</v>
      </c>
      <c r="N325" s="6">
        <v>0</v>
      </c>
      <c r="O325" s="6">
        <v>21.99</v>
      </c>
      <c r="P325" s="8">
        <v>207.6</v>
      </c>
      <c r="V325" s="1">
        <v>-0.01</v>
      </c>
      <c r="W325" s="7">
        <v>104</v>
      </c>
    </row>
    <row r="326" spans="1:23" x14ac:dyDescent="0.35">
      <c r="A326" s="3" t="s">
        <v>1118</v>
      </c>
      <c r="B326" t="s">
        <v>763</v>
      </c>
      <c r="C326" t="s">
        <v>1119</v>
      </c>
      <c r="D326" t="s">
        <v>1120</v>
      </c>
      <c r="E326" t="s">
        <v>44</v>
      </c>
      <c r="F326" t="s">
        <v>1534</v>
      </c>
      <c r="G326">
        <v>4</v>
      </c>
      <c r="H326">
        <v>36</v>
      </c>
      <c r="I326">
        <v>58</v>
      </c>
      <c r="J326" s="6">
        <v>3.75</v>
      </c>
      <c r="K326" s="6">
        <v>1.1000000000000001</v>
      </c>
      <c r="L326" s="6">
        <v>1.07</v>
      </c>
      <c r="M326" s="6">
        <v>1.0900000000000001</v>
      </c>
      <c r="N326" s="6">
        <v>0.49</v>
      </c>
      <c r="O326" s="6">
        <v>10.39</v>
      </c>
      <c r="P326" s="8">
        <v>3</v>
      </c>
      <c r="V326" s="1">
        <v>0</v>
      </c>
      <c r="W326" s="7">
        <v>107</v>
      </c>
    </row>
    <row r="327" spans="1:23" x14ac:dyDescent="0.35">
      <c r="A327" s="3" t="s">
        <v>1121</v>
      </c>
      <c r="B327" t="s">
        <v>763</v>
      </c>
      <c r="C327" t="s">
        <v>1122</v>
      </c>
      <c r="D327" t="s">
        <v>1123</v>
      </c>
      <c r="E327" t="s">
        <v>2</v>
      </c>
      <c r="F327" t="s">
        <v>1534</v>
      </c>
      <c r="G327">
        <v>2</v>
      </c>
      <c r="H327">
        <v>15</v>
      </c>
      <c r="I327">
        <v>40</v>
      </c>
      <c r="J327" s="6">
        <v>3.72</v>
      </c>
      <c r="K327" s="6">
        <v>0.43</v>
      </c>
      <c r="L327" s="6">
        <v>0.35</v>
      </c>
      <c r="M327" s="6">
        <v>0.01</v>
      </c>
      <c r="N327" s="6">
        <v>2.94</v>
      </c>
      <c r="P327" s="8">
        <v>5</v>
      </c>
      <c r="V327" s="1">
        <v>-0.19</v>
      </c>
      <c r="W327" s="7">
        <v>98</v>
      </c>
    </row>
    <row r="328" spans="1:23" x14ac:dyDescent="0.35">
      <c r="A328" s="3" t="s">
        <v>1124</v>
      </c>
      <c r="B328" t="s">
        <v>763</v>
      </c>
      <c r="C328" t="s">
        <v>1125</v>
      </c>
      <c r="D328" t="s">
        <v>1126</v>
      </c>
      <c r="E328" t="s">
        <v>36</v>
      </c>
      <c r="F328" t="s">
        <v>1534</v>
      </c>
      <c r="G328">
        <v>4</v>
      </c>
      <c r="H328">
        <v>4</v>
      </c>
      <c r="I328">
        <v>46</v>
      </c>
      <c r="J328" s="6">
        <v>3.72</v>
      </c>
      <c r="K328" s="6">
        <v>1.5</v>
      </c>
      <c r="L328" s="6">
        <v>1.42</v>
      </c>
      <c r="M328" s="6">
        <v>0.8</v>
      </c>
      <c r="N328" s="6">
        <v>0</v>
      </c>
      <c r="O328" s="6">
        <v>16.53</v>
      </c>
      <c r="P328" s="8">
        <v>4.8</v>
      </c>
      <c r="V328" s="1">
        <v>0.16</v>
      </c>
      <c r="W328" s="7">
        <v>123</v>
      </c>
    </row>
    <row r="329" spans="1:23" x14ac:dyDescent="0.35">
      <c r="A329" s="3" t="s">
        <v>752</v>
      </c>
      <c r="B329" t="s">
        <v>763</v>
      </c>
      <c r="C329" t="s">
        <v>753</v>
      </c>
      <c r="D329" t="s">
        <v>754</v>
      </c>
      <c r="E329" t="s">
        <v>36</v>
      </c>
      <c r="F329" t="s">
        <v>1534</v>
      </c>
      <c r="G329">
        <v>10</v>
      </c>
      <c r="H329">
        <v>32</v>
      </c>
      <c r="I329">
        <v>56</v>
      </c>
      <c r="J329" s="6">
        <v>3.7</v>
      </c>
      <c r="K329" s="6">
        <v>1.1000000000000001</v>
      </c>
      <c r="L329" s="6">
        <v>2.5</v>
      </c>
      <c r="M329" s="6">
        <v>0.1</v>
      </c>
      <c r="N329" s="6">
        <v>0</v>
      </c>
      <c r="O329" s="6">
        <v>15.67</v>
      </c>
      <c r="P329" s="8">
        <v>350.8</v>
      </c>
      <c r="Q329" s="6">
        <v>2.85</v>
      </c>
      <c r="R329" s="1">
        <v>0.12</v>
      </c>
      <c r="S329" s="7">
        <v>117</v>
      </c>
      <c r="T329" s="7">
        <v>110</v>
      </c>
      <c r="U329" s="7">
        <v>12</v>
      </c>
      <c r="V329" s="1">
        <v>0.05</v>
      </c>
      <c r="W329" s="7">
        <v>106</v>
      </c>
    </row>
    <row r="330" spans="1:23" x14ac:dyDescent="0.35">
      <c r="A330" s="3" t="s">
        <v>1127</v>
      </c>
      <c r="B330" t="s">
        <v>763</v>
      </c>
      <c r="C330" t="s">
        <v>1128</v>
      </c>
      <c r="D330" t="s">
        <v>1129</v>
      </c>
      <c r="E330" t="s">
        <v>81</v>
      </c>
      <c r="F330" t="s">
        <v>1534</v>
      </c>
      <c r="G330">
        <v>2</v>
      </c>
      <c r="H330">
        <v>16</v>
      </c>
      <c r="I330">
        <v>75</v>
      </c>
      <c r="J330" s="6">
        <v>3.66</v>
      </c>
      <c r="K330" s="6">
        <v>0.65</v>
      </c>
      <c r="L330" s="6">
        <v>0</v>
      </c>
      <c r="M330" s="6">
        <v>0.06</v>
      </c>
      <c r="N330" s="6">
        <v>2.95</v>
      </c>
      <c r="O330" s="6">
        <v>24.1</v>
      </c>
      <c r="P330" s="8">
        <v>217.1</v>
      </c>
      <c r="V330" s="1">
        <v>-0.27</v>
      </c>
      <c r="W330" s="7">
        <v>88</v>
      </c>
    </row>
    <row r="331" spans="1:23" x14ac:dyDescent="0.35">
      <c r="A331" s="3" t="s">
        <v>1130</v>
      </c>
      <c r="B331" t="s">
        <v>763</v>
      </c>
      <c r="C331" t="s">
        <v>1131</v>
      </c>
      <c r="D331" t="s">
        <v>1132</v>
      </c>
      <c r="E331" t="s">
        <v>152</v>
      </c>
      <c r="F331" t="s">
        <v>1534</v>
      </c>
      <c r="G331">
        <v>4</v>
      </c>
      <c r="H331">
        <v>14</v>
      </c>
      <c r="I331">
        <v>53</v>
      </c>
      <c r="J331" s="6">
        <v>3.66</v>
      </c>
      <c r="K331" s="6">
        <v>0.89</v>
      </c>
      <c r="L331" s="6">
        <v>0.97</v>
      </c>
      <c r="M331" s="6">
        <v>0.87</v>
      </c>
      <c r="N331" s="6">
        <v>0.92</v>
      </c>
      <c r="O331" s="6">
        <v>13.68</v>
      </c>
      <c r="P331" s="8">
        <v>7.6</v>
      </c>
      <c r="V331" s="1">
        <v>0.09</v>
      </c>
      <c r="W331" s="7">
        <v>114</v>
      </c>
    </row>
    <row r="332" spans="1:23" x14ac:dyDescent="0.35">
      <c r="A332" s="3" t="s">
        <v>755</v>
      </c>
      <c r="B332" t="s">
        <v>763</v>
      </c>
      <c r="C332" t="s">
        <v>756</v>
      </c>
      <c r="D332" t="s">
        <v>757</v>
      </c>
      <c r="E332" t="s">
        <v>63</v>
      </c>
      <c r="F332" t="s">
        <v>1534</v>
      </c>
      <c r="G332">
        <v>23</v>
      </c>
      <c r="H332">
        <v>26</v>
      </c>
      <c r="I332">
        <v>63</v>
      </c>
      <c r="J332" s="6">
        <v>3.66</v>
      </c>
      <c r="K332" s="6">
        <v>1.58</v>
      </c>
      <c r="L332" s="6">
        <v>1.96</v>
      </c>
      <c r="M332" s="6">
        <v>0.12</v>
      </c>
      <c r="N332" s="6">
        <v>0</v>
      </c>
      <c r="O332" s="6">
        <v>79.12</v>
      </c>
      <c r="P332" s="8">
        <v>35.700000000000003</v>
      </c>
      <c r="Q332" s="6">
        <v>16.36</v>
      </c>
      <c r="R332" s="1">
        <v>0.09</v>
      </c>
      <c r="S332" s="7">
        <v>103</v>
      </c>
      <c r="T332" s="7">
        <v>107</v>
      </c>
      <c r="U332" s="7">
        <v>111</v>
      </c>
      <c r="V332" s="1">
        <v>0.13</v>
      </c>
      <c r="W332" s="7">
        <v>105</v>
      </c>
    </row>
    <row r="333" spans="1:23" x14ac:dyDescent="0.35">
      <c r="A333" s="3" t="s">
        <v>1133</v>
      </c>
      <c r="B333" t="s">
        <v>763</v>
      </c>
      <c r="C333" t="s">
        <v>1134</v>
      </c>
      <c r="D333" t="s">
        <v>1135</v>
      </c>
      <c r="E333" t="s">
        <v>59</v>
      </c>
      <c r="F333" t="s">
        <v>1534</v>
      </c>
      <c r="G333">
        <v>1</v>
      </c>
      <c r="H333">
        <v>6</v>
      </c>
      <c r="I333">
        <v>49</v>
      </c>
      <c r="J333" s="6">
        <v>3.64</v>
      </c>
      <c r="K333" s="6">
        <v>1.2</v>
      </c>
      <c r="L333" s="6">
        <v>0</v>
      </c>
      <c r="M333" s="6">
        <v>2.44</v>
      </c>
      <c r="N333" s="6">
        <v>0</v>
      </c>
      <c r="P333" s="8">
        <v>3.4</v>
      </c>
      <c r="V333" s="1">
        <v>-0.59</v>
      </c>
      <c r="W333" s="7">
        <v>59</v>
      </c>
    </row>
    <row r="334" spans="1:23" x14ac:dyDescent="0.35">
      <c r="A334" s="3" t="s">
        <v>1136</v>
      </c>
      <c r="B334" t="s">
        <v>763</v>
      </c>
      <c r="C334" t="s">
        <v>1137</v>
      </c>
      <c r="D334" t="s">
        <v>1138</v>
      </c>
      <c r="E334" t="s">
        <v>2</v>
      </c>
      <c r="F334" t="s">
        <v>1534</v>
      </c>
      <c r="G334">
        <v>3</v>
      </c>
      <c r="H334">
        <v>3</v>
      </c>
      <c r="I334">
        <v>49</v>
      </c>
      <c r="J334" s="6">
        <v>3.64</v>
      </c>
      <c r="K334" s="6">
        <v>0.84</v>
      </c>
      <c r="L334" s="6">
        <v>1.0900000000000001</v>
      </c>
      <c r="M334" s="6">
        <v>1.7</v>
      </c>
      <c r="N334" s="6">
        <v>0</v>
      </c>
      <c r="O334" s="6">
        <v>8.99</v>
      </c>
      <c r="P334" s="8">
        <v>3.5</v>
      </c>
      <c r="V334" s="1">
        <v>-0.06</v>
      </c>
      <c r="W334" s="7">
        <v>102</v>
      </c>
    </row>
    <row r="335" spans="1:23" x14ac:dyDescent="0.35">
      <c r="A335" s="3" t="s">
        <v>758</v>
      </c>
      <c r="B335" t="s">
        <v>763</v>
      </c>
      <c r="C335" t="s">
        <v>759</v>
      </c>
      <c r="D335" t="s">
        <v>760</v>
      </c>
      <c r="E335" t="s">
        <v>52</v>
      </c>
      <c r="F335" t="s">
        <v>1534</v>
      </c>
      <c r="G335">
        <v>8</v>
      </c>
      <c r="H335">
        <v>36</v>
      </c>
      <c r="I335">
        <v>58</v>
      </c>
      <c r="J335" s="6">
        <v>3.62</v>
      </c>
      <c r="K335" s="6">
        <v>1.1599999999999999</v>
      </c>
      <c r="L335" s="6">
        <v>2.23</v>
      </c>
      <c r="M335" s="6">
        <v>0.23</v>
      </c>
      <c r="N335" s="6">
        <v>0</v>
      </c>
      <c r="O335" s="6">
        <v>44.94</v>
      </c>
      <c r="P335" s="8">
        <v>21.2</v>
      </c>
      <c r="Q335" s="6">
        <v>7.84</v>
      </c>
      <c r="R335" s="1">
        <v>0.08</v>
      </c>
      <c r="S335" s="7">
        <v>96</v>
      </c>
      <c r="T335" s="7">
        <v>106</v>
      </c>
      <c r="U335" s="7">
        <v>115</v>
      </c>
      <c r="V335" s="1">
        <v>0.05</v>
      </c>
      <c r="W335" s="7">
        <v>108</v>
      </c>
    </row>
    <row r="336" spans="1:23" x14ac:dyDescent="0.35">
      <c r="A336" s="3" t="s">
        <v>1139</v>
      </c>
      <c r="B336" t="s">
        <v>763</v>
      </c>
      <c r="C336" t="s">
        <v>1140</v>
      </c>
      <c r="D336" t="s">
        <v>1141</v>
      </c>
      <c r="E336" t="s">
        <v>2</v>
      </c>
      <c r="F336" t="s">
        <v>1534</v>
      </c>
      <c r="G336">
        <v>1</v>
      </c>
      <c r="H336">
        <v>11</v>
      </c>
      <c r="I336">
        <v>45</v>
      </c>
      <c r="J336" s="6">
        <v>3.6</v>
      </c>
      <c r="K336" s="6">
        <v>0.88</v>
      </c>
      <c r="L336" s="6">
        <v>1.26</v>
      </c>
      <c r="M336" s="6">
        <v>1.47</v>
      </c>
      <c r="N336" s="6">
        <v>0</v>
      </c>
      <c r="P336" s="8">
        <v>4.0999999999999996</v>
      </c>
      <c r="V336" s="1">
        <v>-0.32</v>
      </c>
      <c r="W336" s="7">
        <v>98</v>
      </c>
    </row>
    <row r="337" spans="1:23" x14ac:dyDescent="0.35">
      <c r="A337" s="3" t="s">
        <v>1142</v>
      </c>
      <c r="B337" t="s">
        <v>763</v>
      </c>
      <c r="C337" t="s">
        <v>1143</v>
      </c>
      <c r="D337" t="s">
        <v>1144</v>
      </c>
      <c r="E337" t="s">
        <v>172</v>
      </c>
      <c r="F337" t="s">
        <v>1534</v>
      </c>
      <c r="G337">
        <v>3</v>
      </c>
      <c r="H337">
        <v>29</v>
      </c>
      <c r="I337">
        <v>54</v>
      </c>
      <c r="J337">
        <v>3.56</v>
      </c>
      <c r="K337" s="6">
        <v>1.1000000000000001</v>
      </c>
      <c r="L337" s="6">
        <v>2.4300000000000002</v>
      </c>
      <c r="M337" s="6">
        <v>0.04</v>
      </c>
      <c r="N337" s="6">
        <v>0</v>
      </c>
      <c r="O337">
        <v>9.36</v>
      </c>
      <c r="P337" s="8">
        <v>3.7</v>
      </c>
      <c r="V337" s="1">
        <v>-0.31</v>
      </c>
      <c r="W337" s="7">
        <v>79</v>
      </c>
    </row>
    <row r="338" spans="1:23" x14ac:dyDescent="0.35">
      <c r="A338" s="3" t="s">
        <v>1145</v>
      </c>
      <c r="B338" t="s">
        <v>763</v>
      </c>
      <c r="C338" t="s">
        <v>1146</v>
      </c>
      <c r="D338" t="s">
        <v>1147</v>
      </c>
      <c r="E338" t="s">
        <v>63</v>
      </c>
      <c r="F338" t="s">
        <v>1534</v>
      </c>
      <c r="G338">
        <v>3</v>
      </c>
      <c r="H338">
        <v>23</v>
      </c>
      <c r="I338">
        <v>62</v>
      </c>
      <c r="J338" s="6">
        <v>3.56</v>
      </c>
      <c r="K338" s="6">
        <v>0.83</v>
      </c>
      <c r="L338" s="6">
        <v>1</v>
      </c>
      <c r="M338" s="6">
        <v>1.44</v>
      </c>
      <c r="N338" s="6">
        <v>0.28999999999999998</v>
      </c>
      <c r="P338" s="8">
        <v>24.7</v>
      </c>
      <c r="V338" s="1">
        <v>0</v>
      </c>
      <c r="W338" s="7">
        <v>111</v>
      </c>
    </row>
    <row r="339" spans="1:23" x14ac:dyDescent="0.35">
      <c r="A339" s="3" t="s">
        <v>1148</v>
      </c>
      <c r="B339" t="s">
        <v>763</v>
      </c>
      <c r="C339" t="s">
        <v>1149</v>
      </c>
      <c r="D339" t="s">
        <v>1150</v>
      </c>
      <c r="E339" t="s">
        <v>142</v>
      </c>
      <c r="F339" t="s">
        <v>1534</v>
      </c>
      <c r="G339">
        <v>1</v>
      </c>
      <c r="H339">
        <v>14</v>
      </c>
      <c r="I339">
        <v>53</v>
      </c>
      <c r="J339" s="6">
        <v>3.54</v>
      </c>
      <c r="K339" s="6">
        <v>0.95</v>
      </c>
      <c r="L339" s="6">
        <v>0.76</v>
      </c>
      <c r="M339" s="6">
        <v>1.83</v>
      </c>
      <c r="N339" s="6">
        <v>0</v>
      </c>
      <c r="P339" s="8">
        <v>7.1</v>
      </c>
      <c r="V339" s="1">
        <v>0</v>
      </c>
      <c r="W339" s="7">
        <v>148</v>
      </c>
    </row>
    <row r="340" spans="1:23" x14ac:dyDescent="0.35">
      <c r="A340" s="3" t="s">
        <v>1151</v>
      </c>
      <c r="B340" t="s">
        <v>763</v>
      </c>
      <c r="C340" t="s">
        <v>1152</v>
      </c>
      <c r="D340" t="s">
        <v>1153</v>
      </c>
      <c r="E340" t="s">
        <v>96</v>
      </c>
      <c r="F340" t="s">
        <v>1534</v>
      </c>
      <c r="G340">
        <v>4</v>
      </c>
      <c r="H340">
        <v>6</v>
      </c>
      <c r="I340">
        <v>45</v>
      </c>
      <c r="J340" s="6">
        <v>3.51</v>
      </c>
      <c r="K340" s="6">
        <v>1.2</v>
      </c>
      <c r="L340" s="6">
        <v>0.62</v>
      </c>
      <c r="M340" s="6">
        <v>1.59</v>
      </c>
      <c r="N340" s="6">
        <v>0.11</v>
      </c>
      <c r="O340" s="6">
        <v>15.03</v>
      </c>
      <c r="P340" s="8">
        <v>4.0999999999999996</v>
      </c>
      <c r="V340" s="1">
        <v>-0.06</v>
      </c>
      <c r="W340" s="7">
        <v>98</v>
      </c>
    </row>
    <row r="341" spans="1:23" x14ac:dyDescent="0.35">
      <c r="A341" s="3" t="s">
        <v>761</v>
      </c>
      <c r="B341" t="s">
        <v>763</v>
      </c>
      <c r="C341" t="s">
        <v>762</v>
      </c>
      <c r="D341" t="s">
        <v>763</v>
      </c>
      <c r="E341" t="s">
        <v>67</v>
      </c>
      <c r="F341" t="s">
        <v>1534</v>
      </c>
      <c r="G341">
        <v>6</v>
      </c>
      <c r="H341">
        <v>15</v>
      </c>
      <c r="I341">
        <v>57</v>
      </c>
      <c r="J341" s="6">
        <v>3.47</v>
      </c>
      <c r="K341" s="6">
        <v>1.5</v>
      </c>
      <c r="L341" s="6">
        <v>0.9</v>
      </c>
      <c r="M341" s="6">
        <v>1.07</v>
      </c>
      <c r="N341" s="6">
        <v>0</v>
      </c>
      <c r="O341" s="6">
        <v>39.270000000000003</v>
      </c>
      <c r="P341" s="8">
        <v>2.4</v>
      </c>
      <c r="Q341" s="6">
        <v>7.29</v>
      </c>
      <c r="R341" s="1">
        <v>-0.01</v>
      </c>
      <c r="S341" s="7">
        <v>92</v>
      </c>
      <c r="T341" s="7">
        <v>97</v>
      </c>
      <c r="U341" s="7">
        <v>155</v>
      </c>
      <c r="V341" s="1">
        <v>0</v>
      </c>
      <c r="W341" s="7">
        <v>98</v>
      </c>
    </row>
    <row r="342" spans="1:23" x14ac:dyDescent="0.35">
      <c r="A342" s="3" t="s">
        <v>764</v>
      </c>
      <c r="B342" t="s">
        <v>763</v>
      </c>
      <c r="C342" t="s">
        <v>765</v>
      </c>
      <c r="D342" t="s">
        <v>766</v>
      </c>
      <c r="E342" t="s">
        <v>211</v>
      </c>
      <c r="F342" t="s">
        <v>1534</v>
      </c>
      <c r="G342">
        <v>8</v>
      </c>
      <c r="H342">
        <v>8</v>
      </c>
      <c r="I342">
        <v>45</v>
      </c>
      <c r="J342" s="6">
        <v>3.47</v>
      </c>
      <c r="K342" s="6">
        <v>0.7</v>
      </c>
      <c r="L342" s="6">
        <v>1.25</v>
      </c>
      <c r="M342" s="6">
        <v>0.53</v>
      </c>
      <c r="N342" s="6">
        <v>0.99</v>
      </c>
      <c r="O342" s="6">
        <v>9.52</v>
      </c>
      <c r="P342" s="8">
        <v>7.5</v>
      </c>
      <c r="Q342" s="6">
        <v>1.89</v>
      </c>
      <c r="R342" s="1">
        <v>0.04</v>
      </c>
      <c r="S342" s="7">
        <v>116</v>
      </c>
      <c r="T342" s="7">
        <v>103</v>
      </c>
      <c r="U342" s="7">
        <v>30</v>
      </c>
      <c r="V342" s="1">
        <v>-0.03</v>
      </c>
      <c r="W342" s="7">
        <v>99</v>
      </c>
    </row>
    <row r="343" spans="1:23" x14ac:dyDescent="0.35">
      <c r="A343" s="3" t="s">
        <v>1154</v>
      </c>
      <c r="B343" t="s">
        <v>763</v>
      </c>
      <c r="C343" t="s">
        <v>1155</v>
      </c>
      <c r="D343" t="s">
        <v>1156</v>
      </c>
      <c r="E343" t="s">
        <v>52</v>
      </c>
      <c r="F343" t="s">
        <v>1534</v>
      </c>
      <c r="G343">
        <v>1</v>
      </c>
      <c r="H343">
        <v>29</v>
      </c>
      <c r="I343">
        <v>50</v>
      </c>
      <c r="J343" s="6">
        <v>3.43</v>
      </c>
      <c r="K343" s="6">
        <v>0.79</v>
      </c>
      <c r="L343" s="6">
        <v>0.63</v>
      </c>
      <c r="M343" s="6">
        <v>2.0099999999999998</v>
      </c>
      <c r="N343" s="6">
        <v>0</v>
      </c>
      <c r="P343" s="8">
        <v>10.4</v>
      </c>
      <c r="V343" s="1">
        <v>-0.16</v>
      </c>
      <c r="W343" s="7">
        <v>143</v>
      </c>
    </row>
    <row r="344" spans="1:23" x14ac:dyDescent="0.35">
      <c r="A344" s="3" t="s">
        <v>1157</v>
      </c>
      <c r="B344" t="s">
        <v>763</v>
      </c>
      <c r="C344" t="s">
        <v>1158</v>
      </c>
      <c r="D344" t="s">
        <v>1158</v>
      </c>
      <c r="E344" t="s">
        <v>138</v>
      </c>
      <c r="F344" t="s">
        <v>1534</v>
      </c>
      <c r="G344">
        <v>3</v>
      </c>
      <c r="H344">
        <v>3</v>
      </c>
      <c r="I344">
        <v>52</v>
      </c>
      <c r="J344" s="6">
        <v>3.42</v>
      </c>
      <c r="K344" s="6">
        <v>0.9</v>
      </c>
      <c r="L344" s="6">
        <v>1.1000000000000001</v>
      </c>
      <c r="M344" s="6">
        <v>1.42</v>
      </c>
      <c r="N344" s="6">
        <v>0</v>
      </c>
      <c r="O344" s="6">
        <v>7.87</v>
      </c>
      <c r="P344" s="8">
        <v>3.3</v>
      </c>
      <c r="V344" s="1">
        <v>-0.11</v>
      </c>
      <c r="W344" s="7">
        <v>105</v>
      </c>
    </row>
    <row r="345" spans="1:23" x14ac:dyDescent="0.35">
      <c r="A345" s="3" t="s">
        <v>1159</v>
      </c>
      <c r="B345" t="s">
        <v>763</v>
      </c>
      <c r="C345" t="s">
        <v>1160</v>
      </c>
      <c r="D345" t="s">
        <v>1161</v>
      </c>
      <c r="E345" t="s">
        <v>44</v>
      </c>
      <c r="F345" t="s">
        <v>1534</v>
      </c>
      <c r="G345">
        <v>3</v>
      </c>
      <c r="H345">
        <v>21</v>
      </c>
      <c r="I345">
        <v>61</v>
      </c>
      <c r="J345" s="6">
        <v>3.4</v>
      </c>
      <c r="K345" s="6">
        <v>0</v>
      </c>
      <c r="L345" s="6">
        <v>0</v>
      </c>
      <c r="M345" s="6">
        <v>3.4</v>
      </c>
      <c r="N345" s="6">
        <v>0</v>
      </c>
      <c r="O345" s="6">
        <v>22.12</v>
      </c>
      <c r="P345" s="8">
        <v>18.899999999999999</v>
      </c>
      <c r="V345" s="1">
        <v>-0.01</v>
      </c>
      <c r="W345" s="7">
        <v>110</v>
      </c>
    </row>
    <row r="346" spans="1:23" x14ac:dyDescent="0.35">
      <c r="A346" s="3" t="s">
        <v>767</v>
      </c>
      <c r="B346" t="s">
        <v>763</v>
      </c>
      <c r="C346" t="s">
        <v>768</v>
      </c>
      <c r="D346" t="s">
        <v>769</v>
      </c>
      <c r="E346" t="s">
        <v>59</v>
      </c>
      <c r="F346" t="s">
        <v>1534</v>
      </c>
      <c r="G346">
        <v>14</v>
      </c>
      <c r="H346">
        <v>18</v>
      </c>
      <c r="I346">
        <v>59</v>
      </c>
      <c r="J346" s="6">
        <v>3.39</v>
      </c>
      <c r="K346" s="6">
        <v>0.38</v>
      </c>
      <c r="L346" s="6">
        <v>3</v>
      </c>
      <c r="M346" s="6">
        <v>0.01</v>
      </c>
      <c r="N346" s="6">
        <v>0</v>
      </c>
      <c r="O346" s="6">
        <v>232.66</v>
      </c>
      <c r="P346" s="8">
        <v>66.3</v>
      </c>
      <c r="Q346" s="6">
        <v>38.78</v>
      </c>
      <c r="R346" s="1">
        <v>0.05</v>
      </c>
      <c r="S346" s="7">
        <v>97</v>
      </c>
      <c r="T346" s="7">
        <v>103</v>
      </c>
      <c r="U346" s="7">
        <v>139</v>
      </c>
      <c r="V346" s="1">
        <v>0.17</v>
      </c>
      <c r="W346" s="7">
        <v>110</v>
      </c>
    </row>
    <row r="347" spans="1:23" x14ac:dyDescent="0.35">
      <c r="A347" s="3" t="s">
        <v>1162</v>
      </c>
      <c r="B347" t="s">
        <v>763</v>
      </c>
      <c r="C347" t="s">
        <v>1163</v>
      </c>
      <c r="D347" t="s">
        <v>1164</v>
      </c>
      <c r="E347" t="s">
        <v>142</v>
      </c>
      <c r="F347" t="s">
        <v>1534</v>
      </c>
      <c r="G347">
        <v>4</v>
      </c>
      <c r="H347">
        <v>6</v>
      </c>
      <c r="I347">
        <v>63</v>
      </c>
      <c r="J347" s="6">
        <v>3.38</v>
      </c>
      <c r="K347" s="6">
        <v>1.1000000000000001</v>
      </c>
      <c r="L347" s="6">
        <v>0</v>
      </c>
      <c r="M347" s="6">
        <v>2.2799999999999998</v>
      </c>
      <c r="N347" s="6">
        <v>0</v>
      </c>
      <c r="O347" s="6">
        <v>18.79</v>
      </c>
      <c r="P347" s="8">
        <v>0.6</v>
      </c>
      <c r="V347" s="1">
        <v>-0.36</v>
      </c>
      <c r="W347" s="7">
        <v>68</v>
      </c>
    </row>
    <row r="348" spans="1:23" x14ac:dyDescent="0.35">
      <c r="A348" s="3" t="s">
        <v>770</v>
      </c>
      <c r="B348" t="s">
        <v>763</v>
      </c>
      <c r="C348" t="s">
        <v>771</v>
      </c>
      <c r="D348" t="s">
        <v>772</v>
      </c>
      <c r="E348" t="s">
        <v>131</v>
      </c>
      <c r="F348" t="s">
        <v>1534</v>
      </c>
      <c r="G348">
        <v>39</v>
      </c>
      <c r="H348">
        <v>43</v>
      </c>
      <c r="I348">
        <v>67</v>
      </c>
      <c r="J348" s="6">
        <v>3.34</v>
      </c>
      <c r="K348" s="6">
        <v>0.32</v>
      </c>
      <c r="L348" s="6">
        <v>2.2999999999999998</v>
      </c>
      <c r="M348" s="6">
        <v>0.72</v>
      </c>
      <c r="N348" s="6">
        <v>0</v>
      </c>
      <c r="O348" s="6">
        <v>16.2</v>
      </c>
      <c r="P348" s="8">
        <v>270.39999999999998</v>
      </c>
      <c r="Q348" s="6">
        <v>3.08</v>
      </c>
      <c r="R348" s="1">
        <v>0.09</v>
      </c>
      <c r="S348" s="7">
        <v>110</v>
      </c>
      <c r="T348" s="7">
        <v>107</v>
      </c>
      <c r="U348" s="7">
        <v>21</v>
      </c>
      <c r="V348" s="1">
        <v>0.18</v>
      </c>
      <c r="W348" s="7">
        <v>108</v>
      </c>
    </row>
    <row r="349" spans="1:23" x14ac:dyDescent="0.35">
      <c r="A349" s="3" t="s">
        <v>1165</v>
      </c>
      <c r="B349" t="s">
        <v>763</v>
      </c>
      <c r="C349" t="s">
        <v>1166</v>
      </c>
      <c r="D349" t="s">
        <v>1167</v>
      </c>
      <c r="E349" t="s">
        <v>379</v>
      </c>
      <c r="F349" t="s">
        <v>1534</v>
      </c>
      <c r="G349">
        <v>0.5</v>
      </c>
      <c r="H349">
        <v>22</v>
      </c>
      <c r="I349">
        <v>53</v>
      </c>
      <c r="J349" s="6">
        <v>3.31</v>
      </c>
      <c r="K349" s="6">
        <v>0.56000000000000005</v>
      </c>
      <c r="L349" s="6">
        <v>1.94</v>
      </c>
      <c r="M349" s="6">
        <v>0.81</v>
      </c>
      <c r="N349" s="6">
        <v>0</v>
      </c>
      <c r="P349" s="8">
        <v>1.5</v>
      </c>
    </row>
    <row r="350" spans="1:23" x14ac:dyDescent="0.35">
      <c r="A350" s="3" t="s">
        <v>773</v>
      </c>
      <c r="B350" t="s">
        <v>763</v>
      </c>
      <c r="C350" t="s">
        <v>774</v>
      </c>
      <c r="D350" t="s">
        <v>775</v>
      </c>
      <c r="E350" t="s">
        <v>48</v>
      </c>
      <c r="F350" t="s">
        <v>1534</v>
      </c>
      <c r="G350">
        <v>7</v>
      </c>
      <c r="H350">
        <v>32</v>
      </c>
      <c r="I350">
        <v>54</v>
      </c>
      <c r="J350" s="6">
        <v>3.31</v>
      </c>
      <c r="K350" s="6">
        <v>1.1299999999999999</v>
      </c>
      <c r="L350" s="6">
        <v>0.93</v>
      </c>
      <c r="M350" s="6">
        <v>1.24</v>
      </c>
      <c r="N350" s="6">
        <v>0.01</v>
      </c>
      <c r="O350" s="6">
        <v>34.21</v>
      </c>
      <c r="P350" s="8">
        <v>8.1</v>
      </c>
      <c r="Q350" s="6">
        <v>5.92</v>
      </c>
      <c r="R350" s="1">
        <v>0.05</v>
      </c>
      <c r="S350" s="7">
        <v>90</v>
      </c>
      <c r="T350" s="7">
        <v>103</v>
      </c>
      <c r="U350" s="7">
        <v>148</v>
      </c>
      <c r="V350" s="1">
        <v>0</v>
      </c>
      <c r="W350" s="7">
        <v>102</v>
      </c>
    </row>
    <row r="351" spans="1:23" x14ac:dyDescent="0.35">
      <c r="A351" s="3" t="s">
        <v>1168</v>
      </c>
      <c r="B351" t="s">
        <v>763</v>
      </c>
      <c r="C351" t="s">
        <v>1169</v>
      </c>
      <c r="D351" t="s">
        <v>1170</v>
      </c>
      <c r="E351" t="s">
        <v>92</v>
      </c>
      <c r="F351" t="s">
        <v>1534</v>
      </c>
      <c r="G351">
        <v>3</v>
      </c>
      <c r="H351">
        <v>4</v>
      </c>
      <c r="I351">
        <v>60</v>
      </c>
      <c r="J351" s="6">
        <v>3.3</v>
      </c>
      <c r="K351" s="6">
        <v>0.6</v>
      </c>
      <c r="L351" s="6">
        <v>1.91</v>
      </c>
      <c r="M351" s="6">
        <v>0.79</v>
      </c>
      <c r="N351" s="6">
        <v>0</v>
      </c>
      <c r="O351" s="6">
        <v>11.53</v>
      </c>
      <c r="P351" s="8">
        <v>2.2000000000000002</v>
      </c>
      <c r="V351" s="1">
        <v>-0.15</v>
      </c>
      <c r="W351" s="7">
        <v>96</v>
      </c>
    </row>
    <row r="352" spans="1:23" x14ac:dyDescent="0.35">
      <c r="A352" s="3" t="s">
        <v>1171</v>
      </c>
      <c r="B352" t="s">
        <v>763</v>
      </c>
      <c r="C352" t="s">
        <v>1172</v>
      </c>
      <c r="D352" t="s">
        <v>1173</v>
      </c>
      <c r="E352" t="s">
        <v>59</v>
      </c>
      <c r="F352" t="s">
        <v>1534</v>
      </c>
      <c r="G352">
        <v>3</v>
      </c>
      <c r="H352">
        <v>3</v>
      </c>
      <c r="I352">
        <v>54</v>
      </c>
      <c r="J352" s="6">
        <v>3.29</v>
      </c>
      <c r="K352" s="6">
        <v>0.92</v>
      </c>
      <c r="L352" s="6">
        <v>1.59</v>
      </c>
      <c r="M352" s="6">
        <v>0.78</v>
      </c>
      <c r="N352" s="6">
        <v>0</v>
      </c>
      <c r="P352" s="8">
        <v>1</v>
      </c>
      <c r="V352" s="1">
        <v>-0.16</v>
      </c>
      <c r="W352" s="7">
        <v>97</v>
      </c>
    </row>
    <row r="353" spans="1:23" x14ac:dyDescent="0.35">
      <c r="A353" s="3" t="s">
        <v>1174</v>
      </c>
      <c r="B353" t="s">
        <v>763</v>
      </c>
      <c r="C353" t="s">
        <v>1175</v>
      </c>
      <c r="D353" t="s">
        <v>1176</v>
      </c>
      <c r="E353" t="s">
        <v>211</v>
      </c>
      <c r="F353" t="s">
        <v>1534</v>
      </c>
      <c r="G353">
        <v>4</v>
      </c>
      <c r="H353">
        <v>4</v>
      </c>
      <c r="I353">
        <v>53</v>
      </c>
      <c r="J353" s="6">
        <v>3.28</v>
      </c>
      <c r="K353" s="6">
        <v>0.68</v>
      </c>
      <c r="L353" s="6">
        <v>0.62</v>
      </c>
      <c r="M353" s="6">
        <v>1.99</v>
      </c>
      <c r="N353" s="6">
        <v>0</v>
      </c>
      <c r="O353" s="6">
        <v>26.73</v>
      </c>
      <c r="P353" s="8">
        <v>6.8</v>
      </c>
      <c r="V353" s="1">
        <v>0.02</v>
      </c>
      <c r="W353" s="7">
        <v>108</v>
      </c>
    </row>
    <row r="354" spans="1:23" x14ac:dyDescent="0.35">
      <c r="A354" s="3" t="s">
        <v>1177</v>
      </c>
      <c r="B354" t="s">
        <v>763</v>
      </c>
      <c r="C354" t="s">
        <v>1178</v>
      </c>
      <c r="D354" t="s">
        <v>1179</v>
      </c>
      <c r="E354" t="s">
        <v>48</v>
      </c>
      <c r="F354" t="s">
        <v>1534</v>
      </c>
      <c r="G354">
        <v>2</v>
      </c>
      <c r="H354">
        <v>3</v>
      </c>
      <c r="I354">
        <v>55</v>
      </c>
      <c r="J354" s="6">
        <v>3.26</v>
      </c>
      <c r="K354" s="6">
        <v>0.81</v>
      </c>
      <c r="L354" s="6">
        <v>1.91</v>
      </c>
      <c r="M354" s="6">
        <v>0.54</v>
      </c>
      <c r="N354" s="6">
        <v>0</v>
      </c>
      <c r="P354" s="8">
        <v>0.3</v>
      </c>
      <c r="V354" s="1">
        <v>0.38</v>
      </c>
      <c r="W354" s="7">
        <v>168</v>
      </c>
    </row>
    <row r="355" spans="1:23" x14ac:dyDescent="0.35">
      <c r="A355" s="3" t="s">
        <v>1180</v>
      </c>
      <c r="B355" t="s">
        <v>763</v>
      </c>
      <c r="C355" t="s">
        <v>1181</v>
      </c>
      <c r="D355" t="s">
        <v>1182</v>
      </c>
      <c r="E355" t="s">
        <v>289</v>
      </c>
      <c r="F355" t="s">
        <v>1534</v>
      </c>
      <c r="G355">
        <v>2</v>
      </c>
      <c r="H355">
        <v>8</v>
      </c>
      <c r="I355">
        <v>61</v>
      </c>
      <c r="J355" s="6">
        <v>3.25</v>
      </c>
      <c r="K355" s="6">
        <v>0.94</v>
      </c>
      <c r="L355" s="6">
        <v>1.38</v>
      </c>
      <c r="M355" s="6">
        <v>0.93</v>
      </c>
      <c r="N355" s="6">
        <v>0</v>
      </c>
      <c r="O355" s="6">
        <v>11.86</v>
      </c>
      <c r="P355" s="8">
        <v>2.4</v>
      </c>
      <c r="V355" s="1">
        <v>-0.25</v>
      </c>
      <c r="W355" s="7">
        <v>96</v>
      </c>
    </row>
    <row r="356" spans="1:23" x14ac:dyDescent="0.35">
      <c r="A356" s="3" t="s">
        <v>1183</v>
      </c>
      <c r="B356" t="s">
        <v>763</v>
      </c>
      <c r="C356" t="s">
        <v>1184</v>
      </c>
      <c r="D356" t="s">
        <v>1185</v>
      </c>
      <c r="E356" t="s">
        <v>48</v>
      </c>
      <c r="F356" t="s">
        <v>1534</v>
      </c>
      <c r="G356">
        <v>3</v>
      </c>
      <c r="H356">
        <v>33</v>
      </c>
      <c r="I356">
        <v>62</v>
      </c>
      <c r="J356" s="6">
        <v>3.2</v>
      </c>
      <c r="K356" s="6">
        <v>0.75</v>
      </c>
      <c r="L356" s="6">
        <v>0.36</v>
      </c>
      <c r="M356" s="6">
        <v>0.47</v>
      </c>
      <c r="N356" s="6">
        <v>1.62</v>
      </c>
      <c r="O356" s="6">
        <v>6.52</v>
      </c>
      <c r="P356" s="8">
        <v>3.3</v>
      </c>
      <c r="V356" s="1">
        <v>0.09</v>
      </c>
      <c r="W356" s="7">
        <v>119</v>
      </c>
    </row>
    <row r="357" spans="1:23" x14ac:dyDescent="0.35">
      <c r="A357" s="3" t="s">
        <v>1186</v>
      </c>
      <c r="B357" t="s">
        <v>763</v>
      </c>
      <c r="C357" t="s">
        <v>1187</v>
      </c>
      <c r="D357" t="s">
        <v>1188</v>
      </c>
      <c r="E357" t="s">
        <v>92</v>
      </c>
      <c r="F357" t="s">
        <v>1534</v>
      </c>
      <c r="G357">
        <v>2</v>
      </c>
      <c r="H357">
        <v>4</v>
      </c>
      <c r="I357">
        <v>54</v>
      </c>
      <c r="J357" s="6">
        <v>3.2</v>
      </c>
      <c r="K357" s="6">
        <v>1</v>
      </c>
      <c r="L357" s="6">
        <v>1.89</v>
      </c>
      <c r="M357" s="6">
        <v>0.31</v>
      </c>
      <c r="N357" s="6">
        <v>0</v>
      </c>
      <c r="P357" s="8">
        <v>8</v>
      </c>
      <c r="V357" s="1">
        <v>0.04</v>
      </c>
      <c r="W357" s="7">
        <v>139</v>
      </c>
    </row>
    <row r="358" spans="1:23" x14ac:dyDescent="0.35">
      <c r="A358" s="3" t="s">
        <v>1189</v>
      </c>
      <c r="B358" t="s">
        <v>763</v>
      </c>
      <c r="C358" t="s">
        <v>1190</v>
      </c>
      <c r="D358" t="s">
        <v>1191</v>
      </c>
      <c r="E358" t="s">
        <v>142</v>
      </c>
      <c r="F358" t="s">
        <v>1534</v>
      </c>
      <c r="G358">
        <v>4</v>
      </c>
      <c r="H358">
        <v>30</v>
      </c>
      <c r="I358">
        <v>54</v>
      </c>
      <c r="J358" s="6">
        <v>3.15</v>
      </c>
      <c r="K358" s="6">
        <v>0.82</v>
      </c>
      <c r="L358" s="6">
        <v>1.56</v>
      </c>
      <c r="M358" s="6">
        <v>0.77</v>
      </c>
      <c r="N358" s="6">
        <v>0</v>
      </c>
      <c r="O358" s="6">
        <v>21.97</v>
      </c>
      <c r="P358" s="8">
        <v>4.3</v>
      </c>
      <c r="V358" s="1">
        <v>0</v>
      </c>
      <c r="W358" s="7">
        <v>105</v>
      </c>
    </row>
    <row r="359" spans="1:23" x14ac:dyDescent="0.35">
      <c r="A359" s="3" t="s">
        <v>1192</v>
      </c>
      <c r="B359" t="s">
        <v>763</v>
      </c>
      <c r="C359" t="s">
        <v>1193</v>
      </c>
      <c r="D359" t="s">
        <v>1194</v>
      </c>
      <c r="E359" t="s">
        <v>152</v>
      </c>
      <c r="F359" t="s">
        <v>1534</v>
      </c>
      <c r="G359">
        <v>11</v>
      </c>
      <c r="H359">
        <v>11</v>
      </c>
      <c r="I359">
        <v>75</v>
      </c>
      <c r="J359" s="6">
        <v>3.14</v>
      </c>
      <c r="K359" s="6">
        <v>1</v>
      </c>
      <c r="L359" s="6">
        <v>1.9</v>
      </c>
      <c r="M359" s="6">
        <v>0.24</v>
      </c>
      <c r="N359" s="6">
        <v>0</v>
      </c>
      <c r="O359" s="6">
        <v>46.19</v>
      </c>
      <c r="P359" s="8">
        <v>1523.4</v>
      </c>
      <c r="V359" s="1">
        <v>-0.42</v>
      </c>
      <c r="W359" s="7">
        <v>61</v>
      </c>
    </row>
    <row r="360" spans="1:23" x14ac:dyDescent="0.35">
      <c r="A360" s="3" t="s">
        <v>1195</v>
      </c>
      <c r="B360" t="s">
        <v>763</v>
      </c>
      <c r="C360" t="s">
        <v>1196</v>
      </c>
      <c r="D360" t="s">
        <v>1197</v>
      </c>
      <c r="E360" t="s">
        <v>36</v>
      </c>
      <c r="F360" t="s">
        <v>1534</v>
      </c>
      <c r="G360">
        <v>3</v>
      </c>
      <c r="H360">
        <v>28</v>
      </c>
      <c r="I360">
        <v>54</v>
      </c>
      <c r="J360" s="6">
        <v>3.14</v>
      </c>
      <c r="K360" s="6">
        <v>0.95</v>
      </c>
      <c r="L360" s="6">
        <v>1.64</v>
      </c>
      <c r="M360" s="6">
        <v>0.55000000000000004</v>
      </c>
      <c r="N360" s="6">
        <v>0</v>
      </c>
      <c r="O360" s="6">
        <v>18.350000000000001</v>
      </c>
      <c r="P360" s="8">
        <v>3.9</v>
      </c>
      <c r="V360" s="1">
        <v>-0.16</v>
      </c>
      <c r="W360" s="7">
        <v>93</v>
      </c>
    </row>
    <row r="361" spans="1:23" x14ac:dyDescent="0.35">
      <c r="A361" s="3" t="s">
        <v>1198</v>
      </c>
      <c r="B361" t="s">
        <v>763</v>
      </c>
      <c r="C361" t="s">
        <v>1199</v>
      </c>
      <c r="D361" t="s">
        <v>1200</v>
      </c>
      <c r="E361" t="s">
        <v>36</v>
      </c>
      <c r="F361" t="s">
        <v>1534</v>
      </c>
      <c r="G361">
        <v>2</v>
      </c>
      <c r="H361">
        <v>2</v>
      </c>
      <c r="I361">
        <v>52</v>
      </c>
      <c r="J361" s="6">
        <v>3.14</v>
      </c>
      <c r="K361" s="6">
        <v>1.95</v>
      </c>
      <c r="L361" s="6">
        <v>1.01</v>
      </c>
      <c r="M361" s="6">
        <v>0.03</v>
      </c>
      <c r="N361" s="6">
        <v>0.15</v>
      </c>
      <c r="O361" s="6">
        <v>8.17</v>
      </c>
      <c r="P361" s="8">
        <v>8.9</v>
      </c>
      <c r="V361" s="1">
        <v>-0.04</v>
      </c>
      <c r="W361" s="7">
        <v>114</v>
      </c>
    </row>
    <row r="362" spans="1:23" x14ac:dyDescent="0.35">
      <c r="A362" s="3" t="s">
        <v>1201</v>
      </c>
      <c r="B362" t="s">
        <v>763</v>
      </c>
      <c r="C362" t="s">
        <v>1202</v>
      </c>
      <c r="D362" t="s">
        <v>1203</v>
      </c>
      <c r="E362" t="s">
        <v>67</v>
      </c>
      <c r="F362" t="s">
        <v>1534</v>
      </c>
      <c r="G362">
        <v>2</v>
      </c>
      <c r="H362">
        <v>7</v>
      </c>
      <c r="I362">
        <v>59</v>
      </c>
      <c r="J362" s="6">
        <v>3.12</v>
      </c>
      <c r="K362" s="6">
        <v>1.01</v>
      </c>
      <c r="L362" s="6">
        <v>0</v>
      </c>
      <c r="M362" s="6">
        <v>2.1</v>
      </c>
      <c r="N362" s="6">
        <v>0</v>
      </c>
      <c r="O362" s="6">
        <v>7.78</v>
      </c>
      <c r="P362" s="8">
        <v>10.9</v>
      </c>
      <c r="V362" s="1">
        <v>-0.14000000000000001</v>
      </c>
      <c r="W362" s="7">
        <v>103</v>
      </c>
    </row>
    <row r="363" spans="1:23" x14ac:dyDescent="0.35">
      <c r="A363" s="3" t="s">
        <v>1204</v>
      </c>
      <c r="B363" t="s">
        <v>763</v>
      </c>
      <c r="C363" t="s">
        <v>1205</v>
      </c>
      <c r="D363" t="s">
        <v>1206</v>
      </c>
      <c r="E363" t="s">
        <v>211</v>
      </c>
      <c r="F363" t="s">
        <v>1534</v>
      </c>
      <c r="G363">
        <v>4</v>
      </c>
      <c r="H363">
        <v>10</v>
      </c>
      <c r="I363">
        <v>53</v>
      </c>
      <c r="J363" s="6">
        <v>3.11</v>
      </c>
      <c r="K363" s="6">
        <v>0.41</v>
      </c>
      <c r="L363" s="6">
        <v>1.82</v>
      </c>
      <c r="M363" s="6">
        <v>0.87</v>
      </c>
      <c r="N363" s="6">
        <v>0</v>
      </c>
      <c r="O363" s="6">
        <v>9.7899999999999991</v>
      </c>
      <c r="P363" s="8">
        <v>5</v>
      </c>
      <c r="V363" s="1">
        <v>-0.09</v>
      </c>
      <c r="W363" s="7">
        <v>96</v>
      </c>
    </row>
    <row r="364" spans="1:23" x14ac:dyDescent="0.35">
      <c r="A364" s="3" t="s">
        <v>776</v>
      </c>
      <c r="B364" t="s">
        <v>763</v>
      </c>
      <c r="C364" t="s">
        <v>777</v>
      </c>
      <c r="D364" t="s">
        <v>778</v>
      </c>
      <c r="E364" t="s">
        <v>96</v>
      </c>
      <c r="F364" t="s">
        <v>1534</v>
      </c>
      <c r="G364">
        <v>20</v>
      </c>
      <c r="H364">
        <v>29</v>
      </c>
      <c r="I364">
        <v>59</v>
      </c>
      <c r="J364" s="6">
        <v>3.08</v>
      </c>
      <c r="K364" s="6">
        <v>1.03</v>
      </c>
      <c r="L364" s="6">
        <v>1.8</v>
      </c>
      <c r="M364" s="6">
        <v>0.25</v>
      </c>
      <c r="N364" s="6">
        <v>0</v>
      </c>
      <c r="O364" s="6">
        <v>11.97</v>
      </c>
      <c r="P364" s="8">
        <v>46</v>
      </c>
      <c r="Q364" s="6">
        <v>2.2999999999999998</v>
      </c>
      <c r="R364" s="1">
        <v>0.11</v>
      </c>
      <c r="S364" s="7">
        <v>105</v>
      </c>
      <c r="T364" s="7">
        <v>109</v>
      </c>
      <c r="U364" s="7">
        <v>55</v>
      </c>
      <c r="V364" s="1">
        <v>0.09</v>
      </c>
      <c r="W364" s="7">
        <v>105</v>
      </c>
    </row>
    <row r="365" spans="1:23" x14ac:dyDescent="0.35">
      <c r="A365" s="3" t="s">
        <v>779</v>
      </c>
      <c r="B365" t="s">
        <v>763</v>
      </c>
      <c r="C365" t="s">
        <v>780</v>
      </c>
      <c r="D365" t="s">
        <v>781</v>
      </c>
      <c r="E365" t="s">
        <v>81</v>
      </c>
      <c r="F365" t="s">
        <v>1534</v>
      </c>
      <c r="G365">
        <v>23</v>
      </c>
      <c r="H365">
        <v>31</v>
      </c>
      <c r="I365">
        <v>58</v>
      </c>
      <c r="J365" s="6">
        <v>3.07</v>
      </c>
      <c r="K365" s="6">
        <v>0.84</v>
      </c>
      <c r="L365" s="6">
        <v>0.38</v>
      </c>
      <c r="M365" s="6">
        <v>0.33</v>
      </c>
      <c r="N365" s="6">
        <v>1.52</v>
      </c>
      <c r="O365" s="6">
        <v>17.55</v>
      </c>
      <c r="P365" s="8">
        <v>180.5</v>
      </c>
      <c r="Q365" s="6">
        <v>3.14</v>
      </c>
      <c r="R365" s="1">
        <v>0.09</v>
      </c>
      <c r="S365" s="7">
        <v>116</v>
      </c>
      <c r="T365" s="7">
        <v>107</v>
      </c>
      <c r="U365" s="7">
        <v>22</v>
      </c>
      <c r="V365" s="1">
        <v>0.12</v>
      </c>
      <c r="W365" s="7">
        <v>104</v>
      </c>
    </row>
    <row r="366" spans="1:23" x14ac:dyDescent="0.35">
      <c r="A366" s="3" t="s">
        <v>1207</v>
      </c>
      <c r="B366" t="s">
        <v>366</v>
      </c>
      <c r="C366" t="s">
        <v>1208</v>
      </c>
      <c r="D366" t="s">
        <v>1209</v>
      </c>
      <c r="E366" t="s">
        <v>2</v>
      </c>
      <c r="F366" t="s">
        <v>1534</v>
      </c>
      <c r="G366">
        <v>0.5</v>
      </c>
      <c r="H366">
        <v>0.5</v>
      </c>
      <c r="I366">
        <v>60</v>
      </c>
      <c r="J366" s="6">
        <v>3</v>
      </c>
      <c r="K366" s="6">
        <v>1</v>
      </c>
      <c r="L366" s="6">
        <v>2</v>
      </c>
      <c r="M366" s="6">
        <v>0</v>
      </c>
      <c r="N366" s="6">
        <v>0</v>
      </c>
      <c r="P366" s="8">
        <v>14.3</v>
      </c>
    </row>
    <row r="367" spans="1:23" x14ac:dyDescent="0.35">
      <c r="A367" s="3" t="s">
        <v>1210</v>
      </c>
      <c r="B367" t="s">
        <v>763</v>
      </c>
      <c r="C367" t="s">
        <v>1211</v>
      </c>
      <c r="D367" t="s">
        <v>1212</v>
      </c>
      <c r="E367" t="s">
        <v>44</v>
      </c>
      <c r="F367" t="s">
        <v>1534</v>
      </c>
      <c r="G367">
        <v>2</v>
      </c>
      <c r="H367">
        <v>17</v>
      </c>
      <c r="I367">
        <v>51</v>
      </c>
      <c r="J367" s="6">
        <v>2.97</v>
      </c>
      <c r="K367" s="6">
        <v>0.94</v>
      </c>
      <c r="L367" s="6">
        <v>1</v>
      </c>
      <c r="M367" s="6">
        <v>1.03</v>
      </c>
      <c r="N367" s="6">
        <v>0</v>
      </c>
      <c r="O367" s="6">
        <v>9.51</v>
      </c>
      <c r="P367" s="8">
        <v>4.3</v>
      </c>
      <c r="V367" s="1">
        <v>-0.11</v>
      </c>
      <c r="W367" s="7">
        <v>110</v>
      </c>
    </row>
    <row r="368" spans="1:23" x14ac:dyDescent="0.35">
      <c r="A368" s="3" t="s">
        <v>782</v>
      </c>
      <c r="B368" t="s">
        <v>763</v>
      </c>
      <c r="C368" t="s">
        <v>783</v>
      </c>
      <c r="D368" t="s">
        <v>784</v>
      </c>
      <c r="E368" t="s">
        <v>48</v>
      </c>
      <c r="F368" t="s">
        <v>1534</v>
      </c>
      <c r="G368">
        <v>6</v>
      </c>
      <c r="H368">
        <v>33</v>
      </c>
      <c r="I368">
        <v>54</v>
      </c>
      <c r="J368" s="6">
        <v>2.97</v>
      </c>
      <c r="K368" s="6">
        <v>1.1100000000000001</v>
      </c>
      <c r="L368" s="6">
        <v>0.45</v>
      </c>
      <c r="M368" s="6">
        <v>1.41</v>
      </c>
      <c r="N368" s="6">
        <v>0</v>
      </c>
      <c r="O368" s="6">
        <v>39.159999999999997</v>
      </c>
      <c r="P368" s="8">
        <v>2</v>
      </c>
      <c r="Q368" s="6">
        <v>6.75</v>
      </c>
      <c r="R368" s="1">
        <v>-0.04</v>
      </c>
      <c r="S368" s="7">
        <v>83</v>
      </c>
      <c r="T368" s="7">
        <v>95</v>
      </c>
      <c r="U368" s="7">
        <v>168</v>
      </c>
      <c r="V368" s="1">
        <v>0</v>
      </c>
      <c r="W368" s="7">
        <v>98</v>
      </c>
    </row>
    <row r="369" spans="1:23" x14ac:dyDescent="0.35">
      <c r="A369" s="3" t="s">
        <v>1213</v>
      </c>
      <c r="B369" t="s">
        <v>763</v>
      </c>
      <c r="C369" t="s">
        <v>1214</v>
      </c>
      <c r="D369" t="s">
        <v>1215</v>
      </c>
      <c r="E369" t="s">
        <v>131</v>
      </c>
      <c r="F369" t="s">
        <v>1534</v>
      </c>
      <c r="G369">
        <v>3</v>
      </c>
      <c r="H369">
        <v>14</v>
      </c>
      <c r="I369">
        <v>53</v>
      </c>
      <c r="J369" s="6">
        <v>2.96</v>
      </c>
      <c r="K369" s="6">
        <v>0.63</v>
      </c>
      <c r="L369" s="6">
        <v>0.5</v>
      </c>
      <c r="M369" s="6">
        <v>1.83</v>
      </c>
      <c r="N369" s="6">
        <v>0</v>
      </c>
      <c r="P369" s="8">
        <v>8.3000000000000007</v>
      </c>
      <c r="V369" s="1">
        <v>-0.11</v>
      </c>
      <c r="W369" s="7">
        <v>97</v>
      </c>
    </row>
    <row r="370" spans="1:23" x14ac:dyDescent="0.35">
      <c r="A370" s="3" t="s">
        <v>1216</v>
      </c>
      <c r="B370" t="s">
        <v>763</v>
      </c>
      <c r="C370" t="s">
        <v>1217</v>
      </c>
      <c r="D370" t="s">
        <v>1218</v>
      </c>
      <c r="E370" t="s">
        <v>81</v>
      </c>
      <c r="F370" t="s">
        <v>1534</v>
      </c>
      <c r="G370">
        <v>1</v>
      </c>
      <c r="H370">
        <v>4</v>
      </c>
      <c r="I370">
        <v>52</v>
      </c>
      <c r="J370" s="6">
        <v>2.94</v>
      </c>
      <c r="K370" s="6">
        <v>0.96</v>
      </c>
      <c r="L370" s="6">
        <v>0</v>
      </c>
      <c r="M370" s="6">
        <v>1.98</v>
      </c>
      <c r="N370" s="6">
        <v>0</v>
      </c>
      <c r="P370" s="8">
        <v>5.2</v>
      </c>
      <c r="V370" s="1">
        <v>-0.82</v>
      </c>
      <c r="W370" s="7">
        <v>25</v>
      </c>
    </row>
    <row r="371" spans="1:23" x14ac:dyDescent="0.35">
      <c r="A371" s="3" t="s">
        <v>1219</v>
      </c>
      <c r="B371" t="s">
        <v>763</v>
      </c>
      <c r="C371" t="s">
        <v>1220</v>
      </c>
      <c r="D371" t="s">
        <v>1221</v>
      </c>
      <c r="E371" t="s">
        <v>44</v>
      </c>
      <c r="F371" t="s">
        <v>1534</v>
      </c>
      <c r="G371">
        <v>4</v>
      </c>
      <c r="H371">
        <v>23</v>
      </c>
      <c r="I371">
        <v>60</v>
      </c>
      <c r="J371" s="6">
        <v>2.92</v>
      </c>
      <c r="K371" s="6">
        <v>0.85</v>
      </c>
      <c r="L371" s="6">
        <v>0</v>
      </c>
      <c r="M371" s="6">
        <v>2.0699999999999998</v>
      </c>
      <c r="N371" s="6">
        <v>0</v>
      </c>
      <c r="O371" s="6">
        <v>13.48</v>
      </c>
      <c r="P371" s="8">
        <v>6.4</v>
      </c>
      <c r="V371" s="1">
        <v>0</v>
      </c>
      <c r="W371" s="7">
        <v>107</v>
      </c>
    </row>
    <row r="372" spans="1:23" x14ac:dyDescent="0.35">
      <c r="A372" s="3" t="s">
        <v>1222</v>
      </c>
      <c r="B372" t="s">
        <v>763</v>
      </c>
      <c r="C372" t="s">
        <v>1223</v>
      </c>
      <c r="D372" t="s">
        <v>1224</v>
      </c>
      <c r="E372" t="s">
        <v>36</v>
      </c>
      <c r="F372" t="s">
        <v>1534</v>
      </c>
      <c r="G372">
        <v>2</v>
      </c>
      <c r="H372">
        <v>14</v>
      </c>
      <c r="I372">
        <v>51</v>
      </c>
      <c r="J372" s="6">
        <v>2.92</v>
      </c>
      <c r="K372" s="6">
        <v>1.04</v>
      </c>
      <c r="L372" s="6">
        <v>0.15</v>
      </c>
      <c r="M372" s="6">
        <v>1.52</v>
      </c>
      <c r="N372" s="6">
        <v>0.2</v>
      </c>
      <c r="O372" s="6">
        <v>16.329999999999998</v>
      </c>
      <c r="P372" s="8">
        <v>3.1</v>
      </c>
      <c r="V372" s="1">
        <v>-0.34</v>
      </c>
      <c r="W372" s="7">
        <v>79</v>
      </c>
    </row>
    <row r="373" spans="1:23" x14ac:dyDescent="0.35">
      <c r="A373" s="3" t="s">
        <v>1225</v>
      </c>
      <c r="B373" t="s">
        <v>763</v>
      </c>
      <c r="C373" t="s">
        <v>1226</v>
      </c>
      <c r="D373" t="s">
        <v>1227</v>
      </c>
      <c r="E373" t="s">
        <v>81</v>
      </c>
      <c r="F373" t="s">
        <v>1534</v>
      </c>
      <c r="G373">
        <v>1</v>
      </c>
      <c r="H373">
        <v>34</v>
      </c>
      <c r="I373">
        <v>56</v>
      </c>
      <c r="J373" s="6">
        <v>2.9</v>
      </c>
      <c r="K373" s="6">
        <v>0.86</v>
      </c>
      <c r="L373" s="6">
        <v>0</v>
      </c>
      <c r="M373" s="6">
        <v>0.57999999999999996</v>
      </c>
      <c r="N373" s="6">
        <v>1.47</v>
      </c>
      <c r="P373" s="8">
        <v>20.100000000000001</v>
      </c>
      <c r="V373" s="1">
        <v>-0.11</v>
      </c>
      <c r="W373" s="7">
        <v>130</v>
      </c>
    </row>
    <row r="374" spans="1:23" x14ac:dyDescent="0.35">
      <c r="A374" s="3" t="s">
        <v>1228</v>
      </c>
      <c r="B374" t="s">
        <v>763</v>
      </c>
      <c r="C374" t="s">
        <v>1229</v>
      </c>
      <c r="D374" t="s">
        <v>1230</v>
      </c>
      <c r="E374" t="s">
        <v>44</v>
      </c>
      <c r="F374" t="s">
        <v>1534</v>
      </c>
      <c r="G374">
        <v>2</v>
      </c>
      <c r="H374">
        <v>7</v>
      </c>
      <c r="I374">
        <v>46</v>
      </c>
      <c r="J374" s="6">
        <v>2.9</v>
      </c>
      <c r="K374" s="6">
        <v>0.77</v>
      </c>
      <c r="L374" s="6">
        <v>0.82</v>
      </c>
      <c r="M374" s="6">
        <v>1.31</v>
      </c>
      <c r="N374" s="6">
        <v>0</v>
      </c>
      <c r="P374" s="8">
        <v>2.7</v>
      </c>
      <c r="V374" s="1">
        <v>-0.6</v>
      </c>
      <c r="W374" s="7">
        <v>52</v>
      </c>
    </row>
    <row r="375" spans="1:23" x14ac:dyDescent="0.35">
      <c r="A375" s="3" t="s">
        <v>1231</v>
      </c>
      <c r="B375" t="s">
        <v>763</v>
      </c>
      <c r="C375" t="s">
        <v>1232</v>
      </c>
      <c r="D375" t="s">
        <v>1233</v>
      </c>
      <c r="E375" t="s">
        <v>152</v>
      </c>
      <c r="F375" t="s">
        <v>1534</v>
      </c>
      <c r="G375">
        <v>2</v>
      </c>
      <c r="H375">
        <v>2</v>
      </c>
      <c r="I375">
        <v>47</v>
      </c>
      <c r="J375" s="6">
        <v>2.89</v>
      </c>
      <c r="K375" s="6">
        <v>1</v>
      </c>
      <c r="L375" s="6">
        <v>1.37</v>
      </c>
      <c r="M375" s="6">
        <v>0.52</v>
      </c>
      <c r="N375" s="6">
        <v>0</v>
      </c>
      <c r="P375" s="8">
        <v>0</v>
      </c>
      <c r="V375" s="1">
        <v>-0.56000000000000005</v>
      </c>
      <c r="W375" s="7">
        <v>61</v>
      </c>
    </row>
    <row r="376" spans="1:23" x14ac:dyDescent="0.35">
      <c r="A376" s="3" t="s">
        <v>1234</v>
      </c>
      <c r="B376" t="s">
        <v>763</v>
      </c>
      <c r="C376" t="s">
        <v>1235</v>
      </c>
      <c r="D376" t="s">
        <v>1236</v>
      </c>
      <c r="E376" t="s">
        <v>96</v>
      </c>
      <c r="F376" t="s">
        <v>1534</v>
      </c>
      <c r="G376">
        <v>5</v>
      </c>
      <c r="H376">
        <v>10</v>
      </c>
      <c r="I376">
        <v>59</v>
      </c>
      <c r="J376" s="6">
        <v>2.88</v>
      </c>
      <c r="K376" s="6">
        <v>1.0900000000000001</v>
      </c>
      <c r="L376" s="6">
        <v>1.67</v>
      </c>
      <c r="M376" s="6">
        <v>0.12</v>
      </c>
      <c r="N376" s="6">
        <v>0</v>
      </c>
      <c r="O376" s="6">
        <v>21.85</v>
      </c>
      <c r="P376" s="8">
        <v>8.8000000000000007</v>
      </c>
      <c r="V376" s="1">
        <v>0.03</v>
      </c>
      <c r="W376" s="7">
        <v>107</v>
      </c>
    </row>
    <row r="377" spans="1:23" x14ac:dyDescent="0.35">
      <c r="A377" s="3" t="s">
        <v>785</v>
      </c>
      <c r="B377" t="s">
        <v>763</v>
      </c>
      <c r="C377" t="s">
        <v>786</v>
      </c>
      <c r="D377" t="s">
        <v>787</v>
      </c>
      <c r="E377" t="s">
        <v>416</v>
      </c>
      <c r="F377" t="s">
        <v>1534</v>
      </c>
      <c r="G377">
        <v>9</v>
      </c>
      <c r="H377">
        <v>38</v>
      </c>
      <c r="I377">
        <v>63</v>
      </c>
      <c r="J377" s="6">
        <v>2.85</v>
      </c>
      <c r="K377" s="6">
        <v>1.24</v>
      </c>
      <c r="L377" s="6">
        <v>0</v>
      </c>
      <c r="M377" s="6">
        <v>1.62</v>
      </c>
      <c r="N377" s="6">
        <v>0</v>
      </c>
      <c r="O377" s="6">
        <v>22.7</v>
      </c>
      <c r="P377" s="8">
        <v>0.4</v>
      </c>
      <c r="Q377" s="6">
        <v>5.52</v>
      </c>
      <c r="R377" s="1">
        <v>-0.45</v>
      </c>
      <c r="S377" s="7">
        <v>64</v>
      </c>
      <c r="T377" s="7">
        <v>54</v>
      </c>
      <c r="U377" s="7">
        <v>172</v>
      </c>
      <c r="V377" s="1">
        <v>-0.28999999999999998</v>
      </c>
      <c r="W377" s="7">
        <v>73</v>
      </c>
    </row>
    <row r="378" spans="1:23" x14ac:dyDescent="0.35">
      <c r="A378" s="3" t="s">
        <v>788</v>
      </c>
      <c r="B378" t="s">
        <v>763</v>
      </c>
      <c r="C378" t="s">
        <v>789</v>
      </c>
      <c r="D378" t="s">
        <v>790</v>
      </c>
      <c r="E378" t="s">
        <v>131</v>
      </c>
      <c r="F378" t="s">
        <v>1534</v>
      </c>
      <c r="G378">
        <v>13</v>
      </c>
      <c r="H378">
        <v>17</v>
      </c>
      <c r="I378">
        <v>61</v>
      </c>
      <c r="J378" s="6">
        <v>2.83</v>
      </c>
      <c r="K378" s="6">
        <v>0.62</v>
      </c>
      <c r="L378" s="6">
        <v>0.87</v>
      </c>
      <c r="M378" s="6">
        <v>1.19</v>
      </c>
      <c r="N378" s="6">
        <v>0.15</v>
      </c>
      <c r="O378" s="6">
        <v>18.07</v>
      </c>
      <c r="P378" s="8">
        <v>10.9</v>
      </c>
      <c r="Q378" s="6">
        <v>3.59</v>
      </c>
      <c r="R378" s="1">
        <v>0.12</v>
      </c>
      <c r="S378" s="7">
        <v>113</v>
      </c>
      <c r="T378" s="7">
        <v>110</v>
      </c>
      <c r="U378" s="7">
        <v>17</v>
      </c>
      <c r="V378" s="1">
        <v>0.12</v>
      </c>
      <c r="W378" s="7">
        <v>108</v>
      </c>
    </row>
    <row r="379" spans="1:23" x14ac:dyDescent="0.35">
      <c r="A379" s="3" t="s">
        <v>1237</v>
      </c>
      <c r="B379" t="s">
        <v>763</v>
      </c>
      <c r="C379" t="s">
        <v>1238</v>
      </c>
      <c r="D379" t="s">
        <v>1239</v>
      </c>
      <c r="E379" t="s">
        <v>67</v>
      </c>
      <c r="F379" t="s">
        <v>1534</v>
      </c>
      <c r="G379">
        <v>1</v>
      </c>
      <c r="H379">
        <v>1</v>
      </c>
      <c r="I379">
        <v>45</v>
      </c>
      <c r="J379" s="6">
        <v>2.81</v>
      </c>
      <c r="K379" s="6">
        <v>0.8</v>
      </c>
      <c r="L379" s="6">
        <v>1.96</v>
      </c>
      <c r="M379" s="6">
        <v>0.05</v>
      </c>
      <c r="N379" s="6">
        <v>0</v>
      </c>
      <c r="P379" s="8">
        <v>8.8000000000000007</v>
      </c>
      <c r="V379" s="1">
        <v>0.11</v>
      </c>
      <c r="W379" s="7">
        <v>160</v>
      </c>
    </row>
    <row r="380" spans="1:23" x14ac:dyDescent="0.35">
      <c r="A380" s="3" t="s">
        <v>1240</v>
      </c>
      <c r="B380" t="s">
        <v>763</v>
      </c>
      <c r="C380" t="s">
        <v>1241</v>
      </c>
      <c r="D380" t="s">
        <v>1242</v>
      </c>
      <c r="E380" t="s">
        <v>44</v>
      </c>
      <c r="F380" t="s">
        <v>1534</v>
      </c>
      <c r="G380">
        <v>2</v>
      </c>
      <c r="H380">
        <v>9</v>
      </c>
      <c r="I380">
        <v>57</v>
      </c>
      <c r="J380" s="6">
        <v>2.8</v>
      </c>
      <c r="K380" s="6">
        <v>0.83</v>
      </c>
      <c r="L380" s="6">
        <v>0.85</v>
      </c>
      <c r="M380" s="6">
        <v>1.1200000000000001</v>
      </c>
      <c r="N380" s="6">
        <v>0</v>
      </c>
      <c r="P380" s="8">
        <v>2.9</v>
      </c>
      <c r="V380" s="1">
        <v>-0.19</v>
      </c>
      <c r="W380" s="7">
        <v>97</v>
      </c>
    </row>
    <row r="381" spans="1:23" x14ac:dyDescent="0.35">
      <c r="A381" s="3" t="s">
        <v>791</v>
      </c>
      <c r="B381" t="s">
        <v>763</v>
      </c>
      <c r="C381" t="s">
        <v>792</v>
      </c>
      <c r="D381" t="s">
        <v>793</v>
      </c>
      <c r="E381" t="s">
        <v>36</v>
      </c>
      <c r="F381" t="s">
        <v>1534</v>
      </c>
      <c r="G381">
        <v>16</v>
      </c>
      <c r="H381">
        <v>30</v>
      </c>
      <c r="I381">
        <v>57</v>
      </c>
      <c r="J381" s="6">
        <v>2.78</v>
      </c>
      <c r="K381" s="6">
        <v>0.84</v>
      </c>
      <c r="L381" s="6">
        <v>0.31</v>
      </c>
      <c r="M381" s="6">
        <v>1.61</v>
      </c>
      <c r="N381" s="6">
        <v>0.02</v>
      </c>
      <c r="O381" s="6">
        <v>13.57</v>
      </c>
      <c r="P381" s="8">
        <v>4.3</v>
      </c>
      <c r="Q381" s="6">
        <v>2.8</v>
      </c>
      <c r="R381" s="1">
        <v>0.06</v>
      </c>
      <c r="S381" s="7">
        <v>110</v>
      </c>
      <c r="T381" s="7">
        <v>104</v>
      </c>
      <c r="U381" s="7">
        <v>42</v>
      </c>
      <c r="V381" s="1">
        <v>7.0000000000000007E-2</v>
      </c>
      <c r="W381" s="7">
        <v>100</v>
      </c>
    </row>
    <row r="382" spans="1:23" x14ac:dyDescent="0.35">
      <c r="A382" s="3" t="s">
        <v>1243</v>
      </c>
      <c r="B382" t="s">
        <v>366</v>
      </c>
      <c r="C382" t="s">
        <v>1244</v>
      </c>
      <c r="D382" t="s">
        <v>1245</v>
      </c>
      <c r="E382" t="s">
        <v>48</v>
      </c>
      <c r="F382" t="s">
        <v>1534</v>
      </c>
      <c r="G382">
        <v>0.5</v>
      </c>
      <c r="H382">
        <v>21</v>
      </c>
      <c r="I382">
        <v>53</v>
      </c>
      <c r="J382" s="6">
        <v>2.74</v>
      </c>
      <c r="K382" s="6">
        <v>0.7</v>
      </c>
      <c r="L382" s="6">
        <v>0.72</v>
      </c>
      <c r="M382" s="6">
        <v>1.32</v>
      </c>
      <c r="N382" s="6">
        <v>0</v>
      </c>
      <c r="P382" s="8">
        <v>1</v>
      </c>
    </row>
    <row r="383" spans="1:23" x14ac:dyDescent="0.35">
      <c r="A383" s="3" t="s">
        <v>1246</v>
      </c>
      <c r="B383" t="s">
        <v>763</v>
      </c>
      <c r="C383" t="s">
        <v>1247</v>
      </c>
      <c r="D383" t="s">
        <v>1248</v>
      </c>
      <c r="E383" t="s">
        <v>604</v>
      </c>
      <c r="F383" t="s">
        <v>1534</v>
      </c>
      <c r="G383">
        <v>0.5</v>
      </c>
      <c r="H383">
        <v>26</v>
      </c>
      <c r="I383">
        <v>56</v>
      </c>
      <c r="J383" s="6">
        <v>2.68</v>
      </c>
      <c r="K383" s="6">
        <v>0.9</v>
      </c>
      <c r="L383" s="6">
        <v>1</v>
      </c>
      <c r="M383" s="6">
        <v>0.78</v>
      </c>
      <c r="N383" s="6">
        <v>0</v>
      </c>
      <c r="P383" s="8">
        <v>1.8</v>
      </c>
    </row>
    <row r="384" spans="1:23" x14ac:dyDescent="0.35">
      <c r="A384" s="3" t="s">
        <v>1249</v>
      </c>
      <c r="B384" t="s">
        <v>763</v>
      </c>
      <c r="C384" t="s">
        <v>1250</v>
      </c>
      <c r="D384" t="s">
        <v>1251</v>
      </c>
      <c r="E384" t="s">
        <v>59</v>
      </c>
      <c r="F384" t="s">
        <v>1534</v>
      </c>
      <c r="G384">
        <v>1</v>
      </c>
      <c r="H384">
        <v>1</v>
      </c>
      <c r="I384">
        <v>48</v>
      </c>
      <c r="J384" s="6">
        <v>2.68</v>
      </c>
      <c r="K384" s="6">
        <v>0.8</v>
      </c>
      <c r="L384" s="6">
        <v>1.84</v>
      </c>
      <c r="M384" s="6">
        <v>0.03</v>
      </c>
      <c r="N384" s="6">
        <v>0</v>
      </c>
      <c r="P384" s="8">
        <v>1.6</v>
      </c>
      <c r="V384" s="1">
        <v>-0.42</v>
      </c>
      <c r="W384" s="7">
        <v>107</v>
      </c>
    </row>
    <row r="385" spans="1:23" x14ac:dyDescent="0.35">
      <c r="A385" s="3" t="s">
        <v>794</v>
      </c>
      <c r="B385" t="s">
        <v>763</v>
      </c>
      <c r="C385" t="s">
        <v>795</v>
      </c>
      <c r="D385" t="s">
        <v>796</v>
      </c>
      <c r="E385" t="s">
        <v>379</v>
      </c>
      <c r="F385" t="s">
        <v>1534</v>
      </c>
      <c r="G385">
        <v>16</v>
      </c>
      <c r="H385">
        <v>17</v>
      </c>
      <c r="I385">
        <v>59</v>
      </c>
      <c r="J385" s="6">
        <v>2.63</v>
      </c>
      <c r="K385" s="6">
        <v>1.47</v>
      </c>
      <c r="L385" s="6">
        <v>0.4</v>
      </c>
      <c r="M385" s="6">
        <v>0.77</v>
      </c>
      <c r="N385" s="6">
        <v>0</v>
      </c>
      <c r="O385" s="6">
        <v>97.29</v>
      </c>
      <c r="P385" s="8">
        <v>24.1</v>
      </c>
      <c r="Q385" s="6">
        <v>18.559999999999999</v>
      </c>
      <c r="R385" s="1">
        <v>0.01</v>
      </c>
      <c r="S385" s="7">
        <v>99</v>
      </c>
      <c r="T385" s="7">
        <v>99</v>
      </c>
      <c r="U385" s="7">
        <v>139</v>
      </c>
      <c r="V385" s="1">
        <v>0.11</v>
      </c>
      <c r="W385" s="7">
        <v>104</v>
      </c>
    </row>
    <row r="386" spans="1:23" x14ac:dyDescent="0.35">
      <c r="A386" s="3" t="s">
        <v>1252</v>
      </c>
      <c r="B386" t="s">
        <v>763</v>
      </c>
      <c r="C386" t="s">
        <v>1253</v>
      </c>
      <c r="D386" t="s">
        <v>1254</v>
      </c>
      <c r="E386" t="s">
        <v>416</v>
      </c>
      <c r="F386" t="s">
        <v>1534</v>
      </c>
      <c r="G386">
        <v>5</v>
      </c>
      <c r="H386">
        <v>49</v>
      </c>
      <c r="I386">
        <v>61</v>
      </c>
      <c r="J386" s="6">
        <v>2.62</v>
      </c>
      <c r="K386" s="6">
        <v>0.88</v>
      </c>
      <c r="L386" s="6">
        <v>0.87</v>
      </c>
      <c r="M386" s="6">
        <v>0.6</v>
      </c>
      <c r="N386" s="6">
        <v>0.28000000000000003</v>
      </c>
      <c r="O386" s="6">
        <v>15.27</v>
      </c>
      <c r="P386" s="8">
        <v>11.5</v>
      </c>
      <c r="V386" s="1">
        <v>0</v>
      </c>
      <c r="W386" s="7">
        <v>102</v>
      </c>
    </row>
    <row r="387" spans="1:23" x14ac:dyDescent="0.35">
      <c r="A387" s="3" t="s">
        <v>797</v>
      </c>
      <c r="B387" t="s">
        <v>763</v>
      </c>
      <c r="C387" t="s">
        <v>798</v>
      </c>
      <c r="D387" t="s">
        <v>425</v>
      </c>
      <c r="E387" t="s">
        <v>92</v>
      </c>
      <c r="F387" t="s">
        <v>1534</v>
      </c>
      <c r="G387">
        <v>10</v>
      </c>
      <c r="H387">
        <v>28</v>
      </c>
      <c r="I387">
        <v>57</v>
      </c>
      <c r="J387" s="6">
        <v>2.6</v>
      </c>
      <c r="K387" s="6">
        <v>0.7</v>
      </c>
      <c r="L387" s="6">
        <v>1.88</v>
      </c>
      <c r="M387" s="6">
        <v>0.02</v>
      </c>
      <c r="N387" s="6">
        <v>0</v>
      </c>
      <c r="O387" s="6">
        <v>18.170000000000002</v>
      </c>
      <c r="P387" s="8">
        <v>8.5</v>
      </c>
      <c r="Q387" s="6">
        <v>3.33</v>
      </c>
      <c r="R387" s="1">
        <v>0.3</v>
      </c>
      <c r="S387" s="7">
        <v>112</v>
      </c>
      <c r="T387" s="7">
        <v>127</v>
      </c>
      <c r="U387" s="7">
        <v>5</v>
      </c>
      <c r="V387" s="1">
        <v>0.14000000000000001</v>
      </c>
      <c r="W387" s="7">
        <v>117</v>
      </c>
    </row>
    <row r="388" spans="1:23" x14ac:dyDescent="0.35">
      <c r="A388" s="3" t="s">
        <v>1255</v>
      </c>
      <c r="B388" t="s">
        <v>763</v>
      </c>
      <c r="C388" t="s">
        <v>1256</v>
      </c>
      <c r="D388" t="s">
        <v>1257</v>
      </c>
      <c r="E388" t="s">
        <v>96</v>
      </c>
      <c r="F388" t="s">
        <v>1534</v>
      </c>
      <c r="G388">
        <v>0.5</v>
      </c>
      <c r="H388">
        <v>0.5</v>
      </c>
      <c r="I388">
        <v>66</v>
      </c>
      <c r="J388" s="6">
        <v>2.6</v>
      </c>
      <c r="K388" s="6">
        <v>0.6</v>
      </c>
      <c r="L388" s="6">
        <v>2</v>
      </c>
      <c r="M388" s="6">
        <v>0</v>
      </c>
      <c r="N388" s="6">
        <v>0</v>
      </c>
      <c r="P388" s="8">
        <v>1.5</v>
      </c>
    </row>
    <row r="389" spans="1:23" x14ac:dyDescent="0.35">
      <c r="A389" s="3" t="s">
        <v>1258</v>
      </c>
      <c r="B389" t="s">
        <v>763</v>
      </c>
      <c r="C389" t="s">
        <v>1259</v>
      </c>
      <c r="D389" t="s">
        <v>1260</v>
      </c>
      <c r="E389" t="s">
        <v>131</v>
      </c>
      <c r="F389" t="s">
        <v>1534</v>
      </c>
      <c r="G389">
        <v>1</v>
      </c>
      <c r="H389">
        <v>2</v>
      </c>
      <c r="I389">
        <v>53</v>
      </c>
      <c r="J389" s="6">
        <v>2.56</v>
      </c>
      <c r="K389" s="6">
        <v>0.5</v>
      </c>
      <c r="L389" s="6">
        <v>1.83</v>
      </c>
      <c r="M389" s="6">
        <v>0.23</v>
      </c>
      <c r="N389" s="6">
        <v>0</v>
      </c>
      <c r="P389" s="8">
        <v>10.1</v>
      </c>
      <c r="V389" s="1">
        <v>-0.17</v>
      </c>
      <c r="W389">
        <v>141</v>
      </c>
    </row>
    <row r="390" spans="1:23" x14ac:dyDescent="0.35">
      <c r="A390" s="3" t="s">
        <v>1261</v>
      </c>
      <c r="B390" t="s">
        <v>763</v>
      </c>
      <c r="C390" t="s">
        <v>1262</v>
      </c>
      <c r="D390" t="s">
        <v>1263</v>
      </c>
      <c r="E390" t="s">
        <v>48</v>
      </c>
      <c r="F390" t="s">
        <v>1534</v>
      </c>
      <c r="G390">
        <v>5</v>
      </c>
      <c r="H390">
        <v>20</v>
      </c>
      <c r="I390">
        <v>50</v>
      </c>
      <c r="J390" s="6">
        <v>2.5499999999999998</v>
      </c>
      <c r="K390" s="6">
        <v>1</v>
      </c>
      <c r="L390" s="6">
        <v>1.4</v>
      </c>
      <c r="M390" s="6">
        <v>0.16</v>
      </c>
      <c r="N390" s="6">
        <v>0</v>
      </c>
      <c r="O390" s="6">
        <v>20.09</v>
      </c>
      <c r="P390" s="8">
        <v>5</v>
      </c>
      <c r="V390" s="1">
        <v>0.05</v>
      </c>
      <c r="W390">
        <v>109</v>
      </c>
    </row>
    <row r="391" spans="1:23" x14ac:dyDescent="0.35">
      <c r="A391" s="3" t="s">
        <v>1264</v>
      </c>
      <c r="B391" t="s">
        <v>763</v>
      </c>
      <c r="C391" t="s">
        <v>1265</v>
      </c>
      <c r="D391" t="s">
        <v>1266</v>
      </c>
      <c r="E391" t="s">
        <v>2</v>
      </c>
      <c r="F391" t="s">
        <v>1534</v>
      </c>
      <c r="G391">
        <v>1</v>
      </c>
      <c r="H391">
        <v>6</v>
      </c>
      <c r="I391">
        <v>45</v>
      </c>
      <c r="J391" s="6">
        <v>2.5499999999999998</v>
      </c>
      <c r="K391" s="6">
        <v>0.76</v>
      </c>
      <c r="L391" s="6">
        <v>1.7</v>
      </c>
      <c r="M391" s="6">
        <v>0.09</v>
      </c>
      <c r="N391" s="6">
        <v>0</v>
      </c>
      <c r="P391" s="8">
        <v>0.2</v>
      </c>
      <c r="V391" s="1">
        <v>-0.12</v>
      </c>
      <c r="W391">
        <v>129</v>
      </c>
    </row>
    <row r="392" spans="1:23" x14ac:dyDescent="0.35">
      <c r="A392" s="3" t="s">
        <v>1267</v>
      </c>
      <c r="B392" t="s">
        <v>763</v>
      </c>
      <c r="C392" t="s">
        <v>1268</v>
      </c>
      <c r="D392" t="s">
        <v>1269</v>
      </c>
      <c r="E392" t="s">
        <v>36</v>
      </c>
      <c r="F392" t="s">
        <v>1534</v>
      </c>
      <c r="G392">
        <v>12</v>
      </c>
      <c r="H392">
        <v>29</v>
      </c>
      <c r="I392">
        <v>50</v>
      </c>
      <c r="J392" s="6">
        <v>2.54</v>
      </c>
      <c r="K392" s="6">
        <v>1.1200000000000001</v>
      </c>
      <c r="L392" s="6">
        <v>0</v>
      </c>
      <c r="M392" s="6">
        <v>1.42</v>
      </c>
      <c r="N392" s="6">
        <v>0</v>
      </c>
      <c r="O392" s="6">
        <v>60.11</v>
      </c>
      <c r="P392" s="8">
        <v>2.2000000000000002</v>
      </c>
      <c r="V392" s="1">
        <v>-0.32</v>
      </c>
      <c r="W392">
        <v>70</v>
      </c>
    </row>
    <row r="393" spans="1:23" x14ac:dyDescent="0.35">
      <c r="A393" s="3" t="s">
        <v>1270</v>
      </c>
      <c r="B393" t="s">
        <v>763</v>
      </c>
      <c r="C393" t="s">
        <v>1271</v>
      </c>
      <c r="D393" t="s">
        <v>1272</v>
      </c>
      <c r="E393" t="s">
        <v>289</v>
      </c>
      <c r="F393" t="s">
        <v>1534</v>
      </c>
      <c r="G393">
        <v>4</v>
      </c>
      <c r="H393">
        <v>25</v>
      </c>
      <c r="I393">
        <v>53</v>
      </c>
      <c r="J393" s="6">
        <v>2.5</v>
      </c>
      <c r="K393" s="6">
        <v>0.95</v>
      </c>
      <c r="L393" s="6">
        <v>0.22</v>
      </c>
      <c r="M393" s="6">
        <v>1.24</v>
      </c>
      <c r="N393" s="6">
        <v>0.09</v>
      </c>
      <c r="O393" s="6">
        <v>14.42</v>
      </c>
      <c r="P393" s="8">
        <v>2.2999999999999998</v>
      </c>
      <c r="V393" s="1">
        <v>-0.13</v>
      </c>
      <c r="W393">
        <v>91</v>
      </c>
    </row>
    <row r="394" spans="1:23" x14ac:dyDescent="0.35">
      <c r="A394" s="3" t="s">
        <v>1273</v>
      </c>
      <c r="B394" t="s">
        <v>763</v>
      </c>
      <c r="C394" t="s">
        <v>1274</v>
      </c>
      <c r="D394" t="s">
        <v>1275</v>
      </c>
      <c r="E394" t="s">
        <v>289</v>
      </c>
      <c r="F394" t="s">
        <v>1534</v>
      </c>
      <c r="G394">
        <v>5</v>
      </c>
      <c r="H394">
        <v>5</v>
      </c>
      <c r="I394">
        <v>55</v>
      </c>
      <c r="J394" s="6">
        <v>2.4500000000000002</v>
      </c>
      <c r="K394" s="6">
        <v>0.91</v>
      </c>
      <c r="L394" s="6">
        <v>1.06</v>
      </c>
      <c r="M394" s="6">
        <v>0.49</v>
      </c>
      <c r="N394" s="6">
        <v>0</v>
      </c>
      <c r="O394" s="6">
        <v>7.18</v>
      </c>
      <c r="P394" s="8">
        <v>3</v>
      </c>
      <c r="V394" s="1">
        <v>0</v>
      </c>
      <c r="W394">
        <v>103</v>
      </c>
    </row>
    <row r="395" spans="1:23" x14ac:dyDescent="0.35">
      <c r="A395" s="3" t="s">
        <v>1276</v>
      </c>
      <c r="B395" t="s">
        <v>763</v>
      </c>
      <c r="C395" t="s">
        <v>1277</v>
      </c>
      <c r="D395" t="s">
        <v>1278</v>
      </c>
      <c r="E395" t="s">
        <v>289</v>
      </c>
      <c r="F395" t="s">
        <v>1534</v>
      </c>
      <c r="G395">
        <v>7</v>
      </c>
      <c r="H395">
        <v>24</v>
      </c>
      <c r="I395">
        <v>52</v>
      </c>
      <c r="J395" s="6">
        <v>2.44</v>
      </c>
      <c r="K395" s="6">
        <v>0.57999999999999996</v>
      </c>
      <c r="L395" s="6">
        <v>0</v>
      </c>
      <c r="M395" s="6">
        <v>1.86</v>
      </c>
      <c r="N395" s="6">
        <v>0</v>
      </c>
      <c r="O395" s="6">
        <v>33.5</v>
      </c>
      <c r="P395" s="8">
        <v>23</v>
      </c>
      <c r="V395" s="1">
        <v>0.17</v>
      </c>
      <c r="W395">
        <v>117</v>
      </c>
    </row>
    <row r="396" spans="1:23" x14ac:dyDescent="0.35">
      <c r="A396" s="3" t="s">
        <v>1279</v>
      </c>
      <c r="B396" t="s">
        <v>763</v>
      </c>
      <c r="C396" t="s">
        <v>1280</v>
      </c>
      <c r="D396" t="s">
        <v>1281</v>
      </c>
      <c r="E396" t="s">
        <v>67</v>
      </c>
      <c r="F396" t="s">
        <v>1534</v>
      </c>
      <c r="G396">
        <v>1</v>
      </c>
      <c r="H396">
        <v>30</v>
      </c>
      <c r="I396">
        <v>53</v>
      </c>
      <c r="J396" s="6">
        <v>2.4300000000000002</v>
      </c>
      <c r="K396" s="6">
        <v>1.35</v>
      </c>
      <c r="L396" s="6">
        <v>0.45</v>
      </c>
      <c r="M396" s="6">
        <v>0.63</v>
      </c>
      <c r="N396" s="6">
        <v>0</v>
      </c>
      <c r="P396" s="8">
        <v>31.2</v>
      </c>
      <c r="V396" s="1">
        <v>-0.26</v>
      </c>
      <c r="W396">
        <v>120</v>
      </c>
    </row>
    <row r="397" spans="1:23" x14ac:dyDescent="0.35">
      <c r="A397" s="3" t="s">
        <v>1282</v>
      </c>
      <c r="B397" t="s">
        <v>763</v>
      </c>
      <c r="C397" t="s">
        <v>1283</v>
      </c>
      <c r="D397" t="s">
        <v>1284</v>
      </c>
      <c r="E397" t="s">
        <v>67</v>
      </c>
      <c r="F397" t="s">
        <v>1534</v>
      </c>
      <c r="G397">
        <v>4</v>
      </c>
      <c r="H397">
        <v>4</v>
      </c>
      <c r="I397">
        <v>50</v>
      </c>
      <c r="J397" s="6">
        <v>2.41</v>
      </c>
      <c r="K397" s="6">
        <v>1</v>
      </c>
      <c r="L397" s="6">
        <v>0</v>
      </c>
      <c r="M397" s="6">
        <v>1.41</v>
      </c>
      <c r="N397" s="6">
        <v>0</v>
      </c>
      <c r="O397" s="6">
        <v>26.99</v>
      </c>
      <c r="P397" s="8">
        <v>1.7</v>
      </c>
      <c r="V397" s="1">
        <v>-0.44</v>
      </c>
      <c r="W397">
        <v>59</v>
      </c>
    </row>
    <row r="398" spans="1:23" x14ac:dyDescent="0.35">
      <c r="A398" s="3" t="s">
        <v>1285</v>
      </c>
      <c r="B398" t="s">
        <v>763</v>
      </c>
      <c r="C398" t="s">
        <v>1286</v>
      </c>
      <c r="D398" t="s">
        <v>1287</v>
      </c>
      <c r="E398" t="s">
        <v>44</v>
      </c>
      <c r="F398" t="s">
        <v>1534</v>
      </c>
      <c r="G398">
        <v>5</v>
      </c>
      <c r="H398">
        <v>33</v>
      </c>
      <c r="I398">
        <v>56</v>
      </c>
      <c r="J398" s="6">
        <v>2.39</v>
      </c>
      <c r="K398" s="6">
        <v>1.05</v>
      </c>
      <c r="L398" s="6">
        <v>0.97</v>
      </c>
      <c r="M398" s="6">
        <v>0.38</v>
      </c>
      <c r="N398" s="6">
        <v>0</v>
      </c>
      <c r="O398" s="6">
        <v>15.67</v>
      </c>
      <c r="P398" s="8">
        <v>9.4</v>
      </c>
      <c r="V398" s="1">
        <v>7.0000000000000007E-2</v>
      </c>
      <c r="W398">
        <v>111</v>
      </c>
    </row>
    <row r="399" spans="1:23" x14ac:dyDescent="0.35">
      <c r="A399" s="3" t="s">
        <v>1288</v>
      </c>
      <c r="B399" t="s">
        <v>763</v>
      </c>
      <c r="C399" t="s">
        <v>1289</v>
      </c>
      <c r="D399" t="s">
        <v>1290</v>
      </c>
      <c r="E399" t="s">
        <v>67</v>
      </c>
      <c r="F399" t="s">
        <v>1534</v>
      </c>
      <c r="G399">
        <v>6</v>
      </c>
      <c r="H399">
        <v>17</v>
      </c>
      <c r="I399">
        <v>50</v>
      </c>
      <c r="J399" s="6">
        <v>2.39</v>
      </c>
      <c r="K399" s="6">
        <v>1.33</v>
      </c>
      <c r="L399" s="6">
        <v>0</v>
      </c>
      <c r="M399" s="6">
        <v>1.06</v>
      </c>
      <c r="N399" s="6">
        <v>0</v>
      </c>
      <c r="O399" s="6">
        <v>7.22</v>
      </c>
      <c r="P399" s="8">
        <v>8.5</v>
      </c>
      <c r="V399" s="1">
        <v>-0.02</v>
      </c>
      <c r="W399">
        <v>96</v>
      </c>
    </row>
    <row r="400" spans="1:23" x14ac:dyDescent="0.35">
      <c r="A400" s="3" t="s">
        <v>799</v>
      </c>
      <c r="B400" t="s">
        <v>763</v>
      </c>
      <c r="C400" t="s">
        <v>800</v>
      </c>
      <c r="D400" t="s">
        <v>801</v>
      </c>
      <c r="E400" t="s">
        <v>96</v>
      </c>
      <c r="F400" t="s">
        <v>1534</v>
      </c>
      <c r="G400">
        <v>9</v>
      </c>
      <c r="H400">
        <v>35</v>
      </c>
      <c r="I400">
        <v>56</v>
      </c>
      <c r="J400" s="6">
        <v>2.39</v>
      </c>
      <c r="K400" s="6">
        <v>1.02</v>
      </c>
      <c r="L400" s="6">
        <v>0</v>
      </c>
      <c r="M400" s="6">
        <v>0.67</v>
      </c>
      <c r="N400" s="6">
        <v>0.7</v>
      </c>
      <c r="O400" s="6">
        <v>56.91</v>
      </c>
      <c r="P400" s="8">
        <v>14.9</v>
      </c>
      <c r="Q400" s="6">
        <v>10.51</v>
      </c>
      <c r="R400" s="1">
        <v>0.21</v>
      </c>
      <c r="S400" s="7">
        <v>114</v>
      </c>
      <c r="T400" s="7">
        <v>119</v>
      </c>
      <c r="U400" s="7">
        <v>19</v>
      </c>
      <c r="V400" s="1">
        <v>0.14000000000000001</v>
      </c>
      <c r="W400" s="7">
        <v>118</v>
      </c>
    </row>
    <row r="401" spans="1:23" x14ac:dyDescent="0.35">
      <c r="A401" s="3" t="s">
        <v>1291</v>
      </c>
      <c r="B401" t="s">
        <v>763</v>
      </c>
      <c r="C401" t="s">
        <v>1292</v>
      </c>
      <c r="D401" t="s">
        <v>1293</v>
      </c>
      <c r="E401" t="s">
        <v>96</v>
      </c>
      <c r="F401" t="s">
        <v>1534</v>
      </c>
      <c r="G401">
        <v>2</v>
      </c>
      <c r="H401">
        <v>7</v>
      </c>
      <c r="I401">
        <v>45</v>
      </c>
      <c r="J401" s="6">
        <v>2.37</v>
      </c>
      <c r="K401" s="6">
        <v>0.74</v>
      </c>
      <c r="L401" s="6">
        <v>0.69</v>
      </c>
      <c r="M401" s="6">
        <v>0.94</v>
      </c>
      <c r="N401" s="6">
        <v>0</v>
      </c>
      <c r="P401" s="8">
        <v>1</v>
      </c>
      <c r="V401" s="1">
        <v>-0.34</v>
      </c>
      <c r="W401">
        <v>84</v>
      </c>
    </row>
    <row r="402" spans="1:23" x14ac:dyDescent="0.35">
      <c r="A402" s="3" t="s">
        <v>1294</v>
      </c>
      <c r="B402" t="s">
        <v>763</v>
      </c>
      <c r="C402" t="s">
        <v>1295</v>
      </c>
      <c r="D402" t="s">
        <v>1296</v>
      </c>
      <c r="E402" t="s">
        <v>211</v>
      </c>
      <c r="F402" t="s">
        <v>1534</v>
      </c>
      <c r="G402">
        <v>0.5</v>
      </c>
      <c r="H402">
        <v>0.5</v>
      </c>
      <c r="I402">
        <v>42</v>
      </c>
      <c r="J402" s="6">
        <v>2.35</v>
      </c>
      <c r="K402" s="6">
        <v>0.75</v>
      </c>
      <c r="L402" s="6">
        <v>1</v>
      </c>
      <c r="M402" s="6">
        <v>0.6</v>
      </c>
      <c r="N402" s="6">
        <v>0</v>
      </c>
      <c r="P402" s="8">
        <v>0</v>
      </c>
    </row>
    <row r="403" spans="1:23" x14ac:dyDescent="0.35">
      <c r="A403" s="3" t="s">
        <v>1297</v>
      </c>
      <c r="B403" t="s">
        <v>763</v>
      </c>
      <c r="C403" t="s">
        <v>1298</v>
      </c>
      <c r="D403" t="s">
        <v>1299</v>
      </c>
      <c r="E403" t="s">
        <v>36</v>
      </c>
      <c r="F403" t="s">
        <v>1534</v>
      </c>
      <c r="G403">
        <v>4</v>
      </c>
      <c r="H403">
        <v>29</v>
      </c>
      <c r="I403">
        <v>58</v>
      </c>
      <c r="J403" s="6">
        <v>2.35</v>
      </c>
      <c r="K403" s="6">
        <v>0.95</v>
      </c>
      <c r="L403" s="6">
        <v>1.2</v>
      </c>
      <c r="M403" s="6">
        <v>0.2</v>
      </c>
      <c r="N403" s="6">
        <v>0</v>
      </c>
      <c r="O403" s="6">
        <v>16.41</v>
      </c>
      <c r="P403" s="8">
        <v>3.7</v>
      </c>
      <c r="V403" s="1">
        <v>-0.11</v>
      </c>
      <c r="W403" s="7">
        <v>95</v>
      </c>
    </row>
    <row r="404" spans="1:23" x14ac:dyDescent="0.35">
      <c r="A404" s="3" t="s">
        <v>802</v>
      </c>
      <c r="B404" t="s">
        <v>763</v>
      </c>
      <c r="C404" t="s">
        <v>803</v>
      </c>
      <c r="D404" t="s">
        <v>804</v>
      </c>
      <c r="E404" t="s">
        <v>211</v>
      </c>
      <c r="F404" t="s">
        <v>1534</v>
      </c>
      <c r="G404">
        <v>15</v>
      </c>
      <c r="H404">
        <v>26</v>
      </c>
      <c r="I404">
        <v>49</v>
      </c>
      <c r="J404" s="6">
        <v>2.31</v>
      </c>
      <c r="K404" s="6">
        <v>0.95</v>
      </c>
      <c r="L404" s="6">
        <v>0</v>
      </c>
      <c r="M404" s="6">
        <v>1.36</v>
      </c>
      <c r="N404" s="6">
        <v>0</v>
      </c>
      <c r="O404" s="6">
        <v>9.9499999999999993</v>
      </c>
      <c r="P404" s="8">
        <v>10.9</v>
      </c>
      <c r="Q404" s="6">
        <v>1.67</v>
      </c>
      <c r="R404" s="1">
        <v>-0.1</v>
      </c>
      <c r="S404" s="7">
        <v>99</v>
      </c>
      <c r="T404" s="7">
        <v>88</v>
      </c>
      <c r="U404" s="7">
        <v>106</v>
      </c>
      <c r="V404" s="1">
        <v>-0.04</v>
      </c>
      <c r="W404" s="7">
        <v>89</v>
      </c>
    </row>
    <row r="405" spans="1:23" x14ac:dyDescent="0.35">
      <c r="A405" s="3" t="s">
        <v>1300</v>
      </c>
      <c r="B405" t="s">
        <v>763</v>
      </c>
      <c r="C405" t="s">
        <v>1301</v>
      </c>
      <c r="D405" t="s">
        <v>1302</v>
      </c>
      <c r="E405" t="s">
        <v>416</v>
      </c>
      <c r="F405" t="s">
        <v>1534</v>
      </c>
      <c r="G405">
        <v>0.5</v>
      </c>
      <c r="H405">
        <v>25</v>
      </c>
      <c r="I405">
        <v>50</v>
      </c>
      <c r="J405" s="6">
        <v>2.2999999999999998</v>
      </c>
      <c r="K405" s="6">
        <v>1.72</v>
      </c>
      <c r="L405" s="6">
        <v>0</v>
      </c>
      <c r="M405" s="6">
        <v>0.57999999999999996</v>
      </c>
      <c r="N405" s="6">
        <v>0</v>
      </c>
      <c r="P405" s="8">
        <v>0.6</v>
      </c>
    </row>
    <row r="406" spans="1:23" x14ac:dyDescent="0.35">
      <c r="A406" s="3" t="s">
        <v>805</v>
      </c>
      <c r="B406" t="s">
        <v>763</v>
      </c>
      <c r="C406" t="s">
        <v>807</v>
      </c>
      <c r="D406" t="s">
        <v>806</v>
      </c>
      <c r="E406" t="s">
        <v>81</v>
      </c>
      <c r="F406" t="s">
        <v>1534</v>
      </c>
      <c r="G406">
        <v>7</v>
      </c>
      <c r="H406">
        <v>14</v>
      </c>
      <c r="I406">
        <v>60</v>
      </c>
      <c r="J406" s="6">
        <v>2.29</v>
      </c>
      <c r="K406" s="6">
        <v>0.99</v>
      </c>
      <c r="L406" s="6">
        <v>0</v>
      </c>
      <c r="M406" s="6">
        <v>1.31</v>
      </c>
      <c r="N406" s="6">
        <v>0</v>
      </c>
      <c r="O406" s="6">
        <v>19.64</v>
      </c>
      <c r="P406" s="8">
        <v>7.8</v>
      </c>
      <c r="Q406" s="6">
        <v>3.6</v>
      </c>
      <c r="R406" s="1">
        <v>-0.06</v>
      </c>
      <c r="S406" s="7">
        <v>100</v>
      </c>
      <c r="T406" s="7">
        <v>92</v>
      </c>
      <c r="U406" s="7">
        <v>113</v>
      </c>
      <c r="V406" s="1">
        <v>-0.09</v>
      </c>
      <c r="W406" s="7">
        <v>92</v>
      </c>
    </row>
    <row r="407" spans="1:23" x14ac:dyDescent="0.35">
      <c r="A407" s="3" t="s">
        <v>1303</v>
      </c>
      <c r="B407" t="s">
        <v>763</v>
      </c>
      <c r="C407" t="s">
        <v>1304</v>
      </c>
      <c r="D407" t="s">
        <v>1305</v>
      </c>
      <c r="E407" t="s">
        <v>81</v>
      </c>
      <c r="F407" t="s">
        <v>1534</v>
      </c>
      <c r="G407">
        <v>0.5</v>
      </c>
      <c r="H407">
        <v>37</v>
      </c>
      <c r="I407">
        <v>60</v>
      </c>
      <c r="J407" s="6">
        <v>2.29</v>
      </c>
      <c r="K407" s="6">
        <v>0.67</v>
      </c>
      <c r="L407" s="6">
        <v>0</v>
      </c>
      <c r="M407" s="6">
        <v>1</v>
      </c>
      <c r="N407" s="6">
        <v>0.62</v>
      </c>
      <c r="P407" s="8">
        <v>4.8</v>
      </c>
    </row>
    <row r="408" spans="1:23" x14ac:dyDescent="0.35">
      <c r="A408" s="3" t="s">
        <v>1306</v>
      </c>
      <c r="B408" t="s">
        <v>763</v>
      </c>
      <c r="C408" t="s">
        <v>1307</v>
      </c>
      <c r="D408" t="s">
        <v>1308</v>
      </c>
      <c r="E408" t="s">
        <v>92</v>
      </c>
      <c r="F408" t="s">
        <v>1534</v>
      </c>
      <c r="G408">
        <v>2</v>
      </c>
      <c r="H408">
        <v>2</v>
      </c>
      <c r="I408">
        <v>61</v>
      </c>
      <c r="J408" s="6">
        <v>2.29</v>
      </c>
      <c r="K408" s="6">
        <v>1.01</v>
      </c>
      <c r="L408" s="6">
        <v>0.56000000000000005</v>
      </c>
      <c r="M408" s="6">
        <v>0.72</v>
      </c>
      <c r="N408" s="6">
        <v>0</v>
      </c>
      <c r="O408" s="6">
        <v>11.49</v>
      </c>
      <c r="P408" s="8">
        <v>3.7</v>
      </c>
      <c r="V408" s="1">
        <v>-0.04</v>
      </c>
      <c r="W408">
        <v>114</v>
      </c>
    </row>
    <row r="409" spans="1:23" x14ac:dyDescent="0.35">
      <c r="A409" s="3" t="s">
        <v>1309</v>
      </c>
      <c r="B409" t="s">
        <v>763</v>
      </c>
      <c r="C409" t="s">
        <v>1310</v>
      </c>
      <c r="D409" t="s">
        <v>1311</v>
      </c>
      <c r="E409" t="s">
        <v>81</v>
      </c>
      <c r="F409" t="s">
        <v>1534</v>
      </c>
      <c r="G409">
        <v>21</v>
      </c>
      <c r="H409">
        <v>27</v>
      </c>
      <c r="I409">
        <v>54</v>
      </c>
      <c r="J409" s="6">
        <v>2.23</v>
      </c>
      <c r="K409" s="6">
        <v>0.9</v>
      </c>
      <c r="L409" s="6">
        <v>0.9</v>
      </c>
      <c r="M409" s="6">
        <v>0.43</v>
      </c>
      <c r="N409" s="6">
        <v>0</v>
      </c>
      <c r="O409" s="6">
        <v>6.59</v>
      </c>
      <c r="P409" s="8">
        <v>5.6</v>
      </c>
      <c r="V409" s="1">
        <v>0.03</v>
      </c>
      <c r="W409">
        <v>133</v>
      </c>
    </row>
    <row r="410" spans="1:23" x14ac:dyDescent="0.35">
      <c r="A410" s="3" t="s">
        <v>1312</v>
      </c>
      <c r="B410" t="s">
        <v>366</v>
      </c>
      <c r="C410" t="s">
        <v>1313</v>
      </c>
      <c r="D410" t="s">
        <v>1314</v>
      </c>
      <c r="E410" t="s">
        <v>7</v>
      </c>
      <c r="F410" t="s">
        <v>1534</v>
      </c>
      <c r="G410">
        <v>1</v>
      </c>
      <c r="H410">
        <v>1</v>
      </c>
      <c r="I410">
        <v>53</v>
      </c>
      <c r="J410" s="6">
        <v>2.21</v>
      </c>
      <c r="K410" s="6">
        <v>1.24</v>
      </c>
      <c r="L410" s="6">
        <v>0.79</v>
      </c>
      <c r="M410" s="6">
        <v>0.17</v>
      </c>
      <c r="N410" s="6">
        <v>0</v>
      </c>
      <c r="P410" s="8">
        <v>0.5</v>
      </c>
      <c r="V410" s="1">
        <v>-0.47</v>
      </c>
      <c r="W410">
        <v>93</v>
      </c>
    </row>
    <row r="411" spans="1:23" x14ac:dyDescent="0.35">
      <c r="A411" s="3" t="s">
        <v>1315</v>
      </c>
      <c r="B411" t="s">
        <v>366</v>
      </c>
      <c r="C411" t="s">
        <v>1316</v>
      </c>
      <c r="D411" t="s">
        <v>1317</v>
      </c>
      <c r="E411" t="s">
        <v>131</v>
      </c>
      <c r="F411" t="s">
        <v>1534</v>
      </c>
      <c r="G411">
        <v>3</v>
      </c>
      <c r="H411">
        <v>7</v>
      </c>
      <c r="I411">
        <v>60</v>
      </c>
      <c r="J411" s="6">
        <v>2.19</v>
      </c>
      <c r="K411" s="6">
        <v>0.97</v>
      </c>
      <c r="L411" s="6">
        <v>1.1100000000000001</v>
      </c>
      <c r="M411" s="6">
        <v>0.12</v>
      </c>
      <c r="N411" s="6">
        <v>0</v>
      </c>
      <c r="O411" s="6">
        <v>10.76</v>
      </c>
      <c r="P411" s="8">
        <v>3.8</v>
      </c>
      <c r="V411" s="1">
        <v>-0.08</v>
      </c>
      <c r="W411">
        <v>105</v>
      </c>
    </row>
    <row r="412" spans="1:23" x14ac:dyDescent="0.35">
      <c r="A412" s="3" t="s">
        <v>1318</v>
      </c>
      <c r="B412" t="s">
        <v>763</v>
      </c>
      <c r="C412" t="s">
        <v>1319</v>
      </c>
      <c r="D412" t="s">
        <v>1320</v>
      </c>
      <c r="E412" t="s">
        <v>44</v>
      </c>
      <c r="F412" t="s">
        <v>1534</v>
      </c>
      <c r="G412">
        <v>1</v>
      </c>
      <c r="H412">
        <v>1</v>
      </c>
      <c r="I412">
        <v>46</v>
      </c>
      <c r="J412" s="6">
        <v>2.16</v>
      </c>
      <c r="K412" s="6">
        <v>1</v>
      </c>
      <c r="L412" s="6">
        <v>0.9</v>
      </c>
      <c r="M412" s="6">
        <v>0.27</v>
      </c>
      <c r="N412" s="6">
        <v>0</v>
      </c>
      <c r="P412" s="8">
        <v>4.3</v>
      </c>
      <c r="V412" s="1">
        <v>-0.59</v>
      </c>
      <c r="W412">
        <v>72</v>
      </c>
    </row>
    <row r="413" spans="1:23" x14ac:dyDescent="0.35">
      <c r="A413" s="3" t="s">
        <v>808</v>
      </c>
      <c r="B413" t="s">
        <v>763</v>
      </c>
      <c r="C413" t="s">
        <v>809</v>
      </c>
      <c r="D413" t="s">
        <v>810</v>
      </c>
      <c r="E413" t="s">
        <v>81</v>
      </c>
      <c r="F413" t="s">
        <v>1534</v>
      </c>
      <c r="G413">
        <v>8</v>
      </c>
      <c r="H413">
        <v>37</v>
      </c>
      <c r="I413">
        <v>59</v>
      </c>
      <c r="J413" s="6">
        <v>2.16</v>
      </c>
      <c r="K413" s="6">
        <v>1.02</v>
      </c>
      <c r="L413" s="6">
        <v>0</v>
      </c>
      <c r="M413" s="6">
        <v>1.1399999999999999</v>
      </c>
      <c r="N413" s="6">
        <v>0</v>
      </c>
      <c r="O413" s="6">
        <v>23.21</v>
      </c>
      <c r="P413" s="8">
        <v>6</v>
      </c>
      <c r="Q413" s="6">
        <v>4.5199999999999996</v>
      </c>
      <c r="R413" s="1">
        <v>-0.12</v>
      </c>
      <c r="S413" s="7">
        <v>94</v>
      </c>
      <c r="T413" s="7">
        <v>86</v>
      </c>
      <c r="U413" s="7">
        <v>144</v>
      </c>
      <c r="V413" s="1">
        <v>-0.09</v>
      </c>
      <c r="W413" s="7">
        <v>93</v>
      </c>
    </row>
    <row r="414" spans="1:23" x14ac:dyDescent="0.35">
      <c r="A414" s="3" t="s">
        <v>1321</v>
      </c>
      <c r="B414" t="s">
        <v>763</v>
      </c>
      <c r="C414" t="s">
        <v>1322</v>
      </c>
      <c r="D414" t="s">
        <v>1323</v>
      </c>
      <c r="E414" t="s">
        <v>44</v>
      </c>
      <c r="F414" t="s">
        <v>1534</v>
      </c>
      <c r="G414">
        <v>1</v>
      </c>
      <c r="H414">
        <v>13</v>
      </c>
      <c r="I414">
        <v>57</v>
      </c>
      <c r="J414" s="6">
        <v>2.16</v>
      </c>
      <c r="K414" s="6">
        <v>0.89</v>
      </c>
      <c r="L414" s="6">
        <v>1.05</v>
      </c>
      <c r="M414" s="6">
        <v>0.16</v>
      </c>
      <c r="N414" s="6">
        <v>0.06</v>
      </c>
      <c r="P414" s="8">
        <v>3.8</v>
      </c>
      <c r="V414" s="1">
        <v>-0.5</v>
      </c>
      <c r="W414">
        <v>83</v>
      </c>
    </row>
    <row r="415" spans="1:23" x14ac:dyDescent="0.35">
      <c r="A415" s="3" t="s">
        <v>811</v>
      </c>
      <c r="B415" t="s">
        <v>763</v>
      </c>
      <c r="C415" t="s">
        <v>812</v>
      </c>
      <c r="D415" t="s">
        <v>813</v>
      </c>
      <c r="E415" t="s">
        <v>81</v>
      </c>
      <c r="F415" t="s">
        <v>1534</v>
      </c>
      <c r="G415">
        <v>16</v>
      </c>
      <c r="H415">
        <v>44</v>
      </c>
      <c r="I415">
        <v>62</v>
      </c>
      <c r="J415" s="6">
        <v>2.15</v>
      </c>
      <c r="K415" s="6">
        <v>0.98</v>
      </c>
      <c r="L415" s="6">
        <v>1.08</v>
      </c>
      <c r="M415" s="6">
        <v>0.1</v>
      </c>
      <c r="N415" s="6">
        <v>0</v>
      </c>
      <c r="O415" s="6">
        <v>9.51</v>
      </c>
      <c r="P415" s="8">
        <v>42.7</v>
      </c>
      <c r="Q415" s="6">
        <v>3.23</v>
      </c>
      <c r="R415" s="1">
        <v>-0.01</v>
      </c>
      <c r="S415" s="7">
        <v>105</v>
      </c>
      <c r="T415" s="7">
        <v>97</v>
      </c>
      <c r="U415" s="7">
        <v>37</v>
      </c>
      <c r="V415" s="1">
        <v>0.2</v>
      </c>
      <c r="W415" s="7">
        <v>113</v>
      </c>
    </row>
    <row r="416" spans="1:23" x14ac:dyDescent="0.35">
      <c r="A416" s="3" t="s">
        <v>1324</v>
      </c>
      <c r="B416" t="s">
        <v>763</v>
      </c>
      <c r="C416" t="s">
        <v>1325</v>
      </c>
      <c r="D416" t="s">
        <v>1326</v>
      </c>
      <c r="E416" t="s">
        <v>416</v>
      </c>
      <c r="F416" t="s">
        <v>1534</v>
      </c>
      <c r="G416">
        <v>0.5</v>
      </c>
      <c r="H416">
        <v>0.5</v>
      </c>
      <c r="I416">
        <v>59</v>
      </c>
      <c r="J416" s="6">
        <v>2.15</v>
      </c>
      <c r="K416" s="6">
        <v>0.98</v>
      </c>
      <c r="L416" s="6">
        <v>1.17</v>
      </c>
      <c r="M416" s="6">
        <v>0</v>
      </c>
      <c r="N416" s="6">
        <v>0</v>
      </c>
      <c r="P416" s="8">
        <v>0</v>
      </c>
    </row>
    <row r="417" spans="1:23" x14ac:dyDescent="0.35">
      <c r="A417" s="3" t="s">
        <v>1327</v>
      </c>
      <c r="B417" t="s">
        <v>763</v>
      </c>
      <c r="C417" t="s">
        <v>1328</v>
      </c>
      <c r="D417" t="s">
        <v>1329</v>
      </c>
      <c r="E417" t="s">
        <v>52</v>
      </c>
      <c r="F417" t="s">
        <v>1534</v>
      </c>
      <c r="G417">
        <v>5</v>
      </c>
      <c r="H417">
        <v>35</v>
      </c>
      <c r="I417">
        <v>58</v>
      </c>
      <c r="J417" s="6">
        <v>2.13</v>
      </c>
      <c r="K417" s="6">
        <v>1.03</v>
      </c>
      <c r="L417" s="6">
        <v>0.56000000000000005</v>
      </c>
      <c r="M417" s="6">
        <v>0.06</v>
      </c>
      <c r="N417" s="6">
        <v>0.47</v>
      </c>
      <c r="O417" s="6">
        <v>21.34</v>
      </c>
      <c r="P417" s="8">
        <v>4</v>
      </c>
      <c r="V417" s="1">
        <v>0.01</v>
      </c>
      <c r="W417">
        <v>104</v>
      </c>
    </row>
    <row r="418" spans="1:23" x14ac:dyDescent="0.35">
      <c r="A418" s="3" t="s">
        <v>1330</v>
      </c>
      <c r="B418" t="s">
        <v>763</v>
      </c>
      <c r="C418" t="s">
        <v>1331</v>
      </c>
      <c r="D418" t="s">
        <v>1332</v>
      </c>
      <c r="E418" t="s">
        <v>289</v>
      </c>
      <c r="F418" t="s">
        <v>1534</v>
      </c>
      <c r="G418">
        <v>4</v>
      </c>
      <c r="H418">
        <v>22</v>
      </c>
      <c r="I418">
        <v>51</v>
      </c>
      <c r="J418" s="6">
        <v>2.12</v>
      </c>
      <c r="K418" s="6">
        <v>0.94</v>
      </c>
      <c r="L418" s="6">
        <v>0.31</v>
      </c>
      <c r="M418" s="6">
        <v>0.88</v>
      </c>
      <c r="N418" s="6">
        <v>0</v>
      </c>
      <c r="O418" s="6">
        <v>23.21</v>
      </c>
      <c r="P418" s="8">
        <v>3.2</v>
      </c>
      <c r="V418" s="1">
        <v>-0.11</v>
      </c>
      <c r="W418">
        <v>92</v>
      </c>
    </row>
    <row r="419" spans="1:23" x14ac:dyDescent="0.35">
      <c r="A419" s="3" t="s">
        <v>1333</v>
      </c>
      <c r="B419" t="s">
        <v>763</v>
      </c>
      <c r="C419" t="s">
        <v>1334</v>
      </c>
      <c r="D419" t="s">
        <v>1335</v>
      </c>
      <c r="E419" t="s">
        <v>85</v>
      </c>
      <c r="F419" t="s">
        <v>1534</v>
      </c>
      <c r="G419">
        <v>2</v>
      </c>
      <c r="H419">
        <v>4</v>
      </c>
      <c r="I419">
        <v>53</v>
      </c>
      <c r="J419" s="6">
        <v>2.11</v>
      </c>
      <c r="K419" s="6">
        <v>0.85</v>
      </c>
      <c r="L419" s="6">
        <v>0</v>
      </c>
      <c r="M419" s="6">
        <v>1.26</v>
      </c>
      <c r="N419" s="6">
        <v>0</v>
      </c>
      <c r="P419" s="8">
        <v>0.6</v>
      </c>
      <c r="V419" s="1">
        <v>-0.52</v>
      </c>
      <c r="W419">
        <v>63</v>
      </c>
    </row>
    <row r="420" spans="1:23" x14ac:dyDescent="0.35">
      <c r="A420" s="3" t="s">
        <v>1336</v>
      </c>
      <c r="B420" t="s">
        <v>763</v>
      </c>
      <c r="C420" t="s">
        <v>1337</v>
      </c>
      <c r="D420" t="s">
        <v>1338</v>
      </c>
      <c r="E420" t="s">
        <v>96</v>
      </c>
      <c r="F420" t="s">
        <v>1534</v>
      </c>
      <c r="G420">
        <v>9</v>
      </c>
      <c r="H420">
        <v>23</v>
      </c>
      <c r="I420">
        <v>57</v>
      </c>
      <c r="J420" s="6">
        <v>2.1</v>
      </c>
      <c r="K420" s="6">
        <v>1.03</v>
      </c>
      <c r="L420" s="6">
        <v>0.98</v>
      </c>
      <c r="M420" s="6">
        <v>0.09</v>
      </c>
      <c r="N420" s="6">
        <v>0</v>
      </c>
      <c r="O420" s="6">
        <v>10.06</v>
      </c>
      <c r="P420" s="8">
        <v>1.7</v>
      </c>
      <c r="V420" s="1">
        <v>0.02</v>
      </c>
      <c r="W420">
        <v>106</v>
      </c>
    </row>
    <row r="421" spans="1:23" x14ac:dyDescent="0.35">
      <c r="A421" s="3" t="s">
        <v>1339</v>
      </c>
      <c r="B421" t="s">
        <v>763</v>
      </c>
      <c r="C421" t="s">
        <v>1340</v>
      </c>
      <c r="D421" t="s">
        <v>1341</v>
      </c>
      <c r="E421" t="s">
        <v>289</v>
      </c>
      <c r="F421" t="s">
        <v>1534</v>
      </c>
      <c r="G421">
        <v>3</v>
      </c>
      <c r="H421">
        <v>3</v>
      </c>
      <c r="I421">
        <v>53</v>
      </c>
      <c r="J421" s="6">
        <v>2.0499999999999998</v>
      </c>
      <c r="K421" s="6">
        <v>1.0900000000000001</v>
      </c>
      <c r="L421" s="6">
        <v>0.6</v>
      </c>
      <c r="M421" s="6">
        <v>0.35</v>
      </c>
      <c r="N421" s="6">
        <v>0</v>
      </c>
      <c r="O421" s="6">
        <v>25.12</v>
      </c>
      <c r="P421" s="8">
        <v>7.2</v>
      </c>
      <c r="V421" s="1">
        <v>-0.35</v>
      </c>
      <c r="W421">
        <v>77</v>
      </c>
    </row>
    <row r="422" spans="1:23" x14ac:dyDescent="0.35">
      <c r="A422" s="3" t="s">
        <v>814</v>
      </c>
      <c r="B422" t="s">
        <v>763</v>
      </c>
      <c r="C422" t="s">
        <v>815</v>
      </c>
      <c r="D422" t="s">
        <v>816</v>
      </c>
      <c r="E422" t="s">
        <v>131</v>
      </c>
      <c r="F422" t="s">
        <v>1534</v>
      </c>
      <c r="G422">
        <v>15</v>
      </c>
      <c r="H422">
        <v>34</v>
      </c>
      <c r="I422">
        <v>62</v>
      </c>
      <c r="J422" s="6">
        <v>2.0499999999999998</v>
      </c>
      <c r="K422" s="6">
        <v>0</v>
      </c>
      <c r="L422" s="6">
        <v>1.7</v>
      </c>
      <c r="M422" s="6">
        <v>0.35</v>
      </c>
      <c r="N422" s="6">
        <v>0</v>
      </c>
      <c r="O422" s="6">
        <v>6.45</v>
      </c>
      <c r="P422" s="8">
        <v>4.5</v>
      </c>
      <c r="Q422" s="6">
        <v>1.08</v>
      </c>
      <c r="R422" s="1">
        <v>-0.14000000000000001</v>
      </c>
      <c r="S422" s="7">
        <v>88</v>
      </c>
      <c r="T422" s="7">
        <v>85</v>
      </c>
      <c r="U422" s="7">
        <v>142</v>
      </c>
      <c r="V422" s="1">
        <v>0.02</v>
      </c>
      <c r="W422" s="7">
        <v>96</v>
      </c>
    </row>
    <row r="423" spans="1:23" x14ac:dyDescent="0.35">
      <c r="A423" s="3" t="s">
        <v>1342</v>
      </c>
      <c r="B423" t="s">
        <v>763</v>
      </c>
      <c r="C423" t="s">
        <v>1343</v>
      </c>
      <c r="D423" t="s">
        <v>1344</v>
      </c>
      <c r="E423" t="s">
        <v>172</v>
      </c>
      <c r="F423" t="s">
        <v>1534</v>
      </c>
      <c r="G423">
        <v>3</v>
      </c>
      <c r="H423">
        <v>27</v>
      </c>
      <c r="I423">
        <v>50</v>
      </c>
      <c r="J423" s="6">
        <v>2.02</v>
      </c>
      <c r="K423" s="6">
        <v>0.98</v>
      </c>
      <c r="L423" s="6">
        <v>0.84</v>
      </c>
      <c r="M423" s="6">
        <v>0.19</v>
      </c>
      <c r="N423" s="6">
        <v>0</v>
      </c>
      <c r="O423" s="6">
        <v>11.86</v>
      </c>
      <c r="P423" s="8">
        <v>22.8</v>
      </c>
      <c r="V423" s="1">
        <v>-0.09</v>
      </c>
      <c r="W423">
        <v>101</v>
      </c>
    </row>
    <row r="424" spans="1:23" x14ac:dyDescent="0.35">
      <c r="A424" s="3" t="s">
        <v>1345</v>
      </c>
      <c r="B424" t="s">
        <v>763</v>
      </c>
      <c r="C424" t="s">
        <v>1346</v>
      </c>
      <c r="D424" t="s">
        <v>1347</v>
      </c>
      <c r="E424" t="s">
        <v>7</v>
      </c>
      <c r="F424" t="s">
        <v>1534</v>
      </c>
      <c r="G424">
        <v>0.5</v>
      </c>
      <c r="H424">
        <v>3</v>
      </c>
      <c r="I424">
        <v>49</v>
      </c>
      <c r="J424" s="6">
        <v>2</v>
      </c>
      <c r="K424" s="6">
        <v>1</v>
      </c>
      <c r="L424" s="6">
        <v>1</v>
      </c>
      <c r="M424" s="6">
        <v>0</v>
      </c>
      <c r="N424" s="6">
        <v>0</v>
      </c>
      <c r="P424" s="8">
        <v>0.3</v>
      </c>
    </row>
    <row r="425" spans="1:23" x14ac:dyDescent="0.35">
      <c r="A425" s="3" t="s">
        <v>817</v>
      </c>
      <c r="B425" t="s">
        <v>763</v>
      </c>
      <c r="C425" t="s">
        <v>818</v>
      </c>
      <c r="D425" t="s">
        <v>819</v>
      </c>
      <c r="E425" t="s">
        <v>67</v>
      </c>
      <c r="F425" t="s">
        <v>1534</v>
      </c>
      <c r="G425">
        <v>11</v>
      </c>
      <c r="H425">
        <v>13</v>
      </c>
      <c r="I425">
        <v>50</v>
      </c>
      <c r="J425" s="6">
        <v>2</v>
      </c>
      <c r="K425" s="6">
        <v>0.88</v>
      </c>
      <c r="L425" s="6">
        <v>0.53</v>
      </c>
      <c r="M425" s="6">
        <v>0.57999999999999996</v>
      </c>
      <c r="N425" s="6">
        <v>0</v>
      </c>
      <c r="O425" s="6">
        <v>9.8800000000000008</v>
      </c>
      <c r="P425" s="8">
        <v>340.7</v>
      </c>
      <c r="Q425" s="6">
        <v>2.14</v>
      </c>
      <c r="R425" s="1">
        <v>0.03</v>
      </c>
      <c r="S425" s="7">
        <v>96</v>
      </c>
      <c r="T425" s="7">
        <v>101</v>
      </c>
      <c r="U425" s="7">
        <v>84</v>
      </c>
      <c r="V425" s="1">
        <v>0.08</v>
      </c>
      <c r="W425" s="7">
        <v>109</v>
      </c>
    </row>
    <row r="426" spans="1:23" x14ac:dyDescent="0.35">
      <c r="A426" s="3" t="s">
        <v>1348</v>
      </c>
      <c r="B426" t="s">
        <v>763</v>
      </c>
      <c r="C426" t="s">
        <v>1349</v>
      </c>
      <c r="D426" t="s">
        <v>1350</v>
      </c>
      <c r="E426" t="s">
        <v>289</v>
      </c>
      <c r="F426" t="s">
        <v>1534</v>
      </c>
      <c r="G426">
        <v>1</v>
      </c>
      <c r="H426">
        <v>1</v>
      </c>
      <c r="I426">
        <v>52</v>
      </c>
      <c r="J426" s="6">
        <v>2</v>
      </c>
      <c r="K426" s="6">
        <v>0.95</v>
      </c>
      <c r="L426" s="6">
        <v>1.05</v>
      </c>
      <c r="M426" s="6">
        <v>0</v>
      </c>
      <c r="N426" s="6">
        <v>0</v>
      </c>
      <c r="P426" s="8">
        <v>0</v>
      </c>
      <c r="V426" s="1">
        <v>-0.45</v>
      </c>
      <c r="W426">
        <v>90</v>
      </c>
    </row>
    <row r="427" spans="1:23" x14ac:dyDescent="0.35">
      <c r="A427" s="3" t="s">
        <v>1351</v>
      </c>
      <c r="B427" t="s">
        <v>763</v>
      </c>
      <c r="C427" t="s">
        <v>1352</v>
      </c>
      <c r="D427" t="s">
        <v>1353</v>
      </c>
      <c r="E427" t="s">
        <v>59</v>
      </c>
      <c r="F427" t="s">
        <v>633</v>
      </c>
      <c r="G427">
        <v>2</v>
      </c>
      <c r="H427">
        <v>25</v>
      </c>
      <c r="I427">
        <v>44</v>
      </c>
      <c r="J427" s="6">
        <v>1.99</v>
      </c>
      <c r="K427" s="6">
        <v>0.95</v>
      </c>
      <c r="L427" s="6">
        <v>0</v>
      </c>
      <c r="M427" s="6">
        <v>1.04</v>
      </c>
      <c r="N427" s="6">
        <v>0</v>
      </c>
      <c r="P427" s="8">
        <v>2750.1</v>
      </c>
      <c r="V427" s="1">
        <v>-0.31</v>
      </c>
      <c r="W427">
        <v>85</v>
      </c>
    </row>
    <row r="428" spans="1:23" x14ac:dyDescent="0.35">
      <c r="A428" s="3" t="s">
        <v>1354</v>
      </c>
      <c r="B428" t="s">
        <v>763</v>
      </c>
      <c r="C428" t="s">
        <v>1355</v>
      </c>
      <c r="D428" t="s">
        <v>1356</v>
      </c>
      <c r="E428" t="s">
        <v>7</v>
      </c>
      <c r="F428" t="s">
        <v>1534</v>
      </c>
      <c r="G428">
        <v>1</v>
      </c>
      <c r="H428">
        <v>10</v>
      </c>
      <c r="I428">
        <v>55</v>
      </c>
      <c r="J428" s="6">
        <v>1.98</v>
      </c>
      <c r="K428" s="6">
        <v>0.75</v>
      </c>
      <c r="L428" s="6">
        <v>0.9</v>
      </c>
      <c r="M428" s="6">
        <v>0.33</v>
      </c>
      <c r="N428" s="6">
        <v>0</v>
      </c>
      <c r="P428" s="8">
        <v>4.3</v>
      </c>
      <c r="V428" s="1">
        <v>-0.42</v>
      </c>
      <c r="W428">
        <v>87</v>
      </c>
    </row>
    <row r="429" spans="1:23" x14ac:dyDescent="0.35">
      <c r="A429" s="3" t="s">
        <v>1357</v>
      </c>
      <c r="B429" t="s">
        <v>763</v>
      </c>
      <c r="C429" t="s">
        <v>1358</v>
      </c>
      <c r="D429" t="s">
        <v>1359</v>
      </c>
      <c r="E429" t="s">
        <v>152</v>
      </c>
      <c r="F429" t="s">
        <v>633</v>
      </c>
      <c r="G429">
        <v>1</v>
      </c>
      <c r="H429">
        <v>27</v>
      </c>
      <c r="I429">
        <v>55</v>
      </c>
      <c r="J429" s="6">
        <v>1.95</v>
      </c>
      <c r="K429" s="6">
        <v>1.19</v>
      </c>
      <c r="L429" s="6">
        <v>0</v>
      </c>
      <c r="M429" s="6">
        <v>0.76</v>
      </c>
      <c r="N429" s="6">
        <v>0</v>
      </c>
      <c r="P429" s="8">
        <v>219.8</v>
      </c>
      <c r="V429" s="1">
        <v>-0.34</v>
      </c>
      <c r="W429">
        <v>97</v>
      </c>
    </row>
    <row r="430" spans="1:23" x14ac:dyDescent="0.35">
      <c r="A430" s="3" t="s">
        <v>1360</v>
      </c>
      <c r="B430" t="s">
        <v>763</v>
      </c>
      <c r="C430" t="s">
        <v>1361</v>
      </c>
      <c r="D430" t="s">
        <v>1362</v>
      </c>
      <c r="E430" t="s">
        <v>131</v>
      </c>
      <c r="F430" t="s">
        <v>1534</v>
      </c>
      <c r="G430">
        <v>2</v>
      </c>
      <c r="H430">
        <v>13</v>
      </c>
      <c r="I430">
        <v>53</v>
      </c>
      <c r="J430" s="6">
        <v>1.95</v>
      </c>
      <c r="K430" s="6">
        <v>0.75</v>
      </c>
      <c r="L430" s="6">
        <v>0.47</v>
      </c>
      <c r="M430" s="6">
        <v>0.73</v>
      </c>
      <c r="N430" s="6">
        <v>0</v>
      </c>
      <c r="P430" s="8">
        <v>6.1</v>
      </c>
      <c r="V430" s="1">
        <v>-0.59</v>
      </c>
      <c r="W430">
        <v>59</v>
      </c>
    </row>
    <row r="431" spans="1:23" x14ac:dyDescent="0.35">
      <c r="A431" s="3" t="s">
        <v>820</v>
      </c>
      <c r="B431" t="s">
        <v>763</v>
      </c>
      <c r="C431" t="s">
        <v>821</v>
      </c>
      <c r="D431" t="s">
        <v>822</v>
      </c>
      <c r="E431" t="s">
        <v>63</v>
      </c>
      <c r="F431" t="s">
        <v>1534</v>
      </c>
      <c r="G431">
        <v>32</v>
      </c>
      <c r="H431">
        <v>32</v>
      </c>
      <c r="I431">
        <v>81</v>
      </c>
      <c r="J431" s="6">
        <v>1.91</v>
      </c>
      <c r="K431" s="6">
        <v>1.1599999999999999</v>
      </c>
      <c r="L431" s="6">
        <v>0.64</v>
      </c>
      <c r="M431" s="6">
        <v>0.12</v>
      </c>
      <c r="N431" s="6">
        <v>0</v>
      </c>
      <c r="O431" s="6">
        <v>162.22999999999999</v>
      </c>
      <c r="P431" s="8">
        <v>21.1</v>
      </c>
      <c r="Q431" s="6">
        <v>33.049999999999997</v>
      </c>
      <c r="R431" s="1">
        <v>-0.14000000000000001</v>
      </c>
      <c r="S431" s="7">
        <v>82</v>
      </c>
      <c r="T431" s="7">
        <v>85</v>
      </c>
      <c r="U431" s="7">
        <v>167</v>
      </c>
      <c r="V431" s="1">
        <v>0.23</v>
      </c>
      <c r="W431" s="7">
        <v>112</v>
      </c>
    </row>
    <row r="432" spans="1:23" x14ac:dyDescent="0.35">
      <c r="A432" s="3" t="s">
        <v>1363</v>
      </c>
      <c r="B432" t="s">
        <v>763</v>
      </c>
      <c r="C432" t="s">
        <v>1364</v>
      </c>
      <c r="D432" t="s">
        <v>1365</v>
      </c>
      <c r="E432" t="s">
        <v>131</v>
      </c>
      <c r="F432" t="s">
        <v>1534</v>
      </c>
      <c r="G432">
        <v>1</v>
      </c>
      <c r="H432">
        <v>38</v>
      </c>
      <c r="I432">
        <v>57</v>
      </c>
      <c r="J432" s="6">
        <v>1.83</v>
      </c>
      <c r="K432" s="6">
        <v>0.74</v>
      </c>
      <c r="L432" s="6">
        <v>0</v>
      </c>
      <c r="M432" s="6">
        <v>1.1000000000000001</v>
      </c>
      <c r="N432" s="6">
        <v>0</v>
      </c>
      <c r="P432" s="8">
        <v>0.2</v>
      </c>
      <c r="V432" s="1">
        <v>-0.75</v>
      </c>
      <c r="W432">
        <v>39</v>
      </c>
    </row>
    <row r="433" spans="1:23" x14ac:dyDescent="0.35">
      <c r="A433" s="3" t="s">
        <v>1366</v>
      </c>
      <c r="B433" t="s">
        <v>763</v>
      </c>
      <c r="C433" t="s">
        <v>1367</v>
      </c>
      <c r="D433" t="s">
        <v>1368</v>
      </c>
      <c r="E433" t="s">
        <v>36</v>
      </c>
      <c r="F433" t="s">
        <v>1534</v>
      </c>
      <c r="G433">
        <v>2</v>
      </c>
      <c r="H433">
        <v>11</v>
      </c>
      <c r="I433">
        <v>63</v>
      </c>
      <c r="J433">
        <v>1.83</v>
      </c>
      <c r="K433" s="6">
        <v>0.54</v>
      </c>
      <c r="L433" s="6">
        <v>0</v>
      </c>
      <c r="M433" s="6">
        <v>1.29</v>
      </c>
      <c r="N433" s="6">
        <v>0</v>
      </c>
      <c r="P433" s="8">
        <v>12.5</v>
      </c>
      <c r="V433" s="1">
        <v>-0.04</v>
      </c>
      <c r="W433">
        <v>127</v>
      </c>
    </row>
    <row r="434" spans="1:23" x14ac:dyDescent="0.35">
      <c r="A434" s="3" t="s">
        <v>1369</v>
      </c>
      <c r="B434" t="s">
        <v>763</v>
      </c>
      <c r="C434" t="s">
        <v>1370</v>
      </c>
      <c r="D434" t="s">
        <v>1371</v>
      </c>
      <c r="E434" t="s">
        <v>289</v>
      </c>
      <c r="F434" t="s">
        <v>1534</v>
      </c>
      <c r="G434">
        <v>6</v>
      </c>
      <c r="H434">
        <v>28</v>
      </c>
      <c r="I434">
        <v>49</v>
      </c>
      <c r="J434" s="6">
        <v>1.79</v>
      </c>
      <c r="K434" s="6">
        <v>0.7</v>
      </c>
      <c r="L434" s="6">
        <v>0.24</v>
      </c>
      <c r="M434" s="6">
        <v>0.06</v>
      </c>
      <c r="N434" s="6">
        <v>0.8</v>
      </c>
      <c r="O434" s="6">
        <v>6.88</v>
      </c>
      <c r="P434" s="8">
        <v>35</v>
      </c>
      <c r="V434" s="1">
        <v>-0.04</v>
      </c>
      <c r="W434">
        <v>96</v>
      </c>
    </row>
    <row r="435" spans="1:23" x14ac:dyDescent="0.35">
      <c r="A435" s="3" t="s">
        <v>1372</v>
      </c>
      <c r="B435" t="s">
        <v>763</v>
      </c>
      <c r="C435" t="s">
        <v>1373</v>
      </c>
      <c r="D435" t="s">
        <v>1374</v>
      </c>
      <c r="E435" t="s">
        <v>165</v>
      </c>
      <c r="F435" t="s">
        <v>1534</v>
      </c>
      <c r="G435">
        <v>1</v>
      </c>
      <c r="H435">
        <v>10</v>
      </c>
      <c r="I435">
        <v>45</v>
      </c>
      <c r="J435" s="6">
        <v>1.79</v>
      </c>
      <c r="K435" s="6">
        <v>0.42</v>
      </c>
      <c r="L435" s="6">
        <v>0.56000000000000005</v>
      </c>
      <c r="M435" s="6">
        <v>0.81</v>
      </c>
      <c r="N435" s="6">
        <v>0</v>
      </c>
      <c r="P435" s="8">
        <v>18.600000000000001</v>
      </c>
      <c r="V435" s="1">
        <v>-0.4</v>
      </c>
      <c r="W435">
        <v>96</v>
      </c>
    </row>
    <row r="436" spans="1:23" x14ac:dyDescent="0.35">
      <c r="A436" s="3" t="s">
        <v>1375</v>
      </c>
      <c r="B436" t="s">
        <v>763</v>
      </c>
      <c r="C436" t="s">
        <v>1376</v>
      </c>
      <c r="D436" t="s">
        <v>1377</v>
      </c>
      <c r="E436" t="s">
        <v>165</v>
      </c>
      <c r="F436" t="s">
        <v>1534</v>
      </c>
      <c r="G436">
        <v>1</v>
      </c>
      <c r="H436">
        <v>1</v>
      </c>
      <c r="I436">
        <v>52</v>
      </c>
      <c r="J436" s="6">
        <v>1.76</v>
      </c>
      <c r="K436" s="6">
        <v>0.73</v>
      </c>
      <c r="L436" s="6">
        <v>0.67</v>
      </c>
      <c r="M436" s="6">
        <v>0.36</v>
      </c>
      <c r="N436" s="6">
        <v>0</v>
      </c>
      <c r="P436" s="8">
        <v>1.4</v>
      </c>
      <c r="V436" s="1">
        <v>-0.59</v>
      </c>
      <c r="W436">
        <v>57</v>
      </c>
    </row>
    <row r="437" spans="1:23" x14ac:dyDescent="0.35">
      <c r="A437" s="3" t="s">
        <v>1378</v>
      </c>
      <c r="B437" t="s">
        <v>763</v>
      </c>
      <c r="C437" t="s">
        <v>1379</v>
      </c>
      <c r="D437" t="s">
        <v>1380</v>
      </c>
      <c r="E437" t="s">
        <v>67</v>
      </c>
      <c r="F437" t="s">
        <v>1534</v>
      </c>
      <c r="G437">
        <v>1</v>
      </c>
      <c r="H437">
        <v>4</v>
      </c>
      <c r="I437">
        <v>47</v>
      </c>
      <c r="J437" s="6">
        <v>1.75</v>
      </c>
      <c r="K437" s="6">
        <v>0.88</v>
      </c>
      <c r="L437" s="6">
        <v>0.5</v>
      </c>
      <c r="M437" s="6">
        <v>0.37</v>
      </c>
      <c r="N437" s="6">
        <v>0</v>
      </c>
      <c r="P437" s="8">
        <v>1.3</v>
      </c>
      <c r="V437" s="1">
        <v>-0.48</v>
      </c>
      <c r="W437">
        <v>75</v>
      </c>
    </row>
    <row r="438" spans="1:23" x14ac:dyDescent="0.35">
      <c r="A438" s="3" t="s">
        <v>1381</v>
      </c>
      <c r="B438" t="s">
        <v>763</v>
      </c>
      <c r="C438" t="s">
        <v>1382</v>
      </c>
      <c r="D438" t="s">
        <v>1383</v>
      </c>
      <c r="E438" t="s">
        <v>48</v>
      </c>
      <c r="F438" t="s">
        <v>1534</v>
      </c>
      <c r="G438">
        <v>4</v>
      </c>
      <c r="H438">
        <v>9</v>
      </c>
      <c r="I438">
        <v>53</v>
      </c>
      <c r="J438" s="6">
        <v>1.72</v>
      </c>
      <c r="K438" s="6">
        <v>0.9</v>
      </c>
      <c r="L438" s="6">
        <v>0.76</v>
      </c>
      <c r="M438" s="6">
        <v>0.06</v>
      </c>
      <c r="N438" s="6">
        <v>0</v>
      </c>
      <c r="O438" s="6">
        <v>32.28</v>
      </c>
      <c r="P438" s="8">
        <v>6.8</v>
      </c>
      <c r="V438" s="1">
        <v>0.02</v>
      </c>
      <c r="W438">
        <v>108</v>
      </c>
    </row>
    <row r="439" spans="1:23" x14ac:dyDescent="0.35">
      <c r="A439" s="3" t="s">
        <v>823</v>
      </c>
      <c r="B439" t="s">
        <v>763</v>
      </c>
      <c r="C439" t="s">
        <v>824</v>
      </c>
      <c r="D439" t="s">
        <v>825</v>
      </c>
      <c r="E439" t="s">
        <v>67</v>
      </c>
      <c r="F439" t="s">
        <v>1534</v>
      </c>
      <c r="G439">
        <v>6</v>
      </c>
      <c r="H439">
        <v>29</v>
      </c>
      <c r="I439">
        <v>50</v>
      </c>
      <c r="J439" s="6">
        <v>1.71</v>
      </c>
      <c r="K439" s="6">
        <v>0.49</v>
      </c>
      <c r="L439" s="6">
        <v>1.22</v>
      </c>
      <c r="M439" s="6">
        <v>0</v>
      </c>
      <c r="N439" s="6">
        <v>0</v>
      </c>
      <c r="O439" s="6">
        <v>6.11</v>
      </c>
      <c r="P439" s="8">
        <v>12</v>
      </c>
      <c r="Q439" s="6">
        <v>1.0900000000000001</v>
      </c>
      <c r="R439" s="1">
        <v>0.17</v>
      </c>
      <c r="S439" s="7">
        <v>110</v>
      </c>
      <c r="T439" s="7">
        <v>115</v>
      </c>
      <c r="U439" s="7">
        <v>11</v>
      </c>
      <c r="V439" s="1">
        <v>0.13</v>
      </c>
      <c r="W439" s="7">
        <v>112</v>
      </c>
    </row>
    <row r="440" spans="1:23" x14ac:dyDescent="0.35">
      <c r="A440" s="3" t="s">
        <v>1384</v>
      </c>
      <c r="B440" t="s">
        <v>763</v>
      </c>
      <c r="C440" t="s">
        <v>1385</v>
      </c>
      <c r="D440" t="s">
        <v>1386</v>
      </c>
      <c r="E440" t="s">
        <v>138</v>
      </c>
      <c r="F440" t="s">
        <v>1534</v>
      </c>
      <c r="G440">
        <v>2</v>
      </c>
      <c r="H440">
        <v>33</v>
      </c>
      <c r="I440">
        <v>60</v>
      </c>
      <c r="J440" s="6">
        <v>1.69</v>
      </c>
      <c r="K440" s="6">
        <v>0.93</v>
      </c>
      <c r="L440" s="6">
        <v>0</v>
      </c>
      <c r="M440" s="6">
        <v>0.76</v>
      </c>
      <c r="N440" s="6">
        <v>0</v>
      </c>
      <c r="P440" s="8">
        <v>5.4</v>
      </c>
      <c r="V440" s="1">
        <v>-0.47</v>
      </c>
      <c r="W440">
        <v>69</v>
      </c>
    </row>
    <row r="441" spans="1:23" x14ac:dyDescent="0.35">
      <c r="A441" s="3" t="s">
        <v>1387</v>
      </c>
      <c r="B441" t="s">
        <v>763</v>
      </c>
      <c r="C441" t="s">
        <v>1388</v>
      </c>
      <c r="D441" t="s">
        <v>1389</v>
      </c>
      <c r="E441" t="s">
        <v>44</v>
      </c>
      <c r="F441" t="s">
        <v>1534</v>
      </c>
      <c r="G441">
        <v>3</v>
      </c>
      <c r="H441">
        <v>35</v>
      </c>
      <c r="I441">
        <v>59</v>
      </c>
      <c r="J441" s="6">
        <v>1.69</v>
      </c>
      <c r="K441" s="6">
        <v>0.7</v>
      </c>
      <c r="L441" s="6">
        <v>0</v>
      </c>
      <c r="M441" s="6">
        <v>0.99</v>
      </c>
      <c r="N441" s="6">
        <v>0</v>
      </c>
      <c r="O441" s="6">
        <v>6.93</v>
      </c>
      <c r="P441" s="8">
        <v>2.9</v>
      </c>
      <c r="V441" s="1">
        <v>-0.11</v>
      </c>
      <c r="W441">
        <v>101</v>
      </c>
    </row>
    <row r="442" spans="1:23" x14ac:dyDescent="0.35">
      <c r="A442" s="3" t="s">
        <v>1390</v>
      </c>
      <c r="B442" t="s">
        <v>763</v>
      </c>
      <c r="C442" t="s">
        <v>1391</v>
      </c>
      <c r="D442" t="s">
        <v>1391</v>
      </c>
      <c r="E442" t="s">
        <v>131</v>
      </c>
      <c r="F442" t="s">
        <v>1534</v>
      </c>
      <c r="G442">
        <v>1</v>
      </c>
      <c r="H442">
        <v>28</v>
      </c>
      <c r="I442">
        <v>63</v>
      </c>
      <c r="J442" s="6">
        <v>1.67</v>
      </c>
      <c r="K442" s="6">
        <v>1.48</v>
      </c>
      <c r="L442" s="6">
        <v>0</v>
      </c>
      <c r="M442" s="6">
        <v>0.2</v>
      </c>
      <c r="N442" s="6">
        <v>0</v>
      </c>
      <c r="P442" s="8">
        <v>3.2</v>
      </c>
      <c r="V442" s="1">
        <v>-0.64</v>
      </c>
      <c r="W442">
        <v>51</v>
      </c>
    </row>
    <row r="443" spans="1:23" x14ac:dyDescent="0.35">
      <c r="A443" s="3" t="s">
        <v>1392</v>
      </c>
      <c r="B443" t="s">
        <v>763</v>
      </c>
      <c r="C443" t="s">
        <v>1393</v>
      </c>
      <c r="D443" t="s">
        <v>1394</v>
      </c>
      <c r="E443" t="s">
        <v>67</v>
      </c>
      <c r="F443" t="s">
        <v>1534</v>
      </c>
      <c r="G443">
        <v>0.5</v>
      </c>
      <c r="H443">
        <v>29</v>
      </c>
      <c r="I443">
        <v>50</v>
      </c>
      <c r="J443" s="6">
        <v>1.64</v>
      </c>
      <c r="K443" s="6">
        <v>0.75</v>
      </c>
      <c r="L443" s="6">
        <v>0.65</v>
      </c>
      <c r="M443" s="6">
        <v>0.24</v>
      </c>
      <c r="N443" s="6">
        <v>0</v>
      </c>
      <c r="P443" s="8">
        <v>1.2</v>
      </c>
    </row>
    <row r="444" spans="1:23" x14ac:dyDescent="0.35">
      <c r="A444" s="3" t="s">
        <v>826</v>
      </c>
      <c r="B444" t="s">
        <v>763</v>
      </c>
      <c r="C444" t="s">
        <v>827</v>
      </c>
      <c r="D444" t="s">
        <v>303</v>
      </c>
      <c r="E444" t="s">
        <v>36</v>
      </c>
      <c r="F444" t="s">
        <v>1534</v>
      </c>
      <c r="G444">
        <v>7</v>
      </c>
      <c r="H444">
        <v>16</v>
      </c>
      <c r="I444">
        <v>56</v>
      </c>
      <c r="J444" s="6">
        <v>1.53</v>
      </c>
      <c r="K444" s="6">
        <v>0.85</v>
      </c>
      <c r="L444" s="6">
        <v>0</v>
      </c>
      <c r="M444" s="6">
        <v>0.69</v>
      </c>
      <c r="N444" s="6">
        <v>0</v>
      </c>
      <c r="O444" s="6">
        <v>23.62</v>
      </c>
      <c r="P444" s="8">
        <v>2.6</v>
      </c>
      <c r="Q444" s="6">
        <v>4.25</v>
      </c>
      <c r="R444" s="1">
        <v>-0.19</v>
      </c>
      <c r="S444" s="7">
        <v>85</v>
      </c>
      <c r="T444" s="7">
        <v>80</v>
      </c>
      <c r="U444" s="7">
        <v>163</v>
      </c>
      <c r="V444" s="1">
        <v>-0.15</v>
      </c>
      <c r="W444" s="7">
        <v>86</v>
      </c>
    </row>
    <row r="445" spans="1:23" x14ac:dyDescent="0.35">
      <c r="A445" s="3" t="s">
        <v>1395</v>
      </c>
      <c r="B445" t="s">
        <v>763</v>
      </c>
      <c r="C445" t="s">
        <v>1396</v>
      </c>
      <c r="D445" t="s">
        <v>1397</v>
      </c>
      <c r="E445" t="s">
        <v>40</v>
      </c>
      <c r="F445" t="s">
        <v>1534</v>
      </c>
      <c r="G445">
        <v>1</v>
      </c>
      <c r="H445">
        <v>23</v>
      </c>
      <c r="I445">
        <v>57</v>
      </c>
      <c r="J445" s="6">
        <v>1.52</v>
      </c>
      <c r="K445" s="6">
        <v>0.96</v>
      </c>
      <c r="L445" s="6">
        <v>0.18</v>
      </c>
      <c r="M445" s="6">
        <v>0.38</v>
      </c>
      <c r="N445" s="6">
        <v>0</v>
      </c>
      <c r="P445" s="8">
        <v>5.2</v>
      </c>
      <c r="V445" s="1">
        <v>-0.17</v>
      </c>
      <c r="W445">
        <v>122</v>
      </c>
    </row>
    <row r="446" spans="1:23" x14ac:dyDescent="0.35">
      <c r="A446" s="3" t="s">
        <v>1398</v>
      </c>
      <c r="B446" t="s">
        <v>763</v>
      </c>
      <c r="C446" t="s">
        <v>1399</v>
      </c>
      <c r="D446" t="s">
        <v>1400</v>
      </c>
      <c r="E446" t="s">
        <v>416</v>
      </c>
      <c r="F446" t="s">
        <v>1534</v>
      </c>
      <c r="G446">
        <v>1</v>
      </c>
      <c r="H446">
        <v>19</v>
      </c>
      <c r="I446">
        <v>53</v>
      </c>
      <c r="J446" s="6">
        <v>1.52</v>
      </c>
      <c r="K446" s="6">
        <v>1.1000000000000001</v>
      </c>
      <c r="L446" s="6">
        <v>0</v>
      </c>
      <c r="M446" s="6">
        <v>0.42</v>
      </c>
      <c r="N446" s="6">
        <v>0</v>
      </c>
      <c r="P446" s="8">
        <v>2.1</v>
      </c>
      <c r="V446" s="1">
        <v>-0.4</v>
      </c>
      <c r="W446">
        <v>88</v>
      </c>
    </row>
    <row r="447" spans="1:23" x14ac:dyDescent="0.35">
      <c r="A447" s="3" t="s">
        <v>1401</v>
      </c>
      <c r="B447" t="s">
        <v>763</v>
      </c>
      <c r="C447" t="s">
        <v>1402</v>
      </c>
      <c r="D447" t="s">
        <v>1403</v>
      </c>
      <c r="E447" t="s">
        <v>172</v>
      </c>
      <c r="F447" t="s">
        <v>1534</v>
      </c>
      <c r="G447">
        <v>3</v>
      </c>
      <c r="H447">
        <v>3</v>
      </c>
      <c r="I447">
        <v>60</v>
      </c>
      <c r="J447" s="6">
        <v>1.51</v>
      </c>
      <c r="K447" s="6">
        <v>1.1399999999999999</v>
      </c>
      <c r="L447" s="6">
        <v>0.15</v>
      </c>
      <c r="M447" s="6">
        <v>0.22</v>
      </c>
      <c r="N447" s="6">
        <v>0</v>
      </c>
      <c r="O447" s="6">
        <v>6.6</v>
      </c>
      <c r="P447" s="8">
        <v>1</v>
      </c>
      <c r="V447" s="1">
        <v>-0.08</v>
      </c>
      <c r="W447">
        <v>102</v>
      </c>
    </row>
    <row r="448" spans="1:23" x14ac:dyDescent="0.35">
      <c r="A448" s="3" t="s">
        <v>1404</v>
      </c>
      <c r="B448" t="s">
        <v>763</v>
      </c>
      <c r="C448" t="s">
        <v>1405</v>
      </c>
      <c r="D448" t="s">
        <v>1406</v>
      </c>
      <c r="E448" t="s">
        <v>81</v>
      </c>
      <c r="F448" t="s">
        <v>1534</v>
      </c>
      <c r="G448">
        <v>0.5</v>
      </c>
      <c r="H448">
        <v>0.5</v>
      </c>
      <c r="I448">
        <v>50</v>
      </c>
      <c r="J448" s="6">
        <v>1.5</v>
      </c>
      <c r="K448" s="6">
        <v>1</v>
      </c>
      <c r="L448" s="6">
        <v>0.5</v>
      </c>
      <c r="M448" s="6">
        <v>0</v>
      </c>
      <c r="N448" s="6">
        <v>0</v>
      </c>
      <c r="P448" s="8">
        <v>0</v>
      </c>
    </row>
    <row r="449" spans="1:23" x14ac:dyDescent="0.35">
      <c r="A449" s="3" t="s">
        <v>1407</v>
      </c>
      <c r="B449" t="s">
        <v>763</v>
      </c>
      <c r="C449" t="s">
        <v>1408</v>
      </c>
      <c r="D449" t="s">
        <v>1409</v>
      </c>
      <c r="E449" t="s">
        <v>2</v>
      </c>
      <c r="F449" t="s">
        <v>1534</v>
      </c>
      <c r="G449">
        <v>0.5</v>
      </c>
      <c r="H449">
        <v>5</v>
      </c>
      <c r="I449">
        <v>43</v>
      </c>
      <c r="J449" s="6">
        <v>1.47</v>
      </c>
      <c r="K449" s="6">
        <v>0.51</v>
      </c>
      <c r="L449" s="6">
        <v>0.47</v>
      </c>
      <c r="M449" s="6">
        <v>0.49</v>
      </c>
      <c r="N449" s="6">
        <v>0</v>
      </c>
      <c r="P449" s="8">
        <v>2.6</v>
      </c>
    </row>
    <row r="450" spans="1:23" x14ac:dyDescent="0.35">
      <c r="A450" s="3" t="s">
        <v>828</v>
      </c>
      <c r="B450" t="s">
        <v>763</v>
      </c>
      <c r="C450" t="s">
        <v>829</v>
      </c>
      <c r="D450" t="s">
        <v>830</v>
      </c>
      <c r="E450" t="s">
        <v>67</v>
      </c>
      <c r="F450" t="s">
        <v>1534</v>
      </c>
      <c r="G450">
        <v>9</v>
      </c>
      <c r="H450">
        <v>35</v>
      </c>
      <c r="I450">
        <v>48</v>
      </c>
      <c r="J450" s="6">
        <v>1.47</v>
      </c>
      <c r="K450" s="6">
        <v>0.7</v>
      </c>
      <c r="L450" s="6">
        <v>0</v>
      </c>
      <c r="M450" s="6">
        <v>7.0000000000000007E-2</v>
      </c>
      <c r="N450" s="6">
        <v>0.71</v>
      </c>
      <c r="O450" s="6">
        <v>19.87</v>
      </c>
      <c r="P450" s="8">
        <v>46.7</v>
      </c>
      <c r="Q450" s="6">
        <v>3.78</v>
      </c>
      <c r="R450" s="1">
        <v>0.2</v>
      </c>
      <c r="S450" s="7">
        <v>112</v>
      </c>
      <c r="T450" s="7">
        <v>118</v>
      </c>
      <c r="U450" s="7">
        <v>4</v>
      </c>
      <c r="V450" s="1">
        <v>0.13</v>
      </c>
      <c r="W450" s="7">
        <v>118</v>
      </c>
    </row>
    <row r="451" spans="1:23" x14ac:dyDescent="0.35">
      <c r="A451" s="3" t="s">
        <v>1410</v>
      </c>
      <c r="B451" t="s">
        <v>763</v>
      </c>
      <c r="C451" t="s">
        <v>1411</v>
      </c>
      <c r="D451" t="s">
        <v>1412</v>
      </c>
      <c r="E451" t="s">
        <v>289</v>
      </c>
      <c r="F451" t="s">
        <v>1534</v>
      </c>
      <c r="G451">
        <v>3</v>
      </c>
      <c r="H451">
        <v>6</v>
      </c>
      <c r="I451">
        <v>56</v>
      </c>
      <c r="J451" s="6">
        <v>1.46</v>
      </c>
      <c r="K451" s="6">
        <v>1</v>
      </c>
      <c r="L451" s="6">
        <v>0</v>
      </c>
      <c r="M451" s="6">
        <v>0.46</v>
      </c>
      <c r="N451" s="6">
        <v>0</v>
      </c>
      <c r="O451" s="6">
        <v>15.59</v>
      </c>
      <c r="P451" s="8">
        <v>0.1</v>
      </c>
      <c r="V451" s="1">
        <v>-0.68</v>
      </c>
      <c r="W451">
        <v>36</v>
      </c>
    </row>
    <row r="452" spans="1:23" x14ac:dyDescent="0.35">
      <c r="A452" s="3" t="s">
        <v>1413</v>
      </c>
      <c r="B452" t="s">
        <v>763</v>
      </c>
      <c r="C452" t="s">
        <v>1414</v>
      </c>
      <c r="D452" t="s">
        <v>1415</v>
      </c>
      <c r="E452" t="s">
        <v>44</v>
      </c>
      <c r="F452" t="s">
        <v>1534</v>
      </c>
      <c r="G452">
        <v>0.5</v>
      </c>
      <c r="H452">
        <v>35</v>
      </c>
      <c r="I452">
        <v>52</v>
      </c>
      <c r="J452" s="6">
        <v>1.42</v>
      </c>
      <c r="K452" s="6">
        <v>0.66</v>
      </c>
      <c r="L452" s="6">
        <v>0.36</v>
      </c>
      <c r="M452" s="6">
        <v>0.41</v>
      </c>
      <c r="N452" s="6">
        <v>0</v>
      </c>
      <c r="P452" s="8">
        <v>1.3</v>
      </c>
    </row>
    <row r="453" spans="1:23" x14ac:dyDescent="0.35">
      <c r="A453" s="3" t="s">
        <v>1416</v>
      </c>
      <c r="B453" t="s">
        <v>763</v>
      </c>
      <c r="C453" t="s">
        <v>1417</v>
      </c>
      <c r="D453" t="s">
        <v>1418</v>
      </c>
      <c r="E453" t="s">
        <v>211</v>
      </c>
      <c r="F453" t="s">
        <v>1534</v>
      </c>
      <c r="G453">
        <v>1</v>
      </c>
      <c r="H453">
        <v>1</v>
      </c>
      <c r="I453">
        <v>54</v>
      </c>
      <c r="J453" s="6">
        <v>1.42</v>
      </c>
      <c r="K453" s="6">
        <v>0.7</v>
      </c>
      <c r="L453" s="6">
        <v>0.7</v>
      </c>
      <c r="M453" s="6">
        <v>0.02</v>
      </c>
      <c r="N453" s="6">
        <v>0</v>
      </c>
      <c r="P453" s="8">
        <v>0</v>
      </c>
      <c r="V453" s="1">
        <v>0.02</v>
      </c>
      <c r="W453">
        <v>147</v>
      </c>
    </row>
    <row r="454" spans="1:23" x14ac:dyDescent="0.35">
      <c r="A454" s="3" t="s">
        <v>831</v>
      </c>
      <c r="B454" t="s">
        <v>763</v>
      </c>
      <c r="C454" t="s">
        <v>832</v>
      </c>
      <c r="D454" t="s">
        <v>833</v>
      </c>
      <c r="E454" t="s">
        <v>44</v>
      </c>
      <c r="F454" t="s">
        <v>1534</v>
      </c>
      <c r="G454">
        <v>10</v>
      </c>
      <c r="H454">
        <v>27</v>
      </c>
      <c r="I454">
        <v>58</v>
      </c>
      <c r="J454" s="6">
        <v>1.41</v>
      </c>
      <c r="K454" s="6">
        <v>0.95</v>
      </c>
      <c r="L454" s="6">
        <v>0</v>
      </c>
      <c r="M454" s="6">
        <v>0.46</v>
      </c>
      <c r="N454" s="6">
        <v>0</v>
      </c>
      <c r="O454" s="6">
        <v>11.71</v>
      </c>
      <c r="P454" s="8">
        <v>2.5</v>
      </c>
      <c r="Q454" s="6">
        <v>2.19</v>
      </c>
      <c r="R454" s="1">
        <v>0.02</v>
      </c>
      <c r="S454" s="7">
        <v>94</v>
      </c>
      <c r="T454" s="7">
        <v>100</v>
      </c>
      <c r="U454" s="7">
        <v>114</v>
      </c>
      <c r="V454" s="1">
        <v>0.01</v>
      </c>
      <c r="W454" s="7">
        <v>102</v>
      </c>
    </row>
    <row r="455" spans="1:23" x14ac:dyDescent="0.35">
      <c r="A455" s="3" t="s">
        <v>834</v>
      </c>
      <c r="B455" t="s">
        <v>763</v>
      </c>
      <c r="C455" t="s">
        <v>835</v>
      </c>
      <c r="D455" t="s">
        <v>836</v>
      </c>
      <c r="E455" t="s">
        <v>81</v>
      </c>
      <c r="F455" t="s">
        <v>633</v>
      </c>
      <c r="G455">
        <v>28</v>
      </c>
      <c r="H455">
        <v>28</v>
      </c>
      <c r="I455">
        <v>67</v>
      </c>
      <c r="J455" s="6">
        <v>1.4</v>
      </c>
      <c r="K455" s="6">
        <v>1.1599999999999999</v>
      </c>
      <c r="L455" s="6">
        <v>0</v>
      </c>
      <c r="M455" s="6">
        <v>0.24</v>
      </c>
      <c r="N455" s="6">
        <v>0</v>
      </c>
      <c r="O455" s="6">
        <v>12.86</v>
      </c>
      <c r="P455" s="8">
        <v>7.1</v>
      </c>
      <c r="Q455" s="6">
        <v>2.4700000000000002</v>
      </c>
      <c r="R455" s="1">
        <v>-0.32</v>
      </c>
      <c r="S455" s="7">
        <v>72</v>
      </c>
      <c r="T455" s="7">
        <v>67</v>
      </c>
      <c r="U455" s="7">
        <v>156</v>
      </c>
      <c r="V455" s="1">
        <v>0.01</v>
      </c>
      <c r="W455" s="7">
        <v>92</v>
      </c>
    </row>
    <row r="456" spans="1:23" x14ac:dyDescent="0.35">
      <c r="A456" s="3" t="s">
        <v>1419</v>
      </c>
      <c r="B456" t="s">
        <v>763</v>
      </c>
      <c r="C456" t="s">
        <v>1420</v>
      </c>
      <c r="D456" t="s">
        <v>1421</v>
      </c>
      <c r="E456" t="s">
        <v>81</v>
      </c>
      <c r="F456" t="s">
        <v>1534</v>
      </c>
      <c r="G456">
        <v>2</v>
      </c>
      <c r="H456">
        <v>27</v>
      </c>
      <c r="I456">
        <v>55</v>
      </c>
      <c r="J456" s="6">
        <v>1.38</v>
      </c>
      <c r="K456" s="6">
        <v>0.88</v>
      </c>
      <c r="L456" s="6">
        <v>0</v>
      </c>
      <c r="M456" s="6">
        <v>0.24</v>
      </c>
      <c r="N456" s="6">
        <v>0.26</v>
      </c>
      <c r="P456" s="8">
        <v>14.9</v>
      </c>
      <c r="V456" s="1">
        <v>-0.24</v>
      </c>
      <c r="W456">
        <v>100</v>
      </c>
    </row>
    <row r="457" spans="1:23" x14ac:dyDescent="0.35">
      <c r="A457" s="3" t="s">
        <v>1422</v>
      </c>
      <c r="B457" t="s">
        <v>763</v>
      </c>
      <c r="C457" t="s">
        <v>1423</v>
      </c>
      <c r="D457" t="s">
        <v>1424</v>
      </c>
      <c r="E457" t="s">
        <v>2</v>
      </c>
      <c r="F457" t="s">
        <v>1534</v>
      </c>
      <c r="G457">
        <v>2</v>
      </c>
      <c r="H457">
        <v>2</v>
      </c>
      <c r="I457">
        <v>49</v>
      </c>
      <c r="J457" s="6">
        <v>1.38</v>
      </c>
      <c r="K457" s="6">
        <v>0.75</v>
      </c>
      <c r="L457" s="6">
        <v>0.63</v>
      </c>
      <c r="M457" s="6">
        <v>0</v>
      </c>
      <c r="N457" s="6">
        <v>0</v>
      </c>
      <c r="P457" s="8">
        <v>1.8</v>
      </c>
      <c r="V457" s="1">
        <v>-0.37</v>
      </c>
      <c r="W457">
        <v>78</v>
      </c>
    </row>
    <row r="458" spans="1:23" x14ac:dyDescent="0.35">
      <c r="A458" s="3" t="s">
        <v>837</v>
      </c>
      <c r="B458" t="s">
        <v>763</v>
      </c>
      <c r="C458" t="s">
        <v>838</v>
      </c>
      <c r="D458" t="s">
        <v>839</v>
      </c>
      <c r="E458" t="s">
        <v>2</v>
      </c>
      <c r="F458" t="s">
        <v>1534</v>
      </c>
      <c r="G458">
        <v>9</v>
      </c>
      <c r="H458">
        <v>29</v>
      </c>
      <c r="I458">
        <v>53</v>
      </c>
      <c r="J458" s="6">
        <v>1.35</v>
      </c>
      <c r="K458" s="6">
        <v>0.64</v>
      </c>
      <c r="L458" s="6">
        <v>0.7</v>
      </c>
      <c r="M458" s="6">
        <v>0.01</v>
      </c>
      <c r="N458" s="6">
        <v>0</v>
      </c>
      <c r="O458" s="6">
        <v>5.53</v>
      </c>
      <c r="P458" s="8">
        <v>8030.3</v>
      </c>
      <c r="Q458" s="6">
        <v>1.07</v>
      </c>
      <c r="R458" s="1">
        <v>-0.01</v>
      </c>
      <c r="S458" s="7">
        <v>91</v>
      </c>
      <c r="T458" s="7">
        <v>98</v>
      </c>
      <c r="U458" s="7">
        <v>133</v>
      </c>
      <c r="V458" s="1">
        <v>-0.08</v>
      </c>
      <c r="W458" s="7">
        <v>95</v>
      </c>
    </row>
    <row r="459" spans="1:23" x14ac:dyDescent="0.35">
      <c r="A459" s="3" t="s">
        <v>840</v>
      </c>
      <c r="B459" t="s">
        <v>763</v>
      </c>
      <c r="C459" t="s">
        <v>842</v>
      </c>
      <c r="D459" t="s">
        <v>841</v>
      </c>
      <c r="E459" t="s">
        <v>67</v>
      </c>
      <c r="F459" t="s">
        <v>1534</v>
      </c>
      <c r="G459">
        <v>10</v>
      </c>
      <c r="H459">
        <v>10</v>
      </c>
      <c r="I459">
        <v>60</v>
      </c>
      <c r="J459" s="6">
        <v>1.35</v>
      </c>
      <c r="K459" s="6">
        <v>1.1499999999999999</v>
      </c>
      <c r="L459" s="6">
        <v>0</v>
      </c>
      <c r="M459" s="6">
        <v>0.2</v>
      </c>
      <c r="N459" s="6">
        <v>0</v>
      </c>
      <c r="O459" s="6">
        <v>35.86</v>
      </c>
      <c r="P459" s="8">
        <v>5</v>
      </c>
      <c r="Q459" s="6">
        <v>6.46</v>
      </c>
      <c r="R459" s="1">
        <v>0.03</v>
      </c>
      <c r="S459" s="7">
        <v>97</v>
      </c>
      <c r="T459" s="7">
        <v>102</v>
      </c>
      <c r="U459" s="7">
        <v>108</v>
      </c>
      <c r="V459" s="1">
        <v>0.04</v>
      </c>
      <c r="W459" s="7">
        <v>107</v>
      </c>
    </row>
    <row r="460" spans="1:23" x14ac:dyDescent="0.35">
      <c r="A460" s="3" t="s">
        <v>843</v>
      </c>
      <c r="B460" t="s">
        <v>763</v>
      </c>
      <c r="C460" t="s">
        <v>844</v>
      </c>
      <c r="D460" t="s">
        <v>845</v>
      </c>
      <c r="E460" t="s">
        <v>96</v>
      </c>
      <c r="F460" t="s">
        <v>1534</v>
      </c>
      <c r="G460">
        <v>11</v>
      </c>
      <c r="H460">
        <v>13</v>
      </c>
      <c r="I460">
        <v>55</v>
      </c>
      <c r="J460" s="6">
        <v>1.34</v>
      </c>
      <c r="K460" s="6">
        <v>1.2</v>
      </c>
      <c r="L460" s="6">
        <v>0</v>
      </c>
      <c r="M460" s="6">
        <v>0.13</v>
      </c>
      <c r="N460" s="6">
        <v>0</v>
      </c>
      <c r="O460" s="6">
        <v>37.69</v>
      </c>
      <c r="P460" s="8">
        <v>11.4</v>
      </c>
      <c r="Q460" s="6">
        <v>8.1199999999999992</v>
      </c>
      <c r="R460" s="1">
        <v>-0.09</v>
      </c>
      <c r="S460" s="7">
        <v>86</v>
      </c>
      <c r="T460" s="7">
        <v>89</v>
      </c>
      <c r="U460" s="7">
        <v>169</v>
      </c>
      <c r="V460" s="1">
        <v>-0.01</v>
      </c>
      <c r="W460" s="7">
        <v>98</v>
      </c>
    </row>
    <row r="461" spans="1:23" x14ac:dyDescent="0.35">
      <c r="A461" s="3" t="s">
        <v>1425</v>
      </c>
      <c r="B461" t="s">
        <v>763</v>
      </c>
      <c r="C461" t="s">
        <v>1426</v>
      </c>
      <c r="D461" t="s">
        <v>1427</v>
      </c>
      <c r="E461" t="s">
        <v>131</v>
      </c>
      <c r="F461" t="s">
        <v>633</v>
      </c>
      <c r="G461">
        <v>32</v>
      </c>
      <c r="H461">
        <v>32</v>
      </c>
      <c r="I461">
        <v>64</v>
      </c>
      <c r="J461" s="6">
        <v>1.3</v>
      </c>
      <c r="K461" s="6">
        <v>1.3</v>
      </c>
      <c r="L461" s="6">
        <v>0</v>
      </c>
      <c r="M461" s="6">
        <v>0</v>
      </c>
      <c r="N461" s="6">
        <v>0</v>
      </c>
      <c r="O461" s="6">
        <v>4.9000000000000004</v>
      </c>
      <c r="P461" s="8">
        <v>0</v>
      </c>
      <c r="V461" s="1">
        <v>-0.28999999999999998</v>
      </c>
      <c r="W461">
        <v>91</v>
      </c>
    </row>
    <row r="462" spans="1:23" x14ac:dyDescent="0.35">
      <c r="A462" s="3" t="s">
        <v>1428</v>
      </c>
      <c r="B462" t="s">
        <v>763</v>
      </c>
      <c r="C462" t="s">
        <v>1429</v>
      </c>
      <c r="D462" t="s">
        <v>1430</v>
      </c>
      <c r="E462" t="s">
        <v>416</v>
      </c>
      <c r="F462" t="s">
        <v>1534</v>
      </c>
      <c r="G462">
        <v>2</v>
      </c>
      <c r="H462">
        <v>38</v>
      </c>
      <c r="I462">
        <v>55</v>
      </c>
      <c r="J462" s="6">
        <v>1.3</v>
      </c>
      <c r="K462" s="6">
        <v>1.2</v>
      </c>
      <c r="L462" s="6">
        <v>0</v>
      </c>
      <c r="M462" s="6">
        <v>0.1</v>
      </c>
      <c r="N462" s="6">
        <v>0</v>
      </c>
      <c r="O462" s="6">
        <v>7.39</v>
      </c>
      <c r="P462" s="8">
        <v>0</v>
      </c>
      <c r="V462" s="1">
        <v>-0.82</v>
      </c>
      <c r="W462">
        <v>21</v>
      </c>
    </row>
    <row r="463" spans="1:23" x14ac:dyDescent="0.35">
      <c r="A463" s="3" t="s">
        <v>1431</v>
      </c>
      <c r="B463" t="s">
        <v>763</v>
      </c>
      <c r="C463" t="s">
        <v>1432</v>
      </c>
      <c r="D463" t="s">
        <v>1433</v>
      </c>
      <c r="E463" t="s">
        <v>81</v>
      </c>
      <c r="F463" t="s">
        <v>1534</v>
      </c>
      <c r="G463">
        <v>4</v>
      </c>
      <c r="H463">
        <v>17</v>
      </c>
      <c r="I463">
        <v>63</v>
      </c>
      <c r="J463" s="6">
        <v>1.3</v>
      </c>
      <c r="K463" s="6">
        <v>0.93</v>
      </c>
      <c r="L463" s="6">
        <v>0</v>
      </c>
      <c r="M463" s="6">
        <v>0.28999999999999998</v>
      </c>
      <c r="N463" s="6">
        <v>0.08</v>
      </c>
      <c r="O463" s="6">
        <v>9.65</v>
      </c>
      <c r="P463" s="8">
        <v>3.5</v>
      </c>
      <c r="V463" s="1">
        <v>-0.24</v>
      </c>
      <c r="W463">
        <v>81</v>
      </c>
    </row>
    <row r="464" spans="1:23" x14ac:dyDescent="0.35">
      <c r="A464" s="3" t="s">
        <v>846</v>
      </c>
      <c r="B464" t="s">
        <v>763</v>
      </c>
      <c r="C464" t="s">
        <v>847</v>
      </c>
      <c r="D464" t="s">
        <v>848</v>
      </c>
      <c r="E464" t="s">
        <v>67</v>
      </c>
      <c r="F464" t="s">
        <v>633</v>
      </c>
      <c r="G464">
        <v>15</v>
      </c>
      <c r="H464">
        <v>15</v>
      </c>
      <c r="I464">
        <v>45</v>
      </c>
      <c r="J464" s="6">
        <v>1.28</v>
      </c>
      <c r="K464" s="6">
        <v>0.08</v>
      </c>
      <c r="L464" s="6">
        <v>0</v>
      </c>
      <c r="M464" s="6">
        <v>1.2</v>
      </c>
      <c r="N464" s="6">
        <v>0</v>
      </c>
      <c r="O464" s="6">
        <v>6.01</v>
      </c>
      <c r="P464" s="8">
        <v>7751</v>
      </c>
      <c r="Q464" s="6">
        <v>1.02</v>
      </c>
      <c r="R464" s="1">
        <v>0.21</v>
      </c>
      <c r="S464" s="7">
        <v>113</v>
      </c>
      <c r="T464" s="7">
        <v>119</v>
      </c>
      <c r="U464" s="7">
        <v>2</v>
      </c>
      <c r="V464" s="1">
        <v>0.36</v>
      </c>
      <c r="W464" s="7">
        <v>134</v>
      </c>
    </row>
    <row r="465" spans="1:23" x14ac:dyDescent="0.35">
      <c r="A465" s="3" t="s">
        <v>1434</v>
      </c>
      <c r="B465" t="s">
        <v>763</v>
      </c>
      <c r="C465" t="s">
        <v>1435</v>
      </c>
      <c r="D465" t="s">
        <v>1436</v>
      </c>
      <c r="E465" t="s">
        <v>81</v>
      </c>
      <c r="F465" t="s">
        <v>1534</v>
      </c>
      <c r="G465">
        <v>2</v>
      </c>
      <c r="H465">
        <v>8</v>
      </c>
      <c r="I465">
        <v>52</v>
      </c>
      <c r="J465" s="6">
        <v>1.27</v>
      </c>
      <c r="K465" s="6">
        <v>0.9</v>
      </c>
      <c r="L465" s="6">
        <v>0</v>
      </c>
      <c r="M465" s="6">
        <v>0.37</v>
      </c>
      <c r="N465" s="6">
        <v>0</v>
      </c>
      <c r="O465" s="6">
        <v>6.68</v>
      </c>
      <c r="P465" s="8">
        <v>0.5</v>
      </c>
      <c r="V465" s="1">
        <v>-0.68</v>
      </c>
      <c r="W465">
        <v>40</v>
      </c>
    </row>
    <row r="466" spans="1:23" x14ac:dyDescent="0.35">
      <c r="A466" s="3" t="s">
        <v>1437</v>
      </c>
      <c r="B466" t="s">
        <v>763</v>
      </c>
      <c r="C466" t="s">
        <v>1438</v>
      </c>
      <c r="D466" t="s">
        <v>1439</v>
      </c>
      <c r="E466" t="s">
        <v>81</v>
      </c>
      <c r="F466" t="s">
        <v>1534</v>
      </c>
      <c r="G466">
        <v>3</v>
      </c>
      <c r="H466">
        <v>40</v>
      </c>
      <c r="I466">
        <v>61</v>
      </c>
      <c r="J466" s="6">
        <v>1.27</v>
      </c>
      <c r="K466" s="6">
        <v>1</v>
      </c>
      <c r="L466" s="6">
        <v>0</v>
      </c>
      <c r="M466" s="6">
        <v>0.27</v>
      </c>
      <c r="N466" s="6">
        <v>0</v>
      </c>
      <c r="O466" s="6">
        <v>23.82</v>
      </c>
      <c r="P466" s="8">
        <v>3.5</v>
      </c>
      <c r="V466" s="1">
        <v>-0.56000000000000005</v>
      </c>
      <c r="W466">
        <v>51</v>
      </c>
    </row>
    <row r="467" spans="1:23" x14ac:dyDescent="0.35">
      <c r="A467" s="3" t="s">
        <v>1440</v>
      </c>
      <c r="B467" t="s">
        <v>763</v>
      </c>
      <c r="C467" t="s">
        <v>1441</v>
      </c>
      <c r="D467" t="s">
        <v>1442</v>
      </c>
      <c r="E467" t="s">
        <v>131</v>
      </c>
      <c r="F467" t="s">
        <v>1534</v>
      </c>
      <c r="G467">
        <v>4</v>
      </c>
      <c r="H467">
        <v>4</v>
      </c>
      <c r="I467">
        <v>64</v>
      </c>
      <c r="J467" s="6">
        <v>1.24</v>
      </c>
      <c r="K467" s="6">
        <v>0.8</v>
      </c>
      <c r="L467" s="6">
        <v>0</v>
      </c>
      <c r="M467" s="6">
        <v>0.44</v>
      </c>
      <c r="N467" s="6">
        <v>0</v>
      </c>
      <c r="O467" s="6">
        <v>57.15</v>
      </c>
      <c r="P467" s="8">
        <v>74.900000000000006</v>
      </c>
      <c r="V467" s="1">
        <v>-0.11</v>
      </c>
      <c r="W467">
        <v>94</v>
      </c>
    </row>
    <row r="468" spans="1:23" x14ac:dyDescent="0.35">
      <c r="A468" s="3" t="s">
        <v>1443</v>
      </c>
      <c r="B468" t="s">
        <v>763</v>
      </c>
      <c r="C468" t="s">
        <v>1444</v>
      </c>
      <c r="D468" t="s">
        <v>1445</v>
      </c>
      <c r="E468" t="s">
        <v>7</v>
      </c>
      <c r="F468" t="s">
        <v>1534</v>
      </c>
      <c r="G468">
        <v>0.5</v>
      </c>
      <c r="H468">
        <v>7</v>
      </c>
      <c r="I468">
        <v>44</v>
      </c>
      <c r="J468" s="6">
        <v>1.22</v>
      </c>
      <c r="K468" s="6">
        <v>0.5</v>
      </c>
      <c r="L468" s="6">
        <v>0.49</v>
      </c>
      <c r="M468" s="6">
        <v>0.22</v>
      </c>
      <c r="N468" s="6">
        <v>0</v>
      </c>
      <c r="P468" s="8">
        <v>0.8</v>
      </c>
    </row>
    <row r="469" spans="1:23" x14ac:dyDescent="0.35">
      <c r="A469" s="3" t="s">
        <v>1446</v>
      </c>
      <c r="B469" t="s">
        <v>763</v>
      </c>
      <c r="C469" t="s">
        <v>1447</v>
      </c>
      <c r="D469" t="s">
        <v>1448</v>
      </c>
      <c r="E469" t="s">
        <v>59</v>
      </c>
      <c r="F469" t="s">
        <v>1534</v>
      </c>
      <c r="G469">
        <v>9</v>
      </c>
      <c r="H469">
        <v>9</v>
      </c>
      <c r="I469">
        <v>52</v>
      </c>
      <c r="J469" s="6">
        <v>1.22</v>
      </c>
      <c r="K469" s="6">
        <v>0.45</v>
      </c>
      <c r="L469" s="6">
        <v>0.77</v>
      </c>
      <c r="M469" s="6">
        <v>0</v>
      </c>
      <c r="N469" s="6">
        <v>0</v>
      </c>
      <c r="O469" s="6">
        <v>2.2799999999999998</v>
      </c>
      <c r="P469" s="8">
        <v>438.5</v>
      </c>
      <c r="V469" s="1">
        <v>1.07</v>
      </c>
      <c r="W469">
        <v>248</v>
      </c>
    </row>
    <row r="470" spans="1:23" x14ac:dyDescent="0.35">
      <c r="A470" s="3" t="s">
        <v>1449</v>
      </c>
      <c r="B470" t="s">
        <v>763</v>
      </c>
      <c r="C470" t="s">
        <v>1450</v>
      </c>
      <c r="D470" t="s">
        <v>1451</v>
      </c>
      <c r="E470" t="s">
        <v>67</v>
      </c>
      <c r="F470" t="s">
        <v>1534</v>
      </c>
      <c r="G470">
        <v>1</v>
      </c>
      <c r="H470">
        <v>27</v>
      </c>
      <c r="I470">
        <v>56</v>
      </c>
      <c r="J470" s="6">
        <v>1.21</v>
      </c>
      <c r="K470" s="6">
        <v>1.07</v>
      </c>
      <c r="L470" s="6">
        <v>0</v>
      </c>
      <c r="M470" s="6">
        <v>0.15</v>
      </c>
      <c r="N470" s="6">
        <v>0</v>
      </c>
      <c r="P470" s="8">
        <v>22.1</v>
      </c>
      <c r="V470" s="1">
        <v>-0.08</v>
      </c>
      <c r="W470">
        <v>165</v>
      </c>
    </row>
    <row r="471" spans="1:23" x14ac:dyDescent="0.35">
      <c r="A471" s="3" t="s">
        <v>1452</v>
      </c>
      <c r="B471" t="s">
        <v>763</v>
      </c>
      <c r="C471" t="s">
        <v>1453</v>
      </c>
      <c r="D471" t="s">
        <v>1454</v>
      </c>
      <c r="E471" t="s">
        <v>40</v>
      </c>
      <c r="F471" t="s">
        <v>1534</v>
      </c>
      <c r="G471">
        <v>5</v>
      </c>
      <c r="H471">
        <v>23</v>
      </c>
      <c r="I471">
        <v>54</v>
      </c>
      <c r="J471" s="6">
        <v>1.21</v>
      </c>
      <c r="K471" s="6">
        <v>0.42</v>
      </c>
      <c r="L471" s="6">
        <v>0.46</v>
      </c>
      <c r="M471" s="6">
        <v>0.1</v>
      </c>
      <c r="N471" s="6">
        <v>0.23</v>
      </c>
      <c r="O471" s="6">
        <v>4.29</v>
      </c>
      <c r="P471" s="8">
        <v>1.1000000000000001</v>
      </c>
      <c r="V471" s="1">
        <v>-0.13</v>
      </c>
      <c r="W471">
        <v>89</v>
      </c>
    </row>
    <row r="472" spans="1:23" x14ac:dyDescent="0.35">
      <c r="A472" s="3" t="s">
        <v>1455</v>
      </c>
      <c r="B472" t="s">
        <v>763</v>
      </c>
      <c r="C472" t="s">
        <v>1456</v>
      </c>
      <c r="D472" t="s">
        <v>1457</v>
      </c>
      <c r="E472" t="s">
        <v>81</v>
      </c>
      <c r="F472" t="s">
        <v>1534</v>
      </c>
      <c r="G472">
        <v>2</v>
      </c>
      <c r="H472">
        <v>33</v>
      </c>
      <c r="I472">
        <v>62</v>
      </c>
      <c r="J472" s="6">
        <v>1.2</v>
      </c>
      <c r="K472" s="6">
        <v>1.08</v>
      </c>
      <c r="L472" s="6">
        <v>0</v>
      </c>
      <c r="M472" s="6">
        <v>0.12</v>
      </c>
      <c r="N472" s="6">
        <v>0</v>
      </c>
      <c r="O472" s="6">
        <v>7.24</v>
      </c>
      <c r="P472" s="8">
        <v>3.5</v>
      </c>
      <c r="V472" s="1">
        <v>-0.52</v>
      </c>
      <c r="W472">
        <v>58</v>
      </c>
    </row>
    <row r="473" spans="1:23" x14ac:dyDescent="0.35">
      <c r="A473" s="3" t="s">
        <v>849</v>
      </c>
      <c r="B473" t="s">
        <v>763</v>
      </c>
      <c r="C473" t="s">
        <v>850</v>
      </c>
      <c r="D473" t="s">
        <v>851</v>
      </c>
      <c r="E473" t="s">
        <v>59</v>
      </c>
      <c r="F473" t="s">
        <v>1534</v>
      </c>
      <c r="G473">
        <v>9</v>
      </c>
      <c r="H473">
        <v>22</v>
      </c>
      <c r="I473">
        <v>51</v>
      </c>
      <c r="J473" s="6">
        <v>1.18</v>
      </c>
      <c r="K473" s="6">
        <v>1</v>
      </c>
      <c r="L473" s="6">
        <v>0.16</v>
      </c>
      <c r="M473" s="6">
        <v>0.02</v>
      </c>
      <c r="N473" s="6">
        <v>0</v>
      </c>
      <c r="O473" s="6">
        <v>22.25</v>
      </c>
      <c r="P473" s="8">
        <v>7.8</v>
      </c>
      <c r="Q473" s="6">
        <v>3.87</v>
      </c>
      <c r="R473" s="1">
        <v>-0.14000000000000001</v>
      </c>
      <c r="S473" s="7">
        <v>79</v>
      </c>
      <c r="T473" s="7">
        <v>84</v>
      </c>
      <c r="U473" s="7">
        <v>166</v>
      </c>
      <c r="V473" s="1">
        <v>-0.22</v>
      </c>
      <c r="W473" s="7">
        <v>81</v>
      </c>
    </row>
    <row r="474" spans="1:23" x14ac:dyDescent="0.35">
      <c r="A474" s="3" t="s">
        <v>1458</v>
      </c>
      <c r="B474" t="s">
        <v>763</v>
      </c>
      <c r="C474" t="s">
        <v>1459</v>
      </c>
      <c r="D474" t="s">
        <v>1460</v>
      </c>
      <c r="E474" t="s">
        <v>2</v>
      </c>
      <c r="F474" t="s">
        <v>1534</v>
      </c>
      <c r="G474">
        <v>1</v>
      </c>
      <c r="H474">
        <v>6</v>
      </c>
      <c r="I474">
        <v>54</v>
      </c>
      <c r="J474" s="6">
        <v>1.17</v>
      </c>
      <c r="K474" s="6">
        <v>0.75</v>
      </c>
      <c r="L474" s="6">
        <v>0.41</v>
      </c>
      <c r="M474" s="6">
        <v>0.02</v>
      </c>
      <c r="N474" s="6">
        <v>0</v>
      </c>
      <c r="P474" s="8">
        <v>0</v>
      </c>
      <c r="V474" s="1">
        <v>-0.32</v>
      </c>
      <c r="W474">
        <v>110</v>
      </c>
    </row>
    <row r="475" spans="1:23" x14ac:dyDescent="0.35">
      <c r="A475" s="3" t="s">
        <v>1461</v>
      </c>
      <c r="B475" t="s">
        <v>763</v>
      </c>
      <c r="C475" t="s">
        <v>1462</v>
      </c>
      <c r="D475" t="s">
        <v>1463</v>
      </c>
      <c r="E475" t="s">
        <v>67</v>
      </c>
      <c r="F475" t="s">
        <v>1534</v>
      </c>
      <c r="G475">
        <v>1</v>
      </c>
      <c r="H475">
        <v>6</v>
      </c>
      <c r="I475">
        <v>56</v>
      </c>
      <c r="J475" s="6">
        <v>1.0900000000000001</v>
      </c>
      <c r="K475" s="6">
        <v>0.9</v>
      </c>
      <c r="L475" s="6">
        <v>0</v>
      </c>
      <c r="M475" s="6">
        <v>0.2</v>
      </c>
      <c r="N475" s="6">
        <v>0</v>
      </c>
      <c r="P475" s="8">
        <v>2.1</v>
      </c>
      <c r="V475" s="1">
        <v>-0.45</v>
      </c>
      <c r="W475">
        <v>79</v>
      </c>
    </row>
    <row r="476" spans="1:23" x14ac:dyDescent="0.35">
      <c r="A476" s="3" t="s">
        <v>1464</v>
      </c>
      <c r="B476" t="s">
        <v>763</v>
      </c>
      <c r="C476" t="s">
        <v>1465</v>
      </c>
      <c r="D476" t="s">
        <v>1466</v>
      </c>
      <c r="E476" t="s">
        <v>36</v>
      </c>
      <c r="F476" t="s">
        <v>1534</v>
      </c>
      <c r="G476">
        <v>1</v>
      </c>
      <c r="H476">
        <v>10</v>
      </c>
      <c r="I476">
        <v>62</v>
      </c>
      <c r="J476" s="6">
        <v>1.0900000000000001</v>
      </c>
      <c r="K476" s="6">
        <v>0.66</v>
      </c>
      <c r="L476" s="6">
        <v>0.43</v>
      </c>
      <c r="M476" s="6">
        <v>0.01</v>
      </c>
      <c r="N476" s="6">
        <v>0</v>
      </c>
      <c r="P476" s="8">
        <v>2.2999999999999998</v>
      </c>
      <c r="V476" s="1">
        <v>0.09</v>
      </c>
      <c r="W476">
        <v>177</v>
      </c>
    </row>
    <row r="477" spans="1:23" x14ac:dyDescent="0.35">
      <c r="A477" s="3" t="s">
        <v>852</v>
      </c>
      <c r="B477" t="s">
        <v>763</v>
      </c>
      <c r="C477" t="s">
        <v>853</v>
      </c>
      <c r="D477" t="s">
        <v>854</v>
      </c>
      <c r="E477" t="s">
        <v>81</v>
      </c>
      <c r="F477" t="s">
        <v>1534</v>
      </c>
      <c r="G477">
        <v>16</v>
      </c>
      <c r="H477">
        <v>33</v>
      </c>
      <c r="I477">
        <v>56</v>
      </c>
      <c r="J477" s="6">
        <v>1.08</v>
      </c>
      <c r="K477" s="6">
        <v>0.74</v>
      </c>
      <c r="L477" s="6">
        <v>0.03</v>
      </c>
      <c r="M477" s="6">
        <v>0.3</v>
      </c>
      <c r="N477" s="6">
        <v>0</v>
      </c>
      <c r="O477" s="6">
        <v>6.75</v>
      </c>
      <c r="P477" s="8">
        <v>10.6</v>
      </c>
      <c r="Q477" s="6">
        <v>1.23</v>
      </c>
      <c r="R477" s="1">
        <v>-0.21</v>
      </c>
      <c r="S477" s="7">
        <v>84</v>
      </c>
      <c r="T477" s="7">
        <v>77</v>
      </c>
      <c r="U477" s="7">
        <v>146</v>
      </c>
      <c r="V477" s="1">
        <v>0.02</v>
      </c>
      <c r="W477" s="7">
        <v>96</v>
      </c>
    </row>
    <row r="478" spans="1:23" x14ac:dyDescent="0.35">
      <c r="A478" s="3" t="s">
        <v>1467</v>
      </c>
      <c r="B478" t="s">
        <v>763</v>
      </c>
      <c r="C478" t="s">
        <v>1468</v>
      </c>
      <c r="D478" t="s">
        <v>1469</v>
      </c>
      <c r="E478" t="s">
        <v>131</v>
      </c>
      <c r="F478" t="s">
        <v>1534</v>
      </c>
      <c r="G478">
        <v>5</v>
      </c>
      <c r="H478">
        <v>6</v>
      </c>
      <c r="I478">
        <v>61</v>
      </c>
      <c r="J478" s="6">
        <v>1.05</v>
      </c>
      <c r="K478" s="6">
        <v>0.8</v>
      </c>
      <c r="L478" s="6">
        <v>0</v>
      </c>
      <c r="M478" s="6">
        <v>0.25</v>
      </c>
      <c r="N478" s="6">
        <v>0</v>
      </c>
      <c r="O478" s="6">
        <v>26.55</v>
      </c>
      <c r="P478" s="8">
        <v>1.7</v>
      </c>
      <c r="V478" s="1">
        <v>-0.37</v>
      </c>
      <c r="W478">
        <v>64</v>
      </c>
    </row>
    <row r="479" spans="1:23" x14ac:dyDescent="0.35">
      <c r="A479" s="3" t="s">
        <v>1470</v>
      </c>
      <c r="B479" t="s">
        <v>763</v>
      </c>
      <c r="C479" t="s">
        <v>1471</v>
      </c>
      <c r="D479" t="s">
        <v>1472</v>
      </c>
      <c r="E479" t="s">
        <v>81</v>
      </c>
      <c r="F479" t="s">
        <v>1534</v>
      </c>
      <c r="G479">
        <v>2</v>
      </c>
      <c r="H479">
        <v>8</v>
      </c>
      <c r="I479">
        <v>51</v>
      </c>
      <c r="J479" s="6">
        <v>1.05</v>
      </c>
      <c r="K479" s="6">
        <v>0.88</v>
      </c>
      <c r="L479" s="6">
        <v>0</v>
      </c>
      <c r="M479" s="6">
        <v>0.17</v>
      </c>
      <c r="N479" s="6">
        <v>0</v>
      </c>
      <c r="O479" s="6">
        <v>3.79</v>
      </c>
      <c r="P479" s="8">
        <v>1.5</v>
      </c>
      <c r="V479" s="1">
        <v>-0.54</v>
      </c>
      <c r="W479">
        <v>58</v>
      </c>
    </row>
    <row r="480" spans="1:23" x14ac:dyDescent="0.35">
      <c r="A480" s="3" t="s">
        <v>855</v>
      </c>
      <c r="B480" t="s">
        <v>763</v>
      </c>
      <c r="C480" t="s">
        <v>856</v>
      </c>
      <c r="D480" t="s">
        <v>857</v>
      </c>
      <c r="E480" t="s">
        <v>81</v>
      </c>
      <c r="F480" t="s">
        <v>1534</v>
      </c>
      <c r="G480">
        <v>18</v>
      </c>
      <c r="H480">
        <v>28</v>
      </c>
      <c r="I480">
        <v>54</v>
      </c>
      <c r="J480" s="6">
        <v>1.02</v>
      </c>
      <c r="K480" s="6">
        <v>0.88</v>
      </c>
      <c r="L480" s="6">
        <v>0</v>
      </c>
      <c r="M480" s="6">
        <v>0.15</v>
      </c>
      <c r="N480" s="6">
        <v>0</v>
      </c>
      <c r="O480" s="6">
        <v>10.3</v>
      </c>
      <c r="P480" s="8">
        <v>33.4</v>
      </c>
      <c r="Q480" s="6">
        <v>2</v>
      </c>
      <c r="R480" s="1">
        <v>-0.17</v>
      </c>
      <c r="S480" s="7">
        <v>89</v>
      </c>
      <c r="T480" s="7">
        <v>82</v>
      </c>
      <c r="U480" s="7">
        <v>133</v>
      </c>
      <c r="V480" s="1">
        <v>0.09</v>
      </c>
      <c r="W480" s="7">
        <v>101</v>
      </c>
    </row>
    <row r="481" spans="1:23" x14ac:dyDescent="0.35">
      <c r="A481" s="3" t="s">
        <v>1473</v>
      </c>
      <c r="B481" t="s">
        <v>763</v>
      </c>
      <c r="C481" t="s">
        <v>1474</v>
      </c>
      <c r="D481" t="s">
        <v>1475</v>
      </c>
      <c r="E481" t="s">
        <v>131</v>
      </c>
      <c r="F481" t="s">
        <v>1534</v>
      </c>
      <c r="G481">
        <v>1</v>
      </c>
      <c r="H481">
        <v>1</v>
      </c>
      <c r="I481">
        <v>58</v>
      </c>
      <c r="J481" s="6">
        <v>1</v>
      </c>
      <c r="K481" s="6">
        <v>1</v>
      </c>
      <c r="L481" s="6">
        <v>0</v>
      </c>
      <c r="M481" s="6">
        <v>0</v>
      </c>
      <c r="N481" s="6">
        <v>0</v>
      </c>
      <c r="P481" s="8">
        <v>2.5</v>
      </c>
      <c r="V481" s="1">
        <v>-0.65</v>
      </c>
      <c r="W481">
        <v>49</v>
      </c>
    </row>
    <row r="482" spans="1:23" x14ac:dyDescent="0.35">
      <c r="A482" s="3" t="s">
        <v>1476</v>
      </c>
      <c r="B482" t="s">
        <v>763</v>
      </c>
      <c r="C482" t="s">
        <v>1477</v>
      </c>
      <c r="D482" t="s">
        <v>1478</v>
      </c>
      <c r="E482" t="s">
        <v>44</v>
      </c>
      <c r="F482" t="s">
        <v>1534</v>
      </c>
      <c r="G482">
        <v>0.5</v>
      </c>
      <c r="H482">
        <v>40</v>
      </c>
      <c r="I482">
        <v>61</v>
      </c>
      <c r="J482" s="6">
        <v>0.99</v>
      </c>
      <c r="K482" s="6">
        <v>0.48</v>
      </c>
      <c r="L482" s="6">
        <v>0.24</v>
      </c>
      <c r="M482" s="6">
        <v>0.27</v>
      </c>
      <c r="N482" s="6">
        <v>0</v>
      </c>
      <c r="P482" s="8">
        <v>0.9</v>
      </c>
    </row>
    <row r="483" spans="1:23" x14ac:dyDescent="0.35">
      <c r="A483" s="3" t="s">
        <v>858</v>
      </c>
      <c r="B483" t="s">
        <v>763</v>
      </c>
      <c r="C483" t="s">
        <v>859</v>
      </c>
      <c r="D483" t="s">
        <v>860</v>
      </c>
      <c r="E483" t="s">
        <v>85</v>
      </c>
      <c r="F483" t="s">
        <v>633</v>
      </c>
      <c r="G483">
        <v>29</v>
      </c>
      <c r="H483">
        <v>29</v>
      </c>
      <c r="I483">
        <v>56</v>
      </c>
      <c r="J483" s="6">
        <v>0.97</v>
      </c>
      <c r="K483" s="6">
        <v>0.6</v>
      </c>
      <c r="L483" s="6">
        <v>0</v>
      </c>
      <c r="M483" s="6">
        <v>0.37</v>
      </c>
      <c r="N483" s="6">
        <v>0</v>
      </c>
      <c r="O483" s="6">
        <v>5.63</v>
      </c>
      <c r="P483" s="8">
        <v>3268.6</v>
      </c>
      <c r="Q483" s="6">
        <v>1.44</v>
      </c>
      <c r="R483" s="1">
        <v>-0.08</v>
      </c>
      <c r="S483" s="7">
        <v>100</v>
      </c>
      <c r="T483" s="7">
        <v>90</v>
      </c>
      <c r="U483" s="7">
        <v>53</v>
      </c>
      <c r="V483" s="1">
        <v>0.16</v>
      </c>
      <c r="W483" s="7">
        <v>110</v>
      </c>
    </row>
    <row r="484" spans="1:23" x14ac:dyDescent="0.35">
      <c r="A484" s="3" t="s">
        <v>1479</v>
      </c>
      <c r="B484" t="s">
        <v>763</v>
      </c>
      <c r="C484" t="s">
        <v>1480</v>
      </c>
      <c r="D484" t="s">
        <v>1481</v>
      </c>
      <c r="E484" t="s">
        <v>36</v>
      </c>
      <c r="F484" t="s">
        <v>1534</v>
      </c>
      <c r="G484">
        <v>3</v>
      </c>
      <c r="H484">
        <v>3</v>
      </c>
      <c r="I484">
        <v>58</v>
      </c>
      <c r="J484" s="6">
        <v>0.91</v>
      </c>
      <c r="K484" s="6">
        <v>0.9</v>
      </c>
      <c r="L484" s="6">
        <v>0</v>
      </c>
      <c r="M484" s="6">
        <v>0.01</v>
      </c>
      <c r="N484" s="6">
        <v>0</v>
      </c>
      <c r="O484" s="6">
        <v>3.14</v>
      </c>
      <c r="P484" s="8">
        <v>0.7</v>
      </c>
      <c r="V484" s="1">
        <v>-0.63</v>
      </c>
      <c r="W484">
        <v>41</v>
      </c>
    </row>
    <row r="485" spans="1:23" x14ac:dyDescent="0.35">
      <c r="A485" s="3" t="s">
        <v>1482</v>
      </c>
      <c r="B485" t="s">
        <v>763</v>
      </c>
      <c r="C485" t="s">
        <v>1483</v>
      </c>
      <c r="D485" t="s">
        <v>1484</v>
      </c>
      <c r="E485" t="s">
        <v>44</v>
      </c>
      <c r="F485" t="s">
        <v>1534</v>
      </c>
      <c r="G485">
        <v>4</v>
      </c>
      <c r="H485">
        <v>28</v>
      </c>
      <c r="I485">
        <v>54</v>
      </c>
      <c r="J485" s="6">
        <v>0.85</v>
      </c>
      <c r="K485" s="6">
        <v>0.79</v>
      </c>
      <c r="L485" s="6">
        <v>0</v>
      </c>
      <c r="M485" s="6">
        <v>0.06</v>
      </c>
      <c r="N485" s="6">
        <v>0</v>
      </c>
      <c r="O485" s="6">
        <v>3.44</v>
      </c>
      <c r="P485" s="8">
        <v>0.5</v>
      </c>
      <c r="V485" s="1">
        <v>-0.16</v>
      </c>
      <c r="W485">
        <v>88</v>
      </c>
    </row>
    <row r="486" spans="1:23" x14ac:dyDescent="0.35">
      <c r="A486" s="3" t="s">
        <v>1485</v>
      </c>
      <c r="B486" t="s">
        <v>763</v>
      </c>
      <c r="C486" t="s">
        <v>1486</v>
      </c>
      <c r="D486" t="s">
        <v>1487</v>
      </c>
      <c r="E486" t="s">
        <v>92</v>
      </c>
      <c r="F486" t="s">
        <v>1534</v>
      </c>
      <c r="G486">
        <v>1</v>
      </c>
      <c r="H486">
        <v>34</v>
      </c>
      <c r="I486">
        <v>60</v>
      </c>
      <c r="J486" s="6">
        <v>0.83</v>
      </c>
      <c r="K486" s="6">
        <v>0.79</v>
      </c>
      <c r="L486" s="6">
        <v>0</v>
      </c>
      <c r="M486" s="6">
        <v>0.03</v>
      </c>
      <c r="N486" s="6">
        <v>0</v>
      </c>
      <c r="P486" s="8">
        <v>1</v>
      </c>
      <c r="V486" s="1">
        <v>-0.48</v>
      </c>
      <c r="W486">
        <v>80</v>
      </c>
    </row>
    <row r="487" spans="1:23" x14ac:dyDescent="0.35">
      <c r="A487" s="3" t="s">
        <v>1488</v>
      </c>
      <c r="B487" t="s">
        <v>763</v>
      </c>
      <c r="C487" t="s">
        <v>1489</v>
      </c>
      <c r="D487" t="s">
        <v>1490</v>
      </c>
      <c r="E487" t="s">
        <v>289</v>
      </c>
      <c r="F487" t="s">
        <v>1534</v>
      </c>
      <c r="G487">
        <v>1</v>
      </c>
      <c r="H487">
        <v>1</v>
      </c>
      <c r="I487">
        <v>49</v>
      </c>
      <c r="J487" s="6">
        <v>0.8</v>
      </c>
      <c r="K487" s="6">
        <v>0.6</v>
      </c>
      <c r="L487" s="6">
        <v>0.2</v>
      </c>
      <c r="M487" s="6">
        <v>0</v>
      </c>
      <c r="N487" s="6">
        <v>0</v>
      </c>
      <c r="P487" s="8">
        <v>0.1</v>
      </c>
      <c r="V487" s="1">
        <v>-0.02</v>
      </c>
      <c r="W487">
        <v>176</v>
      </c>
    </row>
    <row r="488" spans="1:23" x14ac:dyDescent="0.35">
      <c r="A488" s="3" t="s">
        <v>861</v>
      </c>
      <c r="B488" t="s">
        <v>763</v>
      </c>
      <c r="C488" t="s">
        <v>862</v>
      </c>
      <c r="D488" t="s">
        <v>863</v>
      </c>
      <c r="E488" t="s">
        <v>36</v>
      </c>
      <c r="F488" t="s">
        <v>1534</v>
      </c>
      <c r="G488">
        <v>16</v>
      </c>
      <c r="H488">
        <v>32</v>
      </c>
      <c r="I488">
        <v>61</v>
      </c>
      <c r="J488" s="6">
        <v>0.77</v>
      </c>
      <c r="K488" s="6">
        <v>0.75</v>
      </c>
      <c r="L488" s="6">
        <v>0</v>
      </c>
      <c r="M488" s="6">
        <v>0.02</v>
      </c>
      <c r="N488" s="6">
        <v>0</v>
      </c>
      <c r="O488" s="6">
        <v>12.35</v>
      </c>
      <c r="P488" s="8">
        <v>16.5</v>
      </c>
      <c r="Q488" s="6">
        <v>2.3199999999999998</v>
      </c>
      <c r="R488" s="1">
        <v>0.04</v>
      </c>
      <c r="S488" s="7">
        <v>109</v>
      </c>
      <c r="T488" s="7">
        <v>102</v>
      </c>
      <c r="U488" s="7">
        <v>35</v>
      </c>
      <c r="V488" s="1">
        <v>0.12</v>
      </c>
      <c r="W488" s="7">
        <v>105</v>
      </c>
    </row>
    <row r="489" spans="1:23" x14ac:dyDescent="0.35">
      <c r="A489" s="3" t="s">
        <v>1491</v>
      </c>
      <c r="B489" t="s">
        <v>763</v>
      </c>
      <c r="C489" t="s">
        <v>1492</v>
      </c>
      <c r="D489" t="s">
        <v>1493</v>
      </c>
      <c r="E489" t="s">
        <v>81</v>
      </c>
      <c r="F489" t="s">
        <v>1534</v>
      </c>
      <c r="G489">
        <v>1</v>
      </c>
      <c r="H489">
        <v>2</v>
      </c>
      <c r="I489">
        <v>47</v>
      </c>
      <c r="J489" s="6">
        <v>0.73</v>
      </c>
      <c r="K489" s="6">
        <v>0.7</v>
      </c>
      <c r="L489" s="6">
        <v>0</v>
      </c>
      <c r="M489" s="6">
        <v>0.03</v>
      </c>
      <c r="N489" s="6">
        <v>0</v>
      </c>
      <c r="P489" s="8">
        <v>1.9</v>
      </c>
      <c r="V489" s="1">
        <v>0.33</v>
      </c>
      <c r="W489">
        <v>249</v>
      </c>
    </row>
    <row r="490" spans="1:23" x14ac:dyDescent="0.35">
      <c r="A490" s="3" t="s">
        <v>1494</v>
      </c>
      <c r="B490" t="s">
        <v>763</v>
      </c>
      <c r="C490" t="s">
        <v>1495</v>
      </c>
      <c r="D490" t="s">
        <v>1496</v>
      </c>
      <c r="E490" t="s">
        <v>59</v>
      </c>
      <c r="F490" t="s">
        <v>1534</v>
      </c>
      <c r="G490">
        <v>0.5</v>
      </c>
      <c r="H490">
        <v>11</v>
      </c>
      <c r="I490">
        <v>40</v>
      </c>
      <c r="J490" s="6">
        <v>0.71</v>
      </c>
      <c r="K490" s="6">
        <v>0.42</v>
      </c>
      <c r="L490" s="6">
        <v>0.27</v>
      </c>
      <c r="M490" s="6">
        <v>0.03</v>
      </c>
      <c r="N490" s="6">
        <v>0</v>
      </c>
      <c r="P490" s="8">
        <v>0</v>
      </c>
    </row>
    <row r="491" spans="1:23" x14ac:dyDescent="0.35">
      <c r="A491" s="3" t="s">
        <v>1497</v>
      </c>
      <c r="B491" t="s">
        <v>763</v>
      </c>
      <c r="C491" t="s">
        <v>1498</v>
      </c>
      <c r="D491" t="s">
        <v>1499</v>
      </c>
      <c r="E491" t="s">
        <v>40</v>
      </c>
      <c r="F491" t="s">
        <v>1534</v>
      </c>
      <c r="G491">
        <v>2</v>
      </c>
      <c r="H491">
        <v>2</v>
      </c>
      <c r="I491">
        <v>54</v>
      </c>
      <c r="J491" s="6">
        <v>0.6</v>
      </c>
      <c r="K491" s="6">
        <v>0.6</v>
      </c>
      <c r="L491" s="6">
        <v>0</v>
      </c>
      <c r="M491" s="6">
        <v>0</v>
      </c>
      <c r="N491" s="6">
        <v>0</v>
      </c>
      <c r="P491" s="8">
        <v>11.5</v>
      </c>
      <c r="V491" s="1">
        <v>-0.4</v>
      </c>
      <c r="W491">
        <v>81</v>
      </c>
    </row>
    <row r="492" spans="1:23" x14ac:dyDescent="0.35">
      <c r="A492" s="3" t="s">
        <v>1500</v>
      </c>
      <c r="B492" t="s">
        <v>763</v>
      </c>
      <c r="C492" t="s">
        <v>1501</v>
      </c>
      <c r="D492" t="s">
        <v>1502</v>
      </c>
      <c r="E492" t="s">
        <v>131</v>
      </c>
      <c r="F492" t="s">
        <v>633</v>
      </c>
      <c r="G492">
        <v>13</v>
      </c>
      <c r="H492">
        <v>13</v>
      </c>
      <c r="I492">
        <v>46</v>
      </c>
      <c r="J492" s="6">
        <v>0.51</v>
      </c>
      <c r="K492" s="6">
        <v>0.5</v>
      </c>
      <c r="L492" s="6">
        <v>0</v>
      </c>
      <c r="M492" s="6">
        <v>0.01</v>
      </c>
      <c r="N492" s="6">
        <v>0</v>
      </c>
      <c r="O492" s="6">
        <v>5.05</v>
      </c>
      <c r="P492" s="8">
        <v>180.2</v>
      </c>
      <c r="V492" s="1">
        <v>-0.13</v>
      </c>
      <c r="W492">
        <v>88</v>
      </c>
    </row>
    <row r="493" spans="1:23" x14ac:dyDescent="0.35">
      <c r="A493" s="3" t="s">
        <v>1503</v>
      </c>
      <c r="B493" t="s">
        <v>763</v>
      </c>
      <c r="C493" t="s">
        <v>1504</v>
      </c>
      <c r="D493" t="s">
        <v>1505</v>
      </c>
      <c r="E493" t="s">
        <v>2</v>
      </c>
      <c r="F493" t="s">
        <v>1534</v>
      </c>
      <c r="G493">
        <v>8</v>
      </c>
      <c r="H493">
        <v>8</v>
      </c>
      <c r="I493">
        <v>54</v>
      </c>
      <c r="J493" s="6">
        <v>0.51</v>
      </c>
      <c r="K493" s="6">
        <v>0</v>
      </c>
      <c r="L493" s="6">
        <v>0</v>
      </c>
      <c r="M493" s="6">
        <v>0.51</v>
      </c>
      <c r="N493" s="6">
        <v>0</v>
      </c>
      <c r="O493" s="6">
        <v>1.66</v>
      </c>
      <c r="P493" s="8">
        <v>3491.1</v>
      </c>
      <c r="V493" s="1">
        <v>0.32</v>
      </c>
      <c r="W493">
        <v>136</v>
      </c>
    </row>
    <row r="494" spans="1:23" x14ac:dyDescent="0.35">
      <c r="A494" s="3" t="s">
        <v>1506</v>
      </c>
      <c r="B494" t="s">
        <v>763</v>
      </c>
      <c r="C494" t="s">
        <v>1507</v>
      </c>
      <c r="D494" t="s">
        <v>1508</v>
      </c>
      <c r="E494" t="s">
        <v>44</v>
      </c>
      <c r="F494" t="s">
        <v>1534</v>
      </c>
      <c r="G494">
        <v>0.5</v>
      </c>
      <c r="H494">
        <v>30</v>
      </c>
      <c r="I494">
        <v>55</v>
      </c>
      <c r="J494" s="6">
        <v>0.46</v>
      </c>
      <c r="K494" s="6">
        <v>0.32</v>
      </c>
      <c r="L494" s="6">
        <v>0.12</v>
      </c>
      <c r="M494" s="6">
        <v>0.03</v>
      </c>
      <c r="N494" s="6">
        <v>0</v>
      </c>
      <c r="P494" s="8">
        <v>0.5</v>
      </c>
    </row>
    <row r="495" spans="1:23" x14ac:dyDescent="0.35">
      <c r="A495" s="3" t="s">
        <v>1509</v>
      </c>
      <c r="B495" t="s">
        <v>763</v>
      </c>
      <c r="C495" t="s">
        <v>1510</v>
      </c>
      <c r="D495" t="s">
        <v>1511</v>
      </c>
      <c r="E495" t="s">
        <v>36</v>
      </c>
      <c r="F495" t="s">
        <v>1534</v>
      </c>
      <c r="G495">
        <v>1</v>
      </c>
      <c r="H495">
        <v>10</v>
      </c>
      <c r="I495">
        <v>60</v>
      </c>
      <c r="J495" s="6">
        <v>0.44</v>
      </c>
      <c r="K495" s="6">
        <v>0.44</v>
      </c>
      <c r="L495" s="6">
        <v>0</v>
      </c>
      <c r="M495" s="6">
        <v>0</v>
      </c>
      <c r="N495" s="6">
        <v>0</v>
      </c>
      <c r="P495" s="8">
        <v>20.8</v>
      </c>
      <c r="V495" s="1">
        <v>-0.52</v>
      </c>
      <c r="W495">
        <v>68</v>
      </c>
    </row>
    <row r="496" spans="1:23" x14ac:dyDescent="0.35">
      <c r="A496" s="3" t="s">
        <v>1512</v>
      </c>
      <c r="B496" t="s">
        <v>763</v>
      </c>
      <c r="C496" t="s">
        <v>1513</v>
      </c>
      <c r="D496" t="s">
        <v>1514</v>
      </c>
      <c r="E496" t="s">
        <v>172</v>
      </c>
      <c r="F496" t="s">
        <v>1534</v>
      </c>
      <c r="G496">
        <v>0.5</v>
      </c>
      <c r="H496">
        <v>0.5</v>
      </c>
      <c r="I496">
        <v>72</v>
      </c>
      <c r="J496" s="6">
        <v>0.13</v>
      </c>
      <c r="K496" s="6">
        <v>0.13</v>
      </c>
      <c r="L496" s="6">
        <v>0</v>
      </c>
      <c r="M496" s="6">
        <v>0</v>
      </c>
      <c r="N496" s="6">
        <v>0</v>
      </c>
      <c r="P496" s="8">
        <v>22.9</v>
      </c>
    </row>
    <row r="497" spans="1:23" x14ac:dyDescent="0.35">
      <c r="A497" s="3" t="s">
        <v>864</v>
      </c>
      <c r="B497" t="s">
        <v>763</v>
      </c>
      <c r="C497" t="s">
        <v>865</v>
      </c>
      <c r="D497" t="s">
        <v>866</v>
      </c>
      <c r="E497" t="s">
        <v>131</v>
      </c>
      <c r="F497" t="s">
        <v>1534</v>
      </c>
      <c r="G497">
        <v>39</v>
      </c>
      <c r="H497">
        <v>44</v>
      </c>
      <c r="I497">
        <v>78</v>
      </c>
      <c r="J497" s="6">
        <v>0.1</v>
      </c>
      <c r="K497" s="6">
        <v>0.1</v>
      </c>
      <c r="L497" s="6">
        <v>0</v>
      </c>
      <c r="M497" s="6">
        <v>0</v>
      </c>
      <c r="N497" s="6">
        <v>0</v>
      </c>
      <c r="O497" s="6">
        <v>0.5</v>
      </c>
      <c r="P497" s="8">
        <v>38530.800000000003</v>
      </c>
      <c r="Q497" s="6">
        <v>0.1</v>
      </c>
      <c r="R497" s="1">
        <v>0.05</v>
      </c>
      <c r="S497" s="7">
        <v>107</v>
      </c>
      <c r="T497" s="7">
        <v>103</v>
      </c>
      <c r="U497" s="7">
        <v>18</v>
      </c>
      <c r="V497" s="1">
        <v>0.24</v>
      </c>
      <c r="W497" s="7">
        <v>113</v>
      </c>
    </row>
    <row r="498" spans="1:23" x14ac:dyDescent="0.35">
      <c r="A498" s="3" t="s">
        <v>1515</v>
      </c>
      <c r="B498" t="s">
        <v>763</v>
      </c>
      <c r="C498" t="s">
        <v>1516</v>
      </c>
      <c r="D498" t="s">
        <v>1517</v>
      </c>
      <c r="E498" t="s">
        <v>131</v>
      </c>
      <c r="F498" t="s">
        <v>1534</v>
      </c>
      <c r="G498">
        <v>1</v>
      </c>
      <c r="H498">
        <v>1</v>
      </c>
      <c r="I498">
        <v>66</v>
      </c>
      <c r="J498" s="6">
        <v>0.06</v>
      </c>
      <c r="K498" s="6">
        <v>0</v>
      </c>
      <c r="L498" s="6">
        <v>0</v>
      </c>
      <c r="M498" s="6">
        <v>0.06</v>
      </c>
      <c r="N498" s="6">
        <v>0</v>
      </c>
      <c r="P498" s="8">
        <v>0</v>
      </c>
      <c r="V498" s="1">
        <v>-0.97</v>
      </c>
      <c r="W498">
        <v>4</v>
      </c>
    </row>
    <row r="499" spans="1:23" x14ac:dyDescent="0.35">
      <c r="A499" s="3" t="s">
        <v>867</v>
      </c>
      <c r="B499" t="s">
        <v>763</v>
      </c>
      <c r="C499" t="s">
        <v>868</v>
      </c>
      <c r="D499" t="s">
        <v>869</v>
      </c>
      <c r="E499" t="s">
        <v>59</v>
      </c>
      <c r="F499" t="s">
        <v>633</v>
      </c>
      <c r="G499">
        <v>12</v>
      </c>
      <c r="H499">
        <v>34</v>
      </c>
      <c r="I499">
        <v>54</v>
      </c>
      <c r="J499" s="6">
        <v>0</v>
      </c>
      <c r="K499" s="6">
        <v>0</v>
      </c>
      <c r="L499" s="6">
        <v>0</v>
      </c>
      <c r="M499" s="6">
        <v>0</v>
      </c>
      <c r="N499" s="6">
        <v>0</v>
      </c>
      <c r="O499" s="6">
        <v>661.24</v>
      </c>
      <c r="P499" s="8">
        <v>663.1</v>
      </c>
      <c r="Q499" s="6">
        <v>110.21</v>
      </c>
      <c r="R499" s="1">
        <v>0.6</v>
      </c>
      <c r="S499" s="7">
        <v>147</v>
      </c>
      <c r="T499" s="7">
        <v>157</v>
      </c>
      <c r="U499" s="7">
        <v>25</v>
      </c>
      <c r="V499" s="1">
        <v>0.3</v>
      </c>
      <c r="W499" s="7">
        <v>128</v>
      </c>
    </row>
    <row r="500" spans="1:23" x14ac:dyDescent="0.35">
      <c r="A500" s="3" t="s">
        <v>1518</v>
      </c>
      <c r="B500" t="s">
        <v>763</v>
      </c>
      <c r="C500" t="s">
        <v>1519</v>
      </c>
      <c r="D500" t="s">
        <v>1520</v>
      </c>
      <c r="E500" t="s">
        <v>36</v>
      </c>
      <c r="F500" t="s">
        <v>1534</v>
      </c>
      <c r="G500">
        <v>1</v>
      </c>
      <c r="H500">
        <v>1</v>
      </c>
      <c r="I500">
        <v>63</v>
      </c>
      <c r="J500" s="6">
        <v>0</v>
      </c>
      <c r="K500" s="6">
        <v>0</v>
      </c>
      <c r="L500" s="6">
        <v>0</v>
      </c>
      <c r="M500" s="6">
        <v>0</v>
      </c>
      <c r="N500" s="6">
        <v>0</v>
      </c>
      <c r="P500" s="8">
        <v>0</v>
      </c>
      <c r="V500" s="1">
        <v>-0.78</v>
      </c>
      <c r="W500">
        <v>38</v>
      </c>
    </row>
    <row r="501" spans="1:23" x14ac:dyDescent="0.35">
      <c r="A501" s="3" t="s">
        <v>1524</v>
      </c>
      <c r="B501" t="s">
        <v>763</v>
      </c>
      <c r="C501" t="s">
        <v>1525</v>
      </c>
      <c r="D501" t="s">
        <v>1526</v>
      </c>
      <c r="E501" t="s">
        <v>131</v>
      </c>
      <c r="F501" t="s">
        <v>1534</v>
      </c>
      <c r="G501">
        <v>0.5</v>
      </c>
      <c r="H501">
        <v>0.5</v>
      </c>
      <c r="I501">
        <v>68</v>
      </c>
      <c r="P501" s="8">
        <v>0</v>
      </c>
    </row>
  </sheetData>
  <sortState ref="A2:W501">
    <sortCondition descending="1" ref="J2"/>
  </sortState>
  <hyperlinks>
    <hyperlink ref="A161" r:id="rId1"/>
    <hyperlink ref="A162" r:id="rId2"/>
    <hyperlink ref="A163" r:id="rId3"/>
    <hyperlink ref="A164" r:id="rId4"/>
    <hyperlink ref="A165" r:id="rId5"/>
    <hyperlink ref="A166" r:id="rId6"/>
    <hyperlink ref="A167" r:id="rId7"/>
    <hyperlink ref="A168" r:id="rId8"/>
    <hyperlink ref="A169" r:id="rId9"/>
    <hyperlink ref="A170" r:id="rId10"/>
    <hyperlink ref="A171" r:id="rId11"/>
    <hyperlink ref="A172" r:id="rId12"/>
    <hyperlink ref="A173" r:id="rId13"/>
    <hyperlink ref="A174" r:id="rId14"/>
    <hyperlink ref="A175" r:id="rId15"/>
    <hyperlink ref="A176" r:id="rId16"/>
    <hyperlink ref="A177" r:id="rId17"/>
    <hyperlink ref="A178" r:id="rId18"/>
    <hyperlink ref="A179" r:id="rId19"/>
    <hyperlink ref="A180" r:id="rId20"/>
    <hyperlink ref="A181" r:id="rId21"/>
    <hyperlink ref="A182" r:id="rId22"/>
    <hyperlink ref="A183" r:id="rId23"/>
    <hyperlink ref="A184" r:id="rId24"/>
    <hyperlink ref="A185" r:id="rId25"/>
    <hyperlink ref="A186" r:id="rId26"/>
    <hyperlink ref="A187" r:id="rId27"/>
    <hyperlink ref="A188" r:id="rId28"/>
    <hyperlink ref="A189" r:id="rId29"/>
    <hyperlink ref="A190" r:id="rId30"/>
    <hyperlink ref="A191" r:id="rId31"/>
    <hyperlink ref="A192" r:id="rId32"/>
    <hyperlink ref="A193" r:id="rId33"/>
    <hyperlink ref="A194" r:id="rId34"/>
    <hyperlink ref="A195" r:id="rId35"/>
    <hyperlink ref="A196" r:id="rId36"/>
    <hyperlink ref="A197" r:id="rId37"/>
    <hyperlink ref="A198" r:id="rId38"/>
    <hyperlink ref="A199" r:id="rId39"/>
    <hyperlink ref="A200" r:id="rId40"/>
    <hyperlink ref="A201" r:id="rId41"/>
    <hyperlink ref="A160" r:id="rId42"/>
    <hyperlink ref="A159" r:id="rId43"/>
    <hyperlink ref="A158" r:id="rId44"/>
    <hyperlink ref="A157" r:id="rId45"/>
    <hyperlink ref="A156" r:id="rId46"/>
    <hyperlink ref="A155" r:id="rId47"/>
    <hyperlink ref="A154" r:id="rId48"/>
    <hyperlink ref="A153" r:id="rId49"/>
    <hyperlink ref="A152" r:id="rId50"/>
    <hyperlink ref="A151" r:id="rId51"/>
    <hyperlink ref="A150" r:id="rId52"/>
    <hyperlink ref="A149" r:id="rId53"/>
    <hyperlink ref="A148" r:id="rId54"/>
    <hyperlink ref="A147" r:id="rId55"/>
    <hyperlink ref="A146" r:id="rId56"/>
    <hyperlink ref="A145" r:id="rId57"/>
    <hyperlink ref="A144" r:id="rId58"/>
    <hyperlink ref="A143" r:id="rId59"/>
    <hyperlink ref="A142" r:id="rId60"/>
    <hyperlink ref="A141" r:id="rId61"/>
    <hyperlink ref="A140" r:id="rId62"/>
    <hyperlink ref="A139" r:id="rId63"/>
    <hyperlink ref="A138" r:id="rId64"/>
    <hyperlink ref="A137" r:id="rId65"/>
    <hyperlink ref="A136" r:id="rId66"/>
    <hyperlink ref="A135" r:id="rId67"/>
    <hyperlink ref="A134" r:id="rId68"/>
    <hyperlink ref="A133" r:id="rId69"/>
    <hyperlink ref="A132" r:id="rId70"/>
    <hyperlink ref="A131" r:id="rId71"/>
    <hyperlink ref="A130" r:id="rId72"/>
    <hyperlink ref="A129" r:id="rId73"/>
    <hyperlink ref="A128" r:id="rId74"/>
    <hyperlink ref="A127" r:id="rId75"/>
    <hyperlink ref="A126" r:id="rId76"/>
    <hyperlink ref="A125" r:id="rId77"/>
    <hyperlink ref="A124" r:id="rId78"/>
    <hyperlink ref="A123" r:id="rId79"/>
    <hyperlink ref="A122" r:id="rId80"/>
    <hyperlink ref="A121" r:id="rId81"/>
    <hyperlink ref="A120" r:id="rId82"/>
    <hyperlink ref="A119" r:id="rId83"/>
    <hyperlink ref="A118" r:id="rId84"/>
    <hyperlink ref="A117" r:id="rId85"/>
    <hyperlink ref="A116" r:id="rId86"/>
    <hyperlink ref="A115" r:id="rId87"/>
    <hyperlink ref="A114" r:id="rId88"/>
    <hyperlink ref="A113" r:id="rId89"/>
    <hyperlink ref="A112" r:id="rId90"/>
    <hyperlink ref="A111" r:id="rId91"/>
    <hyperlink ref="A110" r:id="rId92"/>
    <hyperlink ref="A109" r:id="rId93"/>
    <hyperlink ref="A108" r:id="rId94"/>
    <hyperlink ref="A107" r:id="rId95"/>
    <hyperlink ref="A106" r:id="rId96"/>
    <hyperlink ref="A105" r:id="rId97"/>
    <hyperlink ref="A104" r:id="rId98"/>
    <hyperlink ref="A103" r:id="rId99"/>
    <hyperlink ref="A102" r:id="rId100"/>
    <hyperlink ref="A101" r:id="rId101"/>
    <hyperlink ref="A100" r:id="rId102"/>
    <hyperlink ref="A99" r:id="rId103"/>
    <hyperlink ref="A98" r:id="rId104"/>
    <hyperlink ref="A97" r:id="rId105"/>
    <hyperlink ref="A96" r:id="rId106"/>
    <hyperlink ref="A95" r:id="rId107"/>
    <hyperlink ref="A94" r:id="rId108"/>
    <hyperlink ref="A93" r:id="rId109"/>
    <hyperlink ref="A92" r:id="rId110"/>
    <hyperlink ref="A91" r:id="rId111"/>
    <hyperlink ref="A90" r:id="rId112"/>
    <hyperlink ref="A89" r:id="rId113"/>
    <hyperlink ref="A88" r:id="rId114"/>
    <hyperlink ref="A87" r:id="rId115"/>
    <hyperlink ref="A86" r:id="rId116"/>
    <hyperlink ref="A85" r:id="rId117"/>
    <hyperlink ref="A84" r:id="rId118"/>
    <hyperlink ref="A83" r:id="rId119"/>
    <hyperlink ref="A82" r:id="rId120"/>
    <hyperlink ref="A81" r:id="rId121"/>
    <hyperlink ref="A80" r:id="rId122"/>
    <hyperlink ref="A79" r:id="rId123"/>
    <hyperlink ref="A78" r:id="rId124"/>
    <hyperlink ref="A77" r:id="rId125"/>
    <hyperlink ref="A76" r:id="rId126"/>
    <hyperlink ref="A75" r:id="rId127"/>
    <hyperlink ref="A74" r:id="rId128"/>
    <hyperlink ref="A73" r:id="rId129"/>
    <hyperlink ref="A72" r:id="rId130"/>
    <hyperlink ref="A71" r:id="rId131"/>
    <hyperlink ref="A70" r:id="rId132"/>
    <hyperlink ref="A69" r:id="rId133"/>
    <hyperlink ref="A68" r:id="rId134"/>
    <hyperlink ref="A67" r:id="rId135"/>
    <hyperlink ref="A66" r:id="rId136"/>
    <hyperlink ref="A65" r:id="rId137"/>
    <hyperlink ref="A64" r:id="rId138"/>
    <hyperlink ref="A63" r:id="rId139"/>
    <hyperlink ref="A62" r:id="rId140"/>
    <hyperlink ref="A61" r:id="rId141"/>
    <hyperlink ref="A60" r:id="rId142"/>
    <hyperlink ref="A59" r:id="rId143"/>
    <hyperlink ref="A58" r:id="rId144"/>
    <hyperlink ref="A57" r:id="rId145"/>
    <hyperlink ref="A56" r:id="rId146"/>
    <hyperlink ref="A55" r:id="rId147"/>
    <hyperlink ref="A54" r:id="rId148"/>
    <hyperlink ref="A53" r:id="rId149"/>
    <hyperlink ref="A52" r:id="rId150"/>
    <hyperlink ref="A51" r:id="rId151"/>
    <hyperlink ref="A50" r:id="rId152"/>
    <hyperlink ref="A49" r:id="rId153"/>
    <hyperlink ref="A48" r:id="rId154"/>
    <hyperlink ref="A47" r:id="rId155"/>
    <hyperlink ref="A46" r:id="rId156"/>
    <hyperlink ref="A45" r:id="rId157"/>
    <hyperlink ref="A44" r:id="rId158"/>
    <hyperlink ref="A43" r:id="rId159"/>
    <hyperlink ref="A42" r:id="rId160"/>
    <hyperlink ref="A41" r:id="rId161"/>
    <hyperlink ref="A40" r:id="rId162"/>
    <hyperlink ref="A39" r:id="rId163"/>
    <hyperlink ref="A38" r:id="rId164"/>
    <hyperlink ref="A37" r:id="rId165"/>
    <hyperlink ref="A36" r:id="rId166"/>
    <hyperlink ref="A35" r:id="rId167"/>
    <hyperlink ref="A34" r:id="rId168"/>
    <hyperlink ref="A33" r:id="rId169"/>
    <hyperlink ref="A32" r:id="rId170"/>
    <hyperlink ref="A31" r:id="rId171"/>
    <hyperlink ref="A30" r:id="rId172"/>
    <hyperlink ref="A29" r:id="rId173"/>
    <hyperlink ref="A28" r:id="rId174"/>
    <hyperlink ref="A27" r:id="rId175"/>
    <hyperlink ref="A26" r:id="rId176"/>
    <hyperlink ref="A25" r:id="rId177"/>
    <hyperlink ref="A24" r:id="rId178"/>
    <hyperlink ref="A23" r:id="rId179"/>
    <hyperlink ref="A22" r:id="rId180"/>
    <hyperlink ref="A21" r:id="rId181"/>
    <hyperlink ref="A20" r:id="rId182"/>
    <hyperlink ref="A19" r:id="rId183"/>
    <hyperlink ref="A18" r:id="rId184"/>
    <hyperlink ref="A17" r:id="rId185"/>
    <hyperlink ref="A16" r:id="rId186"/>
    <hyperlink ref="A15" r:id="rId187"/>
    <hyperlink ref="A14" r:id="rId188"/>
    <hyperlink ref="A13" r:id="rId189"/>
    <hyperlink ref="A12" r:id="rId190"/>
    <hyperlink ref="A11" r:id="rId191"/>
    <hyperlink ref="A10" r:id="rId192"/>
    <hyperlink ref="A9" r:id="rId193"/>
    <hyperlink ref="A8" r:id="rId194"/>
    <hyperlink ref="A7" r:id="rId195"/>
    <hyperlink ref="A6" r:id="rId196"/>
    <hyperlink ref="A5" r:id="rId197"/>
    <hyperlink ref="A4" r:id="rId198"/>
    <hyperlink ref="A3" r:id="rId199"/>
    <hyperlink ref="A2" r:id="rId200"/>
    <hyperlink ref="A204" r:id="rId201"/>
    <hyperlink ref="A205" r:id="rId202"/>
    <hyperlink ref="A207" r:id="rId203"/>
    <hyperlink ref="A209" r:id="rId204"/>
    <hyperlink ref="A211" r:id="rId205"/>
    <hyperlink ref="A219" r:id="rId206"/>
    <hyperlink ref="A220" r:id="rId207"/>
    <hyperlink ref="A224" r:id="rId208"/>
    <hyperlink ref="A226" r:id="rId209"/>
    <hyperlink ref="A229" r:id="rId210"/>
    <hyperlink ref="A230" r:id="rId211"/>
    <hyperlink ref="A233" r:id="rId212"/>
    <hyperlink ref="A236" r:id="rId213"/>
    <hyperlink ref="A238" r:id="rId214"/>
    <hyperlink ref="A239" r:id="rId215"/>
    <hyperlink ref="A240" r:id="rId216"/>
    <hyperlink ref="A245" r:id="rId217"/>
    <hyperlink ref="A256" r:id="rId218"/>
    <hyperlink ref="A259" r:id="rId219"/>
    <hyperlink ref="A263" r:id="rId220"/>
    <hyperlink ref="A265" r:id="rId221"/>
    <hyperlink ref="A269" r:id="rId222"/>
    <hyperlink ref="A272" r:id="rId223"/>
    <hyperlink ref="A276" r:id="rId224"/>
    <hyperlink ref="A278" r:id="rId225"/>
    <hyperlink ref="A279" r:id="rId226"/>
    <hyperlink ref="A284" r:id="rId227"/>
    <hyperlink ref="A286" r:id="rId228"/>
    <hyperlink ref="A287" r:id="rId229"/>
    <hyperlink ref="A290" r:id="rId230"/>
    <hyperlink ref="A294" r:id="rId231"/>
    <hyperlink ref="A298" r:id="rId232"/>
    <hyperlink ref="A299" r:id="rId233"/>
    <hyperlink ref="A301" r:id="rId234"/>
    <hyperlink ref="A303" r:id="rId235"/>
    <hyperlink ref="A304" r:id="rId236"/>
    <hyperlink ref="A311" r:id="rId237"/>
    <hyperlink ref="A318" r:id="rId238"/>
    <hyperlink ref="A319" r:id="rId239"/>
    <hyperlink ref="A322" r:id="rId240"/>
    <hyperlink ref="A329" r:id="rId241"/>
    <hyperlink ref="A332" r:id="rId242"/>
    <hyperlink ref="A335" r:id="rId243"/>
    <hyperlink ref="A341" r:id="rId244"/>
    <hyperlink ref="A342" r:id="rId245"/>
    <hyperlink ref="A346" r:id="rId246"/>
    <hyperlink ref="A348" r:id="rId247"/>
    <hyperlink ref="A350" r:id="rId248"/>
    <hyperlink ref="A364" r:id="rId249"/>
    <hyperlink ref="A365" r:id="rId250"/>
    <hyperlink ref="A368" r:id="rId251"/>
    <hyperlink ref="A377" r:id="rId252"/>
    <hyperlink ref="A378" r:id="rId253"/>
    <hyperlink ref="A381" r:id="rId254"/>
    <hyperlink ref="A385" r:id="rId255"/>
    <hyperlink ref="A387" r:id="rId256"/>
    <hyperlink ref="A400" r:id="rId257"/>
    <hyperlink ref="A404" r:id="rId258"/>
    <hyperlink ref="A406" r:id="rId259"/>
    <hyperlink ref="A413" r:id="rId260"/>
    <hyperlink ref="A415" r:id="rId261"/>
    <hyperlink ref="A422" r:id="rId262"/>
    <hyperlink ref="A425" r:id="rId263"/>
    <hyperlink ref="A431" r:id="rId264"/>
    <hyperlink ref="A439" r:id="rId265"/>
    <hyperlink ref="A444" r:id="rId266"/>
    <hyperlink ref="A450" r:id="rId267"/>
    <hyperlink ref="A454" r:id="rId268"/>
    <hyperlink ref="A455" r:id="rId269"/>
    <hyperlink ref="A458" r:id="rId270"/>
    <hyperlink ref="A459" r:id="rId271"/>
    <hyperlink ref="A460" r:id="rId272"/>
    <hyperlink ref="A464" r:id="rId273"/>
    <hyperlink ref="A473" r:id="rId274"/>
    <hyperlink ref="A477" r:id="rId275"/>
    <hyperlink ref="A480" r:id="rId276"/>
    <hyperlink ref="A483" r:id="rId277"/>
    <hyperlink ref="A488" r:id="rId278"/>
    <hyperlink ref="A497" r:id="rId279"/>
    <hyperlink ref="A499" r:id="rId280"/>
    <hyperlink ref="A251" r:id="rId281"/>
    <hyperlink ref="A250" r:id="rId282"/>
    <hyperlink ref="A249" r:id="rId283"/>
    <hyperlink ref="A248" r:id="rId284"/>
    <hyperlink ref="A247" r:id="rId285"/>
    <hyperlink ref="A246" r:id="rId286"/>
    <hyperlink ref="A244" r:id="rId287"/>
    <hyperlink ref="A243" r:id="rId288"/>
    <hyperlink ref="A242" r:id="rId289"/>
    <hyperlink ref="A241" r:id="rId290"/>
    <hyperlink ref="A237" r:id="rId291"/>
    <hyperlink ref="A235" r:id="rId292"/>
    <hyperlink ref="A234" r:id="rId293"/>
    <hyperlink ref="A232" r:id="rId294"/>
    <hyperlink ref="A231" r:id="rId295"/>
    <hyperlink ref="A228" r:id="rId296"/>
    <hyperlink ref="A227" r:id="rId297"/>
    <hyperlink ref="A225" r:id="rId298"/>
    <hyperlink ref="A223" r:id="rId299"/>
    <hyperlink ref="A222" r:id="rId300"/>
    <hyperlink ref="A221" r:id="rId301"/>
    <hyperlink ref="A218" r:id="rId302"/>
    <hyperlink ref="A217" r:id="rId303"/>
    <hyperlink ref="A216" r:id="rId304"/>
    <hyperlink ref="A215" r:id="rId305"/>
    <hyperlink ref="A214" r:id="rId306"/>
    <hyperlink ref="A213" r:id="rId307"/>
    <hyperlink ref="A212" r:id="rId308"/>
    <hyperlink ref="A210" r:id="rId309"/>
    <hyperlink ref="A208" r:id="rId310"/>
    <hyperlink ref="A206" r:id="rId311"/>
    <hyperlink ref="A203" r:id="rId312"/>
    <hyperlink ref="A202" r:id="rId313"/>
    <hyperlink ref="A300" r:id="rId314"/>
    <hyperlink ref="A297" r:id="rId315"/>
    <hyperlink ref="A296" r:id="rId316"/>
    <hyperlink ref="A295" r:id="rId317"/>
    <hyperlink ref="A293" r:id="rId318"/>
    <hyperlink ref="A292" r:id="rId319"/>
    <hyperlink ref="A291" r:id="rId320"/>
    <hyperlink ref="A289" r:id="rId321"/>
    <hyperlink ref="A288" r:id="rId322"/>
    <hyperlink ref="A285" r:id="rId323"/>
    <hyperlink ref="A283" r:id="rId324"/>
    <hyperlink ref="A282" r:id="rId325"/>
    <hyperlink ref="A281" r:id="rId326"/>
    <hyperlink ref="A280" r:id="rId327"/>
    <hyperlink ref="A277" r:id="rId328"/>
    <hyperlink ref="A275" r:id="rId329"/>
    <hyperlink ref="A274" r:id="rId330"/>
    <hyperlink ref="A273" r:id="rId331"/>
    <hyperlink ref="A271" r:id="rId332"/>
    <hyperlink ref="A270" r:id="rId333"/>
    <hyperlink ref="A268" r:id="rId334"/>
    <hyperlink ref="A267" r:id="rId335"/>
    <hyperlink ref="A266" r:id="rId336"/>
    <hyperlink ref="A264" r:id="rId337"/>
    <hyperlink ref="A262" r:id="rId338"/>
    <hyperlink ref="A261" r:id="rId339"/>
    <hyperlink ref="A260" r:id="rId340"/>
    <hyperlink ref="A258" r:id="rId341"/>
    <hyperlink ref="A257" r:id="rId342"/>
    <hyperlink ref="A255" r:id="rId343"/>
    <hyperlink ref="A254" r:id="rId344"/>
    <hyperlink ref="A253" r:id="rId345"/>
    <hyperlink ref="A252" r:id="rId346"/>
    <hyperlink ref="A351" r:id="rId347"/>
    <hyperlink ref="A349" r:id="rId348"/>
    <hyperlink ref="A347" r:id="rId349"/>
    <hyperlink ref="A345" r:id="rId350"/>
    <hyperlink ref="A344" r:id="rId351"/>
    <hyperlink ref="A343" r:id="rId352"/>
    <hyperlink ref="A340" r:id="rId353"/>
    <hyperlink ref="A339" r:id="rId354"/>
    <hyperlink ref="A338" r:id="rId355"/>
    <hyperlink ref="A337" r:id="rId356"/>
    <hyperlink ref="A336" r:id="rId357"/>
    <hyperlink ref="A334" r:id="rId358"/>
    <hyperlink ref="A333" r:id="rId359"/>
    <hyperlink ref="A331" r:id="rId360"/>
    <hyperlink ref="A330" r:id="rId361"/>
    <hyperlink ref="A328" r:id="rId362"/>
    <hyperlink ref="A327" r:id="rId363"/>
    <hyperlink ref="A326" r:id="rId364"/>
    <hyperlink ref="A325" r:id="rId365"/>
    <hyperlink ref="A324" r:id="rId366"/>
    <hyperlink ref="A323" r:id="rId367"/>
    <hyperlink ref="A321" r:id="rId368"/>
    <hyperlink ref="A320" r:id="rId369"/>
    <hyperlink ref="A317" r:id="rId370"/>
    <hyperlink ref="A316" r:id="rId371"/>
    <hyperlink ref="A315" r:id="rId372"/>
    <hyperlink ref="A314" r:id="rId373"/>
    <hyperlink ref="A313" r:id="rId374"/>
    <hyperlink ref="A312" r:id="rId375"/>
    <hyperlink ref="A310" r:id="rId376"/>
    <hyperlink ref="A309" r:id="rId377"/>
    <hyperlink ref="A308" r:id="rId378"/>
    <hyperlink ref="A307" r:id="rId379"/>
    <hyperlink ref="A306" r:id="rId380"/>
    <hyperlink ref="A305" r:id="rId381"/>
    <hyperlink ref="A302" r:id="rId382"/>
    <hyperlink ref="A401" r:id="rId383"/>
    <hyperlink ref="A399" r:id="rId384"/>
    <hyperlink ref="A398" r:id="rId385"/>
    <hyperlink ref="A397" r:id="rId386"/>
    <hyperlink ref="A396" r:id="rId387"/>
    <hyperlink ref="A395" r:id="rId388"/>
    <hyperlink ref="A394" r:id="rId389"/>
    <hyperlink ref="A393" r:id="rId390"/>
    <hyperlink ref="A392" r:id="rId391"/>
    <hyperlink ref="A391" r:id="rId392"/>
    <hyperlink ref="A390" r:id="rId393"/>
    <hyperlink ref="A389" r:id="rId394"/>
    <hyperlink ref="A388" r:id="rId395"/>
    <hyperlink ref="A386" r:id="rId396"/>
    <hyperlink ref="A384" r:id="rId397"/>
    <hyperlink ref="A383" r:id="rId398"/>
    <hyperlink ref="A382" r:id="rId399"/>
    <hyperlink ref="A380" r:id="rId400"/>
    <hyperlink ref="A379" r:id="rId401"/>
    <hyperlink ref="A376" r:id="rId402"/>
    <hyperlink ref="A375" r:id="rId403"/>
    <hyperlink ref="A374" r:id="rId404"/>
    <hyperlink ref="A373" r:id="rId405"/>
    <hyperlink ref="A372" r:id="rId406"/>
    <hyperlink ref="A371" r:id="rId407"/>
    <hyperlink ref="A370" r:id="rId408"/>
    <hyperlink ref="A369" r:id="rId409"/>
    <hyperlink ref="A367" r:id="rId410"/>
    <hyperlink ref="A366" r:id="rId411"/>
    <hyperlink ref="A363" r:id="rId412"/>
    <hyperlink ref="A362" r:id="rId413"/>
    <hyperlink ref="A361" r:id="rId414"/>
    <hyperlink ref="A360" r:id="rId415"/>
    <hyperlink ref="A359" r:id="rId416"/>
    <hyperlink ref="A358" r:id="rId417"/>
    <hyperlink ref="A357" r:id="rId418"/>
    <hyperlink ref="A356" r:id="rId419"/>
    <hyperlink ref="A355" r:id="rId420"/>
    <hyperlink ref="A354" r:id="rId421"/>
    <hyperlink ref="A353" r:id="rId422"/>
    <hyperlink ref="A352" r:id="rId423"/>
    <hyperlink ref="A433" r:id="rId424"/>
    <hyperlink ref="A432" r:id="rId425"/>
    <hyperlink ref="A430" r:id="rId426"/>
    <hyperlink ref="A429" r:id="rId427"/>
    <hyperlink ref="A428" r:id="rId428"/>
    <hyperlink ref="A427" r:id="rId429"/>
    <hyperlink ref="A426" r:id="rId430"/>
    <hyperlink ref="A424" r:id="rId431"/>
    <hyperlink ref="A423" r:id="rId432"/>
    <hyperlink ref="A421" r:id="rId433"/>
    <hyperlink ref="A420" r:id="rId434"/>
    <hyperlink ref="A419" r:id="rId435"/>
    <hyperlink ref="A418" r:id="rId436"/>
    <hyperlink ref="A417" r:id="rId437"/>
    <hyperlink ref="A416" r:id="rId438"/>
    <hyperlink ref="A414" r:id="rId439"/>
    <hyperlink ref="A412" r:id="rId440"/>
    <hyperlink ref="A411" r:id="rId441"/>
    <hyperlink ref="A410" r:id="rId442"/>
    <hyperlink ref="A409" r:id="rId443"/>
    <hyperlink ref="A408" r:id="rId444"/>
    <hyperlink ref="A407" r:id="rId445"/>
    <hyperlink ref="A405" r:id="rId446"/>
    <hyperlink ref="A403" r:id="rId447"/>
    <hyperlink ref="A402" r:id="rId448"/>
    <hyperlink ref="A500" r:id="rId449"/>
    <hyperlink ref="A498" r:id="rId450"/>
    <hyperlink ref="A496" r:id="rId451"/>
    <hyperlink ref="A495" r:id="rId452"/>
    <hyperlink ref="A494" r:id="rId453"/>
    <hyperlink ref="A493" r:id="rId454"/>
    <hyperlink ref="A492" r:id="rId455"/>
    <hyperlink ref="A491" r:id="rId456"/>
    <hyperlink ref="A490" r:id="rId457"/>
    <hyperlink ref="A489" r:id="rId458"/>
    <hyperlink ref="A487" r:id="rId459"/>
    <hyperlink ref="A486" r:id="rId460"/>
    <hyperlink ref="A485" r:id="rId461"/>
    <hyperlink ref="A484" r:id="rId462"/>
    <hyperlink ref="A482" r:id="rId463"/>
    <hyperlink ref="A481" r:id="rId464"/>
    <hyperlink ref="A479" r:id="rId465"/>
    <hyperlink ref="A478" r:id="rId466"/>
    <hyperlink ref="A476" r:id="rId467"/>
    <hyperlink ref="A475" r:id="rId468"/>
    <hyperlink ref="A474" r:id="rId469"/>
    <hyperlink ref="A472" r:id="rId470"/>
    <hyperlink ref="A471" r:id="rId471"/>
    <hyperlink ref="A470" r:id="rId472"/>
    <hyperlink ref="A469" r:id="rId473"/>
    <hyperlink ref="A468" r:id="rId474"/>
    <hyperlink ref="A467" r:id="rId475"/>
    <hyperlink ref="A466" r:id="rId476"/>
    <hyperlink ref="A465" r:id="rId477"/>
    <hyperlink ref="A463" r:id="rId478"/>
    <hyperlink ref="A462" r:id="rId479"/>
    <hyperlink ref="A461" r:id="rId480"/>
    <hyperlink ref="A457" r:id="rId481"/>
    <hyperlink ref="A456" r:id="rId482"/>
    <hyperlink ref="A453" r:id="rId483"/>
    <hyperlink ref="A452" r:id="rId484"/>
    <hyperlink ref="A451" r:id="rId485"/>
    <hyperlink ref="A449" r:id="rId486"/>
    <hyperlink ref="A448" r:id="rId487"/>
    <hyperlink ref="A447" r:id="rId488"/>
    <hyperlink ref="A446" r:id="rId489"/>
    <hyperlink ref="A445" r:id="rId490"/>
    <hyperlink ref="A443" r:id="rId491"/>
    <hyperlink ref="A442" r:id="rId492"/>
    <hyperlink ref="A441" r:id="rId493"/>
    <hyperlink ref="A440" r:id="rId494"/>
    <hyperlink ref="A438" r:id="rId495"/>
    <hyperlink ref="A437" r:id="rId496"/>
    <hyperlink ref="A436" r:id="rId497"/>
    <hyperlink ref="A435" r:id="rId498"/>
    <hyperlink ref="A434" r:id="rId499"/>
    <hyperlink ref="A501" r:id="rId500"/>
  </hyperlinks>
  <printOptions headings="1" gridLines="1"/>
  <pageMargins left="0.7" right="0.7" top="0.75" bottom="0.75" header="0.3" footer="0.3"/>
  <pageSetup scale="97" orientation="portrait" r:id="rId501"/>
  <legacyDrawing r:id="rId5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0"/>
  <sheetViews>
    <sheetView workbookViewId="0"/>
  </sheetViews>
  <sheetFormatPr defaultColWidth="30.7265625" defaultRowHeight="14.5" x14ac:dyDescent="0.35"/>
  <cols>
    <col min="1" max="1" width="30.7265625" style="15"/>
    <col min="2" max="16384" width="30.7265625" style="14"/>
  </cols>
  <sheetData>
    <row r="1" spans="1:20" x14ac:dyDescent="0.35">
      <c r="A1" s="15" t="s">
        <v>1544</v>
      </c>
      <c r="B1" s="14" t="s">
        <v>1671</v>
      </c>
      <c r="C1" s="14" t="s">
        <v>1535</v>
      </c>
      <c r="D1" s="14">
        <v>5</v>
      </c>
      <c r="E1" s="14" t="s">
        <v>1536</v>
      </c>
      <c r="F1" s="14">
        <v>0</v>
      </c>
      <c r="G1" s="14" t="s">
        <v>1537</v>
      </c>
      <c r="H1" s="14">
        <v>0</v>
      </c>
      <c r="I1" s="14" t="s">
        <v>1538</v>
      </c>
      <c r="J1" s="14">
        <v>1</v>
      </c>
      <c r="K1" s="14" t="s">
        <v>1539</v>
      </c>
      <c r="L1" s="14">
        <v>0</v>
      </c>
      <c r="M1" s="14" t="s">
        <v>1540</v>
      </c>
      <c r="N1" s="14">
        <v>0</v>
      </c>
      <c r="O1" s="14" t="s">
        <v>1541</v>
      </c>
      <c r="P1" s="14">
        <v>1</v>
      </c>
      <c r="Q1" s="14" t="s">
        <v>1542</v>
      </c>
      <c r="R1" s="14">
        <v>0</v>
      </c>
      <c r="S1" s="14" t="s">
        <v>1543</v>
      </c>
      <c r="T1" s="14">
        <v>0</v>
      </c>
    </row>
    <row r="2" spans="1:20" x14ac:dyDescent="0.35">
      <c r="A2" s="15" t="s">
        <v>1545</v>
      </c>
      <c r="B2" s="14" t="s">
        <v>1546</v>
      </c>
    </row>
    <row r="3" spans="1:20" x14ac:dyDescent="0.35">
      <c r="A3" s="15" t="s">
        <v>1547</v>
      </c>
      <c r="B3" s="14" t="b">
        <f>IF(B10&gt;256,"TripUpST110AndEarlier",FALSE)</f>
        <v>0</v>
      </c>
    </row>
    <row r="4" spans="1:20" x14ac:dyDescent="0.35">
      <c r="A4" s="15" t="s">
        <v>1548</v>
      </c>
      <c r="B4" s="14" t="s">
        <v>1549</v>
      </c>
    </row>
    <row r="5" spans="1:20" x14ac:dyDescent="0.35">
      <c r="A5" s="15" t="s">
        <v>1550</v>
      </c>
      <c r="B5" s="14" t="b">
        <v>1</v>
      </c>
    </row>
    <row r="6" spans="1:20" x14ac:dyDescent="0.35">
      <c r="A6" s="15" t="s">
        <v>1551</v>
      </c>
      <c r="B6" s="14" t="b">
        <v>1</v>
      </c>
    </row>
    <row r="7" spans="1:20" x14ac:dyDescent="0.35">
      <c r="A7" s="15" t="s">
        <v>1552</v>
      </c>
      <c r="B7" s="14" t="str">
        <f>'Full Data'!$A$1:$W$501</f>
        <v>M</v>
      </c>
    </row>
    <row r="8" spans="1:20" x14ac:dyDescent="0.35">
      <c r="A8" s="15" t="s">
        <v>1553</v>
      </c>
      <c r="B8" s="14">
        <v>1</v>
      </c>
    </row>
    <row r="9" spans="1:20" x14ac:dyDescent="0.35">
      <c r="A9" s="15" t="s">
        <v>1554</v>
      </c>
      <c r="B9" s="14">
        <f>1</f>
        <v>1</v>
      </c>
    </row>
    <row r="10" spans="1:20" x14ac:dyDescent="0.35">
      <c r="A10" s="15" t="s">
        <v>1555</v>
      </c>
      <c r="B10" s="14">
        <v>23</v>
      </c>
    </row>
    <row r="12" spans="1:20" x14ac:dyDescent="0.35">
      <c r="A12" s="15" t="s">
        <v>1556</v>
      </c>
      <c r="B12" s="14" t="s">
        <v>1673</v>
      </c>
      <c r="C12" s="14" t="s">
        <v>1557</v>
      </c>
      <c r="D12" s="14" t="s">
        <v>1558</v>
      </c>
      <c r="E12" s="14" t="b">
        <v>1</v>
      </c>
      <c r="F12" s="14">
        <v>0</v>
      </c>
      <c r="G12" s="14">
        <v>4</v>
      </c>
    </row>
    <row r="13" spans="1:20" x14ac:dyDescent="0.35">
      <c r="A13" s="15" t="s">
        <v>1559</v>
      </c>
      <c r="B13" s="14" t="str">
        <f>'Full Data'!$A$1:$A$501</f>
        <v>Mark V Hurd</v>
      </c>
    </row>
    <row r="14" spans="1:20" x14ac:dyDescent="0.35">
      <c r="A14" s="15" t="s">
        <v>1560</v>
      </c>
    </row>
    <row r="15" spans="1:20" x14ac:dyDescent="0.35">
      <c r="A15" s="15" t="s">
        <v>1561</v>
      </c>
      <c r="B15" s="14" t="s">
        <v>1674</v>
      </c>
      <c r="C15" s="14" t="s">
        <v>1562</v>
      </c>
      <c r="D15" s="14" t="s">
        <v>1563</v>
      </c>
      <c r="E15" s="14" t="b">
        <v>1</v>
      </c>
      <c r="F15" s="14">
        <v>0</v>
      </c>
      <c r="G15" s="14">
        <v>4</v>
      </c>
    </row>
    <row r="16" spans="1:20" x14ac:dyDescent="0.35">
      <c r="A16" s="15" t="s">
        <v>1564</v>
      </c>
      <c r="B16" s="14" t="str">
        <f>'Full Data'!$B$1:$B$501</f>
        <v>M</v>
      </c>
    </row>
    <row r="17" spans="1:7" x14ac:dyDescent="0.35">
      <c r="A17" s="15" t="s">
        <v>1565</v>
      </c>
    </row>
    <row r="18" spans="1:7" x14ac:dyDescent="0.35">
      <c r="A18" s="15" t="s">
        <v>1566</v>
      </c>
      <c r="B18" s="14" t="s">
        <v>1675</v>
      </c>
      <c r="C18" s="14" t="s">
        <v>1567</v>
      </c>
      <c r="D18" s="14" t="s">
        <v>1568</v>
      </c>
      <c r="E18" s="14" t="b">
        <v>1</v>
      </c>
      <c r="F18" s="14">
        <v>0</v>
      </c>
      <c r="G18" s="14">
        <v>4</v>
      </c>
    </row>
    <row r="19" spans="1:7" x14ac:dyDescent="0.35">
      <c r="A19" s="15" t="s">
        <v>1569</v>
      </c>
      <c r="B19" s="14" t="str">
        <f>'Full Data'!$C$1:$C$501</f>
        <v>Hudson City Bancorp</v>
      </c>
    </row>
    <row r="20" spans="1:7" x14ac:dyDescent="0.35">
      <c r="A20" s="15" t="s">
        <v>1570</v>
      </c>
    </row>
    <row r="21" spans="1:7" x14ac:dyDescent="0.35">
      <c r="A21" s="15" t="s">
        <v>1571</v>
      </c>
      <c r="B21" s="14" t="s">
        <v>1676</v>
      </c>
      <c r="C21" s="14" t="s">
        <v>1572</v>
      </c>
      <c r="D21" s="14" t="s">
        <v>1573</v>
      </c>
      <c r="E21" s="14" t="b">
        <v>1</v>
      </c>
      <c r="F21" s="14">
        <v>0</v>
      </c>
      <c r="G21" s="14">
        <v>4</v>
      </c>
    </row>
    <row r="22" spans="1:7" x14ac:dyDescent="0.35">
      <c r="A22" s="15" t="s">
        <v>1574</v>
      </c>
      <c r="B22" s="14" t="str">
        <f>'Full Data'!$D$1:$D$501</f>
        <v>FCX</v>
      </c>
    </row>
    <row r="23" spans="1:7" x14ac:dyDescent="0.35">
      <c r="A23" s="15" t="s">
        <v>1575</v>
      </c>
    </row>
    <row r="24" spans="1:7" x14ac:dyDescent="0.35">
      <c r="A24" s="15" t="s">
        <v>1576</v>
      </c>
      <c r="B24" s="14" t="s">
        <v>1677</v>
      </c>
      <c r="C24" s="14" t="s">
        <v>1577</v>
      </c>
      <c r="D24" s="14" t="s">
        <v>1578</v>
      </c>
      <c r="E24" s="14" t="b">
        <v>1</v>
      </c>
      <c r="F24" s="14">
        <v>0</v>
      </c>
      <c r="G24" s="14">
        <v>4</v>
      </c>
    </row>
    <row r="25" spans="1:7" x14ac:dyDescent="0.35">
      <c r="A25" s="15" t="s">
        <v>1579</v>
      </c>
      <c r="B25" s="14" t="str">
        <f>'Full Data'!$E$1:$E$501</f>
        <v>Retailing</v>
      </c>
    </row>
    <row r="26" spans="1:7" x14ac:dyDescent="0.35">
      <c r="A26" s="15" t="s">
        <v>1580</v>
      </c>
    </row>
    <row r="27" spans="1:7" x14ac:dyDescent="0.35">
      <c r="A27" s="15" t="s">
        <v>1581</v>
      </c>
      <c r="B27" s="14" t="s">
        <v>1678</v>
      </c>
      <c r="C27" s="14" t="s">
        <v>1582</v>
      </c>
      <c r="D27" s="14" t="s">
        <v>1583</v>
      </c>
      <c r="E27" s="14" t="b">
        <v>1</v>
      </c>
      <c r="F27" s="14">
        <v>0</v>
      </c>
      <c r="G27" s="14">
        <v>4</v>
      </c>
    </row>
    <row r="28" spans="1:7" x14ac:dyDescent="0.35">
      <c r="A28" s="15" t="s">
        <v>1584</v>
      </c>
      <c r="B28" s="14" t="str">
        <f>'Full Data'!$F$1:$F$501</f>
        <v>No</v>
      </c>
    </row>
    <row r="29" spans="1:7" x14ac:dyDescent="0.35">
      <c r="A29" s="15" t="s">
        <v>1585</v>
      </c>
    </row>
    <row r="30" spans="1:7" x14ac:dyDescent="0.35">
      <c r="A30" s="15" t="s">
        <v>1586</v>
      </c>
      <c r="B30" s="14" t="s">
        <v>1679</v>
      </c>
      <c r="C30" s="14" t="s">
        <v>1587</v>
      </c>
      <c r="D30" s="14" t="s">
        <v>1588</v>
      </c>
      <c r="E30" s="14" t="b">
        <v>1</v>
      </c>
      <c r="F30" s="14">
        <v>0</v>
      </c>
      <c r="G30" s="14">
        <v>4</v>
      </c>
    </row>
    <row r="31" spans="1:7" x14ac:dyDescent="0.35">
      <c r="A31" s="15" t="s">
        <v>1589</v>
      </c>
      <c r="B31" s="14">
        <f>'Full Data'!$G$1:$G$501</f>
        <v>13</v>
      </c>
    </row>
    <row r="32" spans="1:7" x14ac:dyDescent="0.35">
      <c r="A32" s="15" t="s">
        <v>1590</v>
      </c>
    </row>
    <row r="33" spans="1:7" x14ac:dyDescent="0.35">
      <c r="A33" s="15" t="s">
        <v>1591</v>
      </c>
      <c r="B33" s="14" t="s">
        <v>1680</v>
      </c>
      <c r="C33" s="14" t="s">
        <v>1592</v>
      </c>
      <c r="D33" s="14" t="s">
        <v>1593</v>
      </c>
      <c r="E33" s="14" t="b">
        <v>1</v>
      </c>
      <c r="F33" s="14">
        <v>0</v>
      </c>
      <c r="G33" s="14">
        <v>4</v>
      </c>
    </row>
    <row r="34" spans="1:7" x14ac:dyDescent="0.35">
      <c r="A34" s="15" t="s">
        <v>1594</v>
      </c>
      <c r="B34" s="14">
        <f>'Full Data'!$H$1:$H$501</f>
        <v>36</v>
      </c>
    </row>
    <row r="35" spans="1:7" x14ac:dyDescent="0.35">
      <c r="A35" s="15" t="s">
        <v>1595</v>
      </c>
    </row>
    <row r="36" spans="1:7" x14ac:dyDescent="0.35">
      <c r="A36" s="15" t="s">
        <v>1596</v>
      </c>
      <c r="B36" s="14" t="s">
        <v>1681</v>
      </c>
      <c r="C36" s="14" t="s">
        <v>1597</v>
      </c>
      <c r="D36" s="14" t="s">
        <v>1598</v>
      </c>
      <c r="E36" s="14" t="b">
        <v>1</v>
      </c>
      <c r="F36" s="14">
        <v>0</v>
      </c>
      <c r="G36" s="14">
        <v>4</v>
      </c>
    </row>
    <row r="37" spans="1:7" x14ac:dyDescent="0.35">
      <c r="A37" s="15" t="s">
        <v>1599</v>
      </c>
      <c r="B37" s="14">
        <f>'Full Data'!$I$1:$I$501</f>
        <v>58</v>
      </c>
    </row>
    <row r="38" spans="1:7" x14ac:dyDescent="0.35">
      <c r="A38" s="15" t="s">
        <v>1600</v>
      </c>
    </row>
    <row r="39" spans="1:7" x14ac:dyDescent="0.35">
      <c r="A39" s="15" t="s">
        <v>1601</v>
      </c>
      <c r="B39" s="14" t="s">
        <v>1682</v>
      </c>
      <c r="C39" s="14" t="s">
        <v>1602</v>
      </c>
      <c r="D39" s="14" t="s">
        <v>1603</v>
      </c>
      <c r="E39" s="14" t="b">
        <v>1</v>
      </c>
      <c r="F39" s="14">
        <v>0</v>
      </c>
      <c r="G39" s="14">
        <v>4</v>
      </c>
    </row>
    <row r="40" spans="1:7" x14ac:dyDescent="0.35">
      <c r="A40" s="15" t="s">
        <v>1604</v>
      </c>
      <c r="B40" s="16">
        <f>'Full Data'!$J$1:$J$501</f>
        <v>28.96</v>
      </c>
    </row>
    <row r="41" spans="1:7" x14ac:dyDescent="0.35">
      <c r="A41" s="15" t="s">
        <v>1605</v>
      </c>
    </row>
    <row r="42" spans="1:7" x14ac:dyDescent="0.35">
      <c r="A42" s="15" t="s">
        <v>1606</v>
      </c>
      <c r="B42" s="14" t="s">
        <v>1683</v>
      </c>
      <c r="C42" s="14" t="s">
        <v>1607</v>
      </c>
      <c r="D42" s="14" t="s">
        <v>1608</v>
      </c>
      <c r="E42" s="14" t="b">
        <v>1</v>
      </c>
      <c r="F42" s="14">
        <v>0</v>
      </c>
      <c r="G42" s="14">
        <v>4</v>
      </c>
    </row>
    <row r="43" spans="1:7" x14ac:dyDescent="0.35">
      <c r="A43" s="15" t="s">
        <v>1609</v>
      </c>
      <c r="B43" s="16">
        <f>'Full Data'!$K$1:$K$501</f>
        <v>8.1</v>
      </c>
    </row>
    <row r="44" spans="1:7" x14ac:dyDescent="0.35">
      <c r="A44" s="15" t="s">
        <v>1610</v>
      </c>
    </row>
    <row r="45" spans="1:7" x14ac:dyDescent="0.35">
      <c r="A45" s="15" t="s">
        <v>1611</v>
      </c>
      <c r="B45" s="14" t="s">
        <v>1684</v>
      </c>
      <c r="C45" s="14" t="s">
        <v>1612</v>
      </c>
      <c r="D45" s="14" t="s">
        <v>1613</v>
      </c>
      <c r="E45" s="14" t="b">
        <v>1</v>
      </c>
      <c r="F45" s="14">
        <v>0</v>
      </c>
      <c r="G45" s="14">
        <v>4</v>
      </c>
    </row>
    <row r="46" spans="1:7" x14ac:dyDescent="0.35">
      <c r="A46" s="15" t="s">
        <v>1614</v>
      </c>
      <c r="B46" s="16">
        <f>'Full Data'!$L$1:$L$501</f>
        <v>0</v>
      </c>
    </row>
    <row r="47" spans="1:7" x14ac:dyDescent="0.35">
      <c r="A47" s="15" t="s">
        <v>1615</v>
      </c>
    </row>
    <row r="48" spans="1:7" x14ac:dyDescent="0.35">
      <c r="A48" s="15" t="s">
        <v>1616</v>
      </c>
      <c r="B48" s="14" t="s">
        <v>1685</v>
      </c>
      <c r="C48" s="14" t="s">
        <v>1617</v>
      </c>
      <c r="D48" s="14" t="s">
        <v>1618</v>
      </c>
      <c r="E48" s="14" t="b">
        <v>1</v>
      </c>
      <c r="F48" s="14">
        <v>0</v>
      </c>
      <c r="G48" s="14">
        <v>4</v>
      </c>
    </row>
    <row r="49" spans="1:7" x14ac:dyDescent="0.35">
      <c r="A49" s="15" t="s">
        <v>1619</v>
      </c>
      <c r="B49" s="16">
        <f>'Full Data'!$M$1:$M$501</f>
        <v>1.1399999999999999</v>
      </c>
    </row>
    <row r="50" spans="1:7" x14ac:dyDescent="0.35">
      <c r="A50" s="15" t="s">
        <v>1620</v>
      </c>
    </row>
    <row r="51" spans="1:7" x14ac:dyDescent="0.35">
      <c r="A51" s="15" t="s">
        <v>1621</v>
      </c>
      <c r="B51" s="14" t="s">
        <v>1686</v>
      </c>
      <c r="C51" s="14" t="s">
        <v>1622</v>
      </c>
      <c r="D51" s="14" t="s">
        <v>1623</v>
      </c>
      <c r="E51" s="14" t="b">
        <v>1</v>
      </c>
      <c r="F51" s="14">
        <v>0</v>
      </c>
      <c r="G51" s="14">
        <v>4</v>
      </c>
    </row>
    <row r="52" spans="1:7" x14ac:dyDescent="0.35">
      <c r="A52" s="15" t="s">
        <v>1624</v>
      </c>
      <c r="B52" s="16">
        <f>'Full Data'!$N$1:$N$501</f>
        <v>19.29</v>
      </c>
    </row>
    <row r="53" spans="1:7" x14ac:dyDescent="0.35">
      <c r="A53" s="15" t="s">
        <v>1625</v>
      </c>
    </row>
    <row r="54" spans="1:7" x14ac:dyDescent="0.35">
      <c r="A54" s="15" t="s">
        <v>1626</v>
      </c>
      <c r="B54" s="14" t="s">
        <v>1687</v>
      </c>
      <c r="C54" s="14" t="s">
        <v>1627</v>
      </c>
      <c r="D54" s="14" t="s">
        <v>1628</v>
      </c>
      <c r="E54" s="14" t="b">
        <v>1</v>
      </c>
      <c r="F54" s="14">
        <v>0</v>
      </c>
      <c r="G54" s="14">
        <v>4</v>
      </c>
    </row>
    <row r="55" spans="1:7" x14ac:dyDescent="0.35">
      <c r="A55" s="15" t="s">
        <v>1629</v>
      </c>
      <c r="B55" s="16">
        <f>'Full Data'!$O$1:$O$501</f>
        <v>51.78</v>
      </c>
    </row>
    <row r="56" spans="1:7" x14ac:dyDescent="0.35">
      <c r="A56" s="15" t="s">
        <v>1630</v>
      </c>
    </row>
    <row r="57" spans="1:7" x14ac:dyDescent="0.35">
      <c r="A57" s="15" t="s">
        <v>1631</v>
      </c>
      <c r="B57" s="14" t="s">
        <v>1688</v>
      </c>
      <c r="C57" s="14" t="s">
        <v>1632</v>
      </c>
      <c r="D57" s="14" t="s">
        <v>1633</v>
      </c>
      <c r="E57" s="14" t="b">
        <v>1</v>
      </c>
      <c r="F57" s="14">
        <v>0</v>
      </c>
      <c r="G57" s="14">
        <v>4</v>
      </c>
    </row>
    <row r="58" spans="1:7" x14ac:dyDescent="0.35">
      <c r="A58" s="15" t="s">
        <v>1634</v>
      </c>
      <c r="B58" s="14">
        <f>'Full Data'!$P$1:$P$501</f>
        <v>5.4</v>
      </c>
    </row>
    <row r="59" spans="1:7" x14ac:dyDescent="0.35">
      <c r="A59" s="15" t="s">
        <v>1635</v>
      </c>
    </row>
    <row r="60" spans="1:7" x14ac:dyDescent="0.35">
      <c r="A60" s="15" t="s">
        <v>1636</v>
      </c>
      <c r="B60" s="14" t="s">
        <v>1689</v>
      </c>
      <c r="C60" s="14" t="s">
        <v>1637</v>
      </c>
      <c r="D60" s="14" t="s">
        <v>1638</v>
      </c>
      <c r="E60" s="14" t="b">
        <v>1</v>
      </c>
      <c r="F60" s="14">
        <v>0</v>
      </c>
      <c r="G60" s="14">
        <v>4</v>
      </c>
    </row>
    <row r="61" spans="1:7" x14ac:dyDescent="0.35">
      <c r="A61" s="15" t="s">
        <v>1639</v>
      </c>
      <c r="B61" s="16">
        <f>'Full Data'!$Q$1:$Q$501</f>
        <v>14.73</v>
      </c>
    </row>
    <row r="62" spans="1:7" x14ac:dyDescent="0.35">
      <c r="A62" s="15" t="s">
        <v>1640</v>
      </c>
    </row>
    <row r="63" spans="1:7" x14ac:dyDescent="0.35">
      <c r="A63" s="15" t="s">
        <v>1641</v>
      </c>
      <c r="B63" s="14" t="s">
        <v>1690</v>
      </c>
      <c r="C63" s="14" t="s">
        <v>1642</v>
      </c>
      <c r="D63" s="14" t="s">
        <v>1643</v>
      </c>
      <c r="E63" s="14" t="b">
        <v>1</v>
      </c>
      <c r="F63" s="14">
        <v>0</v>
      </c>
      <c r="G63" s="14">
        <v>4</v>
      </c>
    </row>
    <row r="64" spans="1:7" x14ac:dyDescent="0.35">
      <c r="A64" s="15" t="s">
        <v>1644</v>
      </c>
      <c r="B64" s="14">
        <f>'Full Data'!$R$1:$R$501</f>
        <v>0.08</v>
      </c>
    </row>
    <row r="65" spans="1:7" x14ac:dyDescent="0.35">
      <c r="A65" s="15" t="s">
        <v>1645</v>
      </c>
    </row>
    <row r="66" spans="1:7" x14ac:dyDescent="0.35">
      <c r="A66" s="15" t="s">
        <v>1646</v>
      </c>
      <c r="B66" s="14" t="s">
        <v>1691</v>
      </c>
      <c r="C66" s="14" t="s">
        <v>1647</v>
      </c>
      <c r="D66" s="14" t="s">
        <v>1648</v>
      </c>
      <c r="E66" s="14" t="b">
        <v>1</v>
      </c>
      <c r="F66" s="14">
        <v>0</v>
      </c>
      <c r="G66" s="14">
        <v>4</v>
      </c>
    </row>
    <row r="67" spans="1:7" x14ac:dyDescent="0.35">
      <c r="A67" s="15" t="s">
        <v>1649</v>
      </c>
      <c r="B67" s="17">
        <f>'Full Data'!$S$1:$S$501</f>
        <v>0</v>
      </c>
    </row>
    <row r="68" spans="1:7" x14ac:dyDescent="0.35">
      <c r="A68" s="15" t="s">
        <v>1650</v>
      </c>
    </row>
    <row r="69" spans="1:7" x14ac:dyDescent="0.35">
      <c r="A69" s="15" t="s">
        <v>1651</v>
      </c>
      <c r="B69" s="14" t="s">
        <v>1692</v>
      </c>
      <c r="C69" s="14" t="s">
        <v>1652</v>
      </c>
      <c r="D69" s="14" t="s">
        <v>1653</v>
      </c>
      <c r="E69" s="14" t="b">
        <v>1</v>
      </c>
      <c r="F69" s="14">
        <v>0</v>
      </c>
      <c r="G69" s="14">
        <v>4</v>
      </c>
    </row>
    <row r="70" spans="1:7" x14ac:dyDescent="0.35">
      <c r="A70" s="15" t="s">
        <v>1654</v>
      </c>
      <c r="B70" s="17">
        <f>'Full Data'!$T$1:$T$501</f>
        <v>126</v>
      </c>
    </row>
    <row r="71" spans="1:7" x14ac:dyDescent="0.35">
      <c r="A71" s="15" t="s">
        <v>1655</v>
      </c>
    </row>
    <row r="72" spans="1:7" x14ac:dyDescent="0.35">
      <c r="A72" s="15" t="s">
        <v>1656</v>
      </c>
      <c r="B72" s="14" t="s">
        <v>1693</v>
      </c>
      <c r="C72" s="14" t="s">
        <v>1657</v>
      </c>
      <c r="D72" s="14" t="s">
        <v>1658</v>
      </c>
      <c r="E72" s="14" t="b">
        <v>1</v>
      </c>
      <c r="F72" s="14">
        <v>0</v>
      </c>
      <c r="G72" s="14">
        <v>4</v>
      </c>
    </row>
    <row r="73" spans="1:7" x14ac:dyDescent="0.35">
      <c r="A73" s="15" t="s">
        <v>1659</v>
      </c>
      <c r="B73" s="17">
        <f>'Full Data'!$U$1:$U$501</f>
        <v>0</v>
      </c>
    </row>
    <row r="74" spans="1:7" x14ac:dyDescent="0.35">
      <c r="A74" s="15" t="s">
        <v>1660</v>
      </c>
    </row>
    <row r="75" spans="1:7" x14ac:dyDescent="0.35">
      <c r="A75" s="15" t="s">
        <v>1661</v>
      </c>
      <c r="B75" s="14" t="s">
        <v>1694</v>
      </c>
      <c r="C75" s="14" t="s">
        <v>1662</v>
      </c>
      <c r="D75" s="14" t="s">
        <v>1663</v>
      </c>
      <c r="E75" s="14" t="b">
        <v>1</v>
      </c>
      <c r="F75" s="14">
        <v>0</v>
      </c>
      <c r="G75" s="14">
        <v>4</v>
      </c>
    </row>
    <row r="76" spans="1:7" x14ac:dyDescent="0.35">
      <c r="A76" s="15" t="s">
        <v>1664</v>
      </c>
      <c r="B76" s="14">
        <f>'Full Data'!$V$1:$V$501</f>
        <v>7.0000000000000007E-2</v>
      </c>
    </row>
    <row r="77" spans="1:7" x14ac:dyDescent="0.35">
      <c r="A77" s="15" t="s">
        <v>1665</v>
      </c>
    </row>
    <row r="78" spans="1:7" x14ac:dyDescent="0.35">
      <c r="A78" s="15" t="s">
        <v>1666</v>
      </c>
      <c r="B78" s="14" t="s">
        <v>1695</v>
      </c>
      <c r="C78" s="14" t="s">
        <v>1667</v>
      </c>
      <c r="D78" s="14" t="s">
        <v>1668</v>
      </c>
      <c r="E78" s="14" t="b">
        <v>1</v>
      </c>
      <c r="F78" s="14">
        <v>0</v>
      </c>
      <c r="G78" s="14">
        <v>4</v>
      </c>
    </row>
    <row r="79" spans="1:7" x14ac:dyDescent="0.35">
      <c r="A79" s="15" t="s">
        <v>1669</v>
      </c>
      <c r="B79" s="14">
        <f>'Full Data'!$W$1:$W$501</f>
        <v>105</v>
      </c>
    </row>
    <row r="80" spans="1:7" x14ac:dyDescent="0.35">
      <c r="A80" s="15" t="s">
        <v>1670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0"/>
  <sheetViews>
    <sheetView workbookViewId="0"/>
  </sheetViews>
  <sheetFormatPr defaultColWidth="30.7265625" defaultRowHeight="14.5" x14ac:dyDescent="0.35"/>
  <cols>
    <col min="1" max="1" width="30.7265625" style="15"/>
    <col min="2" max="16384" width="30.7265625" style="14"/>
  </cols>
  <sheetData>
    <row r="1" spans="1:20" x14ac:dyDescent="0.35">
      <c r="A1" s="15" t="s">
        <v>1544</v>
      </c>
      <c r="B1" s="14" t="s">
        <v>1672</v>
      </c>
      <c r="C1" s="14" t="s">
        <v>1535</v>
      </c>
      <c r="D1" s="14">
        <v>5</v>
      </c>
      <c r="E1" s="14" t="s">
        <v>1536</v>
      </c>
      <c r="F1" s="14">
        <v>0</v>
      </c>
      <c r="G1" s="14" t="s">
        <v>1537</v>
      </c>
      <c r="H1" s="14">
        <v>0</v>
      </c>
      <c r="I1" s="14" t="s">
        <v>1538</v>
      </c>
      <c r="J1" s="14">
        <v>1</v>
      </c>
      <c r="K1" s="14" t="s">
        <v>1539</v>
      </c>
      <c r="L1" s="14">
        <v>0</v>
      </c>
      <c r="M1" s="14" t="s">
        <v>1540</v>
      </c>
      <c r="N1" s="14">
        <v>0</v>
      </c>
      <c r="O1" s="14" t="s">
        <v>1541</v>
      </c>
      <c r="P1" s="14">
        <v>1</v>
      </c>
      <c r="Q1" s="14" t="s">
        <v>1542</v>
      </c>
      <c r="R1" s="14">
        <v>0</v>
      </c>
      <c r="S1" s="14" t="s">
        <v>1543</v>
      </c>
      <c r="T1" s="14">
        <v>0</v>
      </c>
    </row>
    <row r="2" spans="1:20" x14ac:dyDescent="0.35">
      <c r="A2" s="15" t="s">
        <v>1545</v>
      </c>
      <c r="B2" s="14" t="s">
        <v>1696</v>
      </c>
    </row>
    <row r="3" spans="1:20" x14ac:dyDescent="0.35">
      <c r="A3" s="15" t="s">
        <v>1547</v>
      </c>
      <c r="B3" s="14" t="b">
        <f>IF(B10&gt;256,"TripUpST110AndEarlier",FALSE)</f>
        <v>0</v>
      </c>
    </row>
    <row r="4" spans="1:20" x14ac:dyDescent="0.35">
      <c r="A4" s="15" t="s">
        <v>1548</v>
      </c>
      <c r="B4" s="14" t="s">
        <v>1549</v>
      </c>
    </row>
    <row r="5" spans="1:20" x14ac:dyDescent="0.35">
      <c r="A5" s="15" t="s">
        <v>1550</v>
      </c>
      <c r="B5" s="14" t="b">
        <v>1</v>
      </c>
    </row>
    <row r="6" spans="1:20" x14ac:dyDescent="0.35">
      <c r="A6" s="15" t="s">
        <v>1551</v>
      </c>
      <c r="B6" s="14" t="b">
        <v>1</v>
      </c>
    </row>
    <row r="7" spans="1:20" x14ac:dyDescent="0.35">
      <c r="A7" s="15" t="s">
        <v>1552</v>
      </c>
      <c r="B7" s="14" t="e">
        <f>#REF!</f>
        <v>#REF!</v>
      </c>
    </row>
    <row r="8" spans="1:20" x14ac:dyDescent="0.35">
      <c r="A8" s="15" t="s">
        <v>1553</v>
      </c>
      <c r="B8" s="14">
        <v>1</v>
      </c>
    </row>
    <row r="9" spans="1:20" x14ac:dyDescent="0.35">
      <c r="A9" s="15" t="s">
        <v>1554</v>
      </c>
      <c r="B9" s="14">
        <f>1</f>
        <v>1</v>
      </c>
    </row>
    <row r="10" spans="1:20" x14ac:dyDescent="0.35">
      <c r="A10" s="15" t="s">
        <v>1555</v>
      </c>
      <c r="B10" s="14">
        <v>23</v>
      </c>
    </row>
    <row r="12" spans="1:20" x14ac:dyDescent="0.35">
      <c r="A12" s="15" t="s">
        <v>1556</v>
      </c>
      <c r="B12" s="14" t="s">
        <v>1697</v>
      </c>
      <c r="C12" s="14" t="s">
        <v>1557</v>
      </c>
      <c r="D12" s="14" t="s">
        <v>1698</v>
      </c>
      <c r="E12" s="14" t="b">
        <v>1</v>
      </c>
      <c r="F12" s="14">
        <v>0</v>
      </c>
      <c r="G12" s="14">
        <v>4</v>
      </c>
    </row>
    <row r="13" spans="1:20" x14ac:dyDescent="0.35">
      <c r="A13" s="15" t="s">
        <v>1559</v>
      </c>
      <c r="B13" s="14" t="e">
        <f>#REF!</f>
        <v>#REF!</v>
      </c>
    </row>
    <row r="14" spans="1:20" x14ac:dyDescent="0.35">
      <c r="A14" s="15" t="s">
        <v>1560</v>
      </c>
    </row>
    <row r="15" spans="1:20" x14ac:dyDescent="0.35">
      <c r="A15" s="15" t="s">
        <v>1561</v>
      </c>
      <c r="B15" s="14" t="s">
        <v>1699</v>
      </c>
      <c r="C15" s="14" t="s">
        <v>1562</v>
      </c>
      <c r="D15" s="14" t="s">
        <v>1700</v>
      </c>
      <c r="E15" s="14" t="b">
        <v>1</v>
      </c>
      <c r="F15" s="14">
        <v>0</v>
      </c>
      <c r="G15" s="14">
        <v>4</v>
      </c>
    </row>
    <row r="16" spans="1:20" x14ac:dyDescent="0.35">
      <c r="A16" s="15" t="s">
        <v>1564</v>
      </c>
      <c r="B16" s="14" t="e">
        <f>#REF!</f>
        <v>#REF!</v>
      </c>
    </row>
    <row r="17" spans="1:7" x14ac:dyDescent="0.35">
      <c r="A17" s="15" t="s">
        <v>1565</v>
      </c>
    </row>
    <row r="18" spans="1:7" x14ac:dyDescent="0.35">
      <c r="A18" s="15" t="s">
        <v>1566</v>
      </c>
      <c r="B18" s="14" t="s">
        <v>1701</v>
      </c>
      <c r="C18" s="14" t="s">
        <v>1567</v>
      </c>
      <c r="D18" s="14" t="s">
        <v>1702</v>
      </c>
      <c r="E18" s="14" t="b">
        <v>1</v>
      </c>
      <c r="F18" s="14">
        <v>0</v>
      </c>
      <c r="G18" s="14">
        <v>4</v>
      </c>
    </row>
    <row r="19" spans="1:7" x14ac:dyDescent="0.35">
      <c r="A19" s="15" t="s">
        <v>1569</v>
      </c>
      <c r="B19" s="14" t="e">
        <f>#REF!</f>
        <v>#REF!</v>
      </c>
    </row>
    <row r="20" spans="1:7" x14ac:dyDescent="0.35">
      <c r="A20" s="15" t="s">
        <v>1570</v>
      </c>
    </row>
    <row r="21" spans="1:7" x14ac:dyDescent="0.35">
      <c r="A21" s="15" t="s">
        <v>1571</v>
      </c>
      <c r="B21" s="14" t="s">
        <v>1703</v>
      </c>
      <c r="C21" s="14" t="s">
        <v>1572</v>
      </c>
      <c r="D21" s="14" t="s">
        <v>1704</v>
      </c>
      <c r="E21" s="14" t="b">
        <v>1</v>
      </c>
      <c r="F21" s="14">
        <v>0</v>
      </c>
      <c r="G21" s="14">
        <v>4</v>
      </c>
    </row>
    <row r="22" spans="1:7" x14ac:dyDescent="0.35">
      <c r="A22" s="15" t="s">
        <v>1574</v>
      </c>
      <c r="B22" s="14" t="e">
        <f>#REF!</f>
        <v>#REF!</v>
      </c>
    </row>
    <row r="23" spans="1:7" x14ac:dyDescent="0.35">
      <c r="A23" s="15" t="s">
        <v>1575</v>
      </c>
    </row>
    <row r="24" spans="1:7" x14ac:dyDescent="0.35">
      <c r="A24" s="15" t="s">
        <v>1576</v>
      </c>
      <c r="B24" s="14" t="s">
        <v>1705</v>
      </c>
      <c r="C24" s="14" t="s">
        <v>1577</v>
      </c>
      <c r="D24" s="14" t="s">
        <v>1706</v>
      </c>
      <c r="E24" s="14" t="b">
        <v>1</v>
      </c>
      <c r="F24" s="14">
        <v>0</v>
      </c>
      <c r="G24" s="14">
        <v>4</v>
      </c>
    </row>
    <row r="25" spans="1:7" x14ac:dyDescent="0.35">
      <c r="A25" s="15" t="s">
        <v>1579</v>
      </c>
      <c r="B25" s="14" t="e">
        <f>#REF!</f>
        <v>#REF!</v>
      </c>
    </row>
    <row r="26" spans="1:7" x14ac:dyDescent="0.35">
      <c r="A26" s="15" t="s">
        <v>1580</v>
      </c>
    </row>
    <row r="27" spans="1:7" x14ac:dyDescent="0.35">
      <c r="A27" s="15" t="s">
        <v>1581</v>
      </c>
      <c r="B27" s="14" t="s">
        <v>1707</v>
      </c>
      <c r="C27" s="14" t="s">
        <v>1582</v>
      </c>
      <c r="D27" s="14" t="s">
        <v>1708</v>
      </c>
      <c r="E27" s="14" t="b">
        <v>1</v>
      </c>
      <c r="F27" s="14">
        <v>0</v>
      </c>
      <c r="G27" s="14">
        <v>4</v>
      </c>
    </row>
    <row r="28" spans="1:7" x14ac:dyDescent="0.35">
      <c r="A28" s="15" t="s">
        <v>1584</v>
      </c>
      <c r="B28" s="14" t="e">
        <f>#REF!</f>
        <v>#REF!</v>
      </c>
    </row>
    <row r="29" spans="1:7" x14ac:dyDescent="0.35">
      <c r="A29" s="15" t="s">
        <v>1585</v>
      </c>
    </row>
    <row r="30" spans="1:7" x14ac:dyDescent="0.35">
      <c r="A30" s="15" t="s">
        <v>1586</v>
      </c>
      <c r="B30" s="14" t="s">
        <v>1709</v>
      </c>
      <c r="C30" s="14" t="s">
        <v>1587</v>
      </c>
      <c r="D30" s="14" t="s">
        <v>1710</v>
      </c>
      <c r="E30" s="14" t="b">
        <v>1</v>
      </c>
      <c r="F30" s="14">
        <v>0</v>
      </c>
      <c r="G30" s="14">
        <v>4</v>
      </c>
    </row>
    <row r="31" spans="1:7" x14ac:dyDescent="0.35">
      <c r="A31" s="15" t="s">
        <v>1589</v>
      </c>
      <c r="B31" s="14" t="e">
        <f>#REF!</f>
        <v>#REF!</v>
      </c>
    </row>
    <row r="32" spans="1:7" x14ac:dyDescent="0.35">
      <c r="A32" s="15" t="s">
        <v>1590</v>
      </c>
    </row>
    <row r="33" spans="1:7" x14ac:dyDescent="0.35">
      <c r="A33" s="15" t="s">
        <v>1591</v>
      </c>
      <c r="B33" s="14" t="s">
        <v>1711</v>
      </c>
      <c r="C33" s="14" t="s">
        <v>1592</v>
      </c>
      <c r="D33" s="14" t="s">
        <v>1712</v>
      </c>
      <c r="E33" s="14" t="b">
        <v>1</v>
      </c>
      <c r="F33" s="14">
        <v>0</v>
      </c>
      <c r="G33" s="14">
        <v>4</v>
      </c>
    </row>
    <row r="34" spans="1:7" x14ac:dyDescent="0.35">
      <c r="A34" s="15" t="s">
        <v>1594</v>
      </c>
      <c r="B34" s="14" t="e">
        <f>#REF!</f>
        <v>#REF!</v>
      </c>
    </row>
    <row r="35" spans="1:7" x14ac:dyDescent="0.35">
      <c r="A35" s="15" t="s">
        <v>1595</v>
      </c>
    </row>
    <row r="36" spans="1:7" x14ac:dyDescent="0.35">
      <c r="A36" s="15" t="s">
        <v>1596</v>
      </c>
      <c r="B36" s="14" t="s">
        <v>1713</v>
      </c>
      <c r="C36" s="14" t="s">
        <v>1597</v>
      </c>
      <c r="D36" s="14" t="s">
        <v>1714</v>
      </c>
      <c r="E36" s="14" t="b">
        <v>1</v>
      </c>
      <c r="F36" s="14">
        <v>0</v>
      </c>
      <c r="G36" s="14">
        <v>4</v>
      </c>
    </row>
    <row r="37" spans="1:7" x14ac:dyDescent="0.35">
      <c r="A37" s="15" t="s">
        <v>1599</v>
      </c>
      <c r="B37" s="14" t="e">
        <f>#REF!</f>
        <v>#REF!</v>
      </c>
    </row>
    <row r="38" spans="1:7" x14ac:dyDescent="0.35">
      <c r="A38" s="15" t="s">
        <v>1600</v>
      </c>
    </row>
    <row r="39" spans="1:7" x14ac:dyDescent="0.35">
      <c r="A39" s="15" t="s">
        <v>1601</v>
      </c>
      <c r="B39" s="14" t="s">
        <v>1715</v>
      </c>
      <c r="C39" s="14" t="s">
        <v>1602</v>
      </c>
      <c r="D39" s="14" t="s">
        <v>1716</v>
      </c>
      <c r="E39" s="14" t="b">
        <v>1</v>
      </c>
      <c r="F39" s="14">
        <v>0</v>
      </c>
      <c r="G39" s="14">
        <v>4</v>
      </c>
    </row>
    <row r="40" spans="1:7" x14ac:dyDescent="0.35">
      <c r="A40" s="15" t="s">
        <v>1604</v>
      </c>
      <c r="B40" s="16" t="e">
        <f>#REF!</f>
        <v>#REF!</v>
      </c>
    </row>
    <row r="41" spans="1:7" x14ac:dyDescent="0.35">
      <c r="A41" s="15" t="s">
        <v>1605</v>
      </c>
    </row>
    <row r="42" spans="1:7" x14ac:dyDescent="0.35">
      <c r="A42" s="15" t="s">
        <v>1606</v>
      </c>
      <c r="B42" s="14" t="s">
        <v>1717</v>
      </c>
      <c r="C42" s="14" t="s">
        <v>1607</v>
      </c>
      <c r="D42" s="14" t="s">
        <v>1718</v>
      </c>
      <c r="E42" s="14" t="b">
        <v>1</v>
      </c>
      <c r="F42" s="14">
        <v>0</v>
      </c>
      <c r="G42" s="14">
        <v>4</v>
      </c>
    </row>
    <row r="43" spans="1:7" x14ac:dyDescent="0.35">
      <c r="A43" s="15" t="s">
        <v>1609</v>
      </c>
      <c r="B43" s="16" t="e">
        <f>#REF!</f>
        <v>#REF!</v>
      </c>
    </row>
    <row r="44" spans="1:7" x14ac:dyDescent="0.35">
      <c r="A44" s="15" t="s">
        <v>1610</v>
      </c>
    </row>
    <row r="45" spans="1:7" x14ac:dyDescent="0.35">
      <c r="A45" s="15" t="s">
        <v>1611</v>
      </c>
      <c r="B45" s="14" t="s">
        <v>1719</v>
      </c>
      <c r="C45" s="14" t="s">
        <v>1612</v>
      </c>
      <c r="D45" s="14" t="s">
        <v>1720</v>
      </c>
      <c r="E45" s="14" t="b">
        <v>1</v>
      </c>
      <c r="F45" s="14">
        <v>0</v>
      </c>
      <c r="G45" s="14">
        <v>4</v>
      </c>
    </row>
    <row r="46" spans="1:7" x14ac:dyDescent="0.35">
      <c r="A46" s="15" t="s">
        <v>1614</v>
      </c>
      <c r="B46" s="16" t="e">
        <f>#REF!</f>
        <v>#REF!</v>
      </c>
    </row>
    <row r="47" spans="1:7" x14ac:dyDescent="0.35">
      <c r="A47" s="15" t="s">
        <v>1615</v>
      </c>
    </row>
    <row r="48" spans="1:7" x14ac:dyDescent="0.35">
      <c r="A48" s="15" t="s">
        <v>1616</v>
      </c>
      <c r="B48" s="14" t="s">
        <v>1721</v>
      </c>
      <c r="C48" s="14" t="s">
        <v>1617</v>
      </c>
      <c r="D48" s="14" t="s">
        <v>1722</v>
      </c>
      <c r="E48" s="14" t="b">
        <v>1</v>
      </c>
      <c r="F48" s="14">
        <v>0</v>
      </c>
      <c r="G48" s="14">
        <v>4</v>
      </c>
    </row>
    <row r="49" spans="1:7" x14ac:dyDescent="0.35">
      <c r="A49" s="15" t="s">
        <v>1619</v>
      </c>
      <c r="B49" s="16" t="e">
        <f>#REF!</f>
        <v>#REF!</v>
      </c>
    </row>
    <row r="50" spans="1:7" x14ac:dyDescent="0.35">
      <c r="A50" s="15" t="s">
        <v>1620</v>
      </c>
    </row>
    <row r="51" spans="1:7" x14ac:dyDescent="0.35">
      <c r="A51" s="15" t="s">
        <v>1621</v>
      </c>
      <c r="B51" s="14" t="s">
        <v>1723</v>
      </c>
      <c r="C51" s="14" t="s">
        <v>1622</v>
      </c>
      <c r="D51" s="14" t="s">
        <v>1724</v>
      </c>
      <c r="E51" s="14" t="b">
        <v>1</v>
      </c>
      <c r="F51" s="14">
        <v>0</v>
      </c>
      <c r="G51" s="14">
        <v>4</v>
      </c>
    </row>
    <row r="52" spans="1:7" x14ac:dyDescent="0.35">
      <c r="A52" s="15" t="s">
        <v>1624</v>
      </c>
      <c r="B52" s="16" t="e">
        <f>#REF!</f>
        <v>#REF!</v>
      </c>
    </row>
    <row r="53" spans="1:7" x14ac:dyDescent="0.35">
      <c r="A53" s="15" t="s">
        <v>1625</v>
      </c>
    </row>
    <row r="54" spans="1:7" x14ac:dyDescent="0.35">
      <c r="A54" s="15" t="s">
        <v>1626</v>
      </c>
      <c r="B54" s="14" t="s">
        <v>1725</v>
      </c>
      <c r="C54" s="14" t="s">
        <v>1627</v>
      </c>
      <c r="D54" s="14" t="s">
        <v>1726</v>
      </c>
      <c r="E54" s="14" t="b">
        <v>1</v>
      </c>
      <c r="F54" s="14">
        <v>0</v>
      </c>
      <c r="G54" s="14">
        <v>4</v>
      </c>
    </row>
    <row r="55" spans="1:7" x14ac:dyDescent="0.35">
      <c r="A55" s="15" t="s">
        <v>1629</v>
      </c>
      <c r="B55" s="16" t="e">
        <f>#REF!</f>
        <v>#REF!</v>
      </c>
    </row>
    <row r="56" spans="1:7" x14ac:dyDescent="0.35">
      <c r="A56" s="15" t="s">
        <v>1630</v>
      </c>
    </row>
    <row r="57" spans="1:7" x14ac:dyDescent="0.35">
      <c r="A57" s="15" t="s">
        <v>1631</v>
      </c>
      <c r="B57" s="14" t="s">
        <v>1727</v>
      </c>
      <c r="C57" s="14" t="s">
        <v>1632</v>
      </c>
      <c r="D57" s="14" t="s">
        <v>1728</v>
      </c>
      <c r="E57" s="14" t="b">
        <v>1</v>
      </c>
      <c r="F57" s="14">
        <v>0</v>
      </c>
      <c r="G57" s="14">
        <v>4</v>
      </c>
    </row>
    <row r="58" spans="1:7" x14ac:dyDescent="0.35">
      <c r="A58" s="15" t="s">
        <v>1634</v>
      </c>
      <c r="B58" s="14" t="e">
        <f>#REF!</f>
        <v>#REF!</v>
      </c>
    </row>
    <row r="59" spans="1:7" x14ac:dyDescent="0.35">
      <c r="A59" s="15" t="s">
        <v>1635</v>
      </c>
    </row>
    <row r="60" spans="1:7" x14ac:dyDescent="0.35">
      <c r="A60" s="15" t="s">
        <v>1636</v>
      </c>
      <c r="B60" s="14" t="s">
        <v>1729</v>
      </c>
      <c r="C60" s="14" t="s">
        <v>1637</v>
      </c>
      <c r="D60" s="14" t="s">
        <v>1730</v>
      </c>
      <c r="E60" s="14" t="b">
        <v>1</v>
      </c>
      <c r="F60" s="14">
        <v>0</v>
      </c>
      <c r="G60" s="14">
        <v>4</v>
      </c>
    </row>
    <row r="61" spans="1:7" x14ac:dyDescent="0.35">
      <c r="A61" s="15" t="s">
        <v>1639</v>
      </c>
      <c r="B61" s="16" t="e">
        <f>#REF!</f>
        <v>#REF!</v>
      </c>
    </row>
    <row r="62" spans="1:7" x14ac:dyDescent="0.35">
      <c r="A62" s="15" t="s">
        <v>1640</v>
      </c>
    </row>
    <row r="63" spans="1:7" x14ac:dyDescent="0.35">
      <c r="A63" s="15" t="s">
        <v>1641</v>
      </c>
      <c r="B63" s="14" t="s">
        <v>1731</v>
      </c>
      <c r="C63" s="14" t="s">
        <v>1642</v>
      </c>
      <c r="D63" s="14" t="s">
        <v>1732</v>
      </c>
      <c r="E63" s="14" t="b">
        <v>1</v>
      </c>
      <c r="F63" s="14">
        <v>0</v>
      </c>
      <c r="G63" s="14">
        <v>4</v>
      </c>
    </row>
    <row r="64" spans="1:7" x14ac:dyDescent="0.35">
      <c r="A64" s="15" t="s">
        <v>1644</v>
      </c>
      <c r="B64" s="14" t="e">
        <f>#REF!</f>
        <v>#REF!</v>
      </c>
    </row>
    <row r="65" spans="1:7" x14ac:dyDescent="0.35">
      <c r="A65" s="15" t="s">
        <v>1645</v>
      </c>
    </row>
    <row r="66" spans="1:7" x14ac:dyDescent="0.35">
      <c r="A66" s="15" t="s">
        <v>1646</v>
      </c>
      <c r="B66" s="14" t="s">
        <v>1733</v>
      </c>
      <c r="C66" s="14" t="s">
        <v>1647</v>
      </c>
      <c r="D66" s="14" t="s">
        <v>1734</v>
      </c>
      <c r="E66" s="14" t="b">
        <v>1</v>
      </c>
      <c r="F66" s="14">
        <v>0</v>
      </c>
      <c r="G66" s="14">
        <v>4</v>
      </c>
    </row>
    <row r="67" spans="1:7" x14ac:dyDescent="0.35">
      <c r="A67" s="15" t="s">
        <v>1649</v>
      </c>
      <c r="B67" s="17" t="e">
        <f>#REF!</f>
        <v>#REF!</v>
      </c>
    </row>
    <row r="68" spans="1:7" x14ac:dyDescent="0.35">
      <c r="A68" s="15" t="s">
        <v>1650</v>
      </c>
    </row>
    <row r="69" spans="1:7" x14ac:dyDescent="0.35">
      <c r="A69" s="15" t="s">
        <v>1651</v>
      </c>
      <c r="B69" s="14" t="s">
        <v>1735</v>
      </c>
      <c r="C69" s="14" t="s">
        <v>1652</v>
      </c>
      <c r="D69" s="14" t="s">
        <v>1736</v>
      </c>
      <c r="E69" s="14" t="b">
        <v>1</v>
      </c>
      <c r="F69" s="14">
        <v>0</v>
      </c>
      <c r="G69" s="14">
        <v>4</v>
      </c>
    </row>
    <row r="70" spans="1:7" x14ac:dyDescent="0.35">
      <c r="A70" s="15" t="s">
        <v>1654</v>
      </c>
      <c r="B70" s="17" t="e">
        <f>#REF!</f>
        <v>#REF!</v>
      </c>
    </row>
    <row r="71" spans="1:7" x14ac:dyDescent="0.35">
      <c r="A71" s="15" t="s">
        <v>1655</v>
      </c>
    </row>
    <row r="72" spans="1:7" x14ac:dyDescent="0.35">
      <c r="A72" s="15" t="s">
        <v>1656</v>
      </c>
      <c r="B72" s="14" t="s">
        <v>1737</v>
      </c>
      <c r="C72" s="14" t="s">
        <v>1657</v>
      </c>
      <c r="D72" s="14" t="s">
        <v>1738</v>
      </c>
      <c r="E72" s="14" t="b">
        <v>1</v>
      </c>
      <c r="F72" s="14">
        <v>0</v>
      </c>
      <c r="G72" s="14">
        <v>4</v>
      </c>
    </row>
    <row r="73" spans="1:7" x14ac:dyDescent="0.35">
      <c r="A73" s="15" t="s">
        <v>1659</v>
      </c>
      <c r="B73" s="17" t="e">
        <f>#REF!</f>
        <v>#REF!</v>
      </c>
    </row>
    <row r="74" spans="1:7" x14ac:dyDescent="0.35">
      <c r="A74" s="15" t="s">
        <v>1660</v>
      </c>
    </row>
    <row r="75" spans="1:7" x14ac:dyDescent="0.35">
      <c r="A75" s="15" t="s">
        <v>1661</v>
      </c>
      <c r="B75" s="14" t="s">
        <v>1739</v>
      </c>
      <c r="C75" s="14" t="s">
        <v>1662</v>
      </c>
      <c r="D75" s="14" t="s">
        <v>1740</v>
      </c>
      <c r="E75" s="14" t="b">
        <v>1</v>
      </c>
      <c r="F75" s="14">
        <v>0</v>
      </c>
      <c r="G75" s="14">
        <v>4</v>
      </c>
    </row>
    <row r="76" spans="1:7" x14ac:dyDescent="0.35">
      <c r="A76" s="15" t="s">
        <v>1664</v>
      </c>
      <c r="B76" s="14" t="e">
        <f>#REF!</f>
        <v>#REF!</v>
      </c>
    </row>
    <row r="77" spans="1:7" x14ac:dyDescent="0.35">
      <c r="A77" s="15" t="s">
        <v>1665</v>
      </c>
    </row>
    <row r="78" spans="1:7" x14ac:dyDescent="0.35">
      <c r="A78" s="15" t="s">
        <v>1666</v>
      </c>
      <c r="B78" s="14" t="s">
        <v>1741</v>
      </c>
      <c r="C78" s="14" t="s">
        <v>1667</v>
      </c>
      <c r="D78" s="14" t="s">
        <v>1742</v>
      </c>
      <c r="E78" s="14" t="b">
        <v>1</v>
      </c>
      <c r="F78" s="14">
        <v>0</v>
      </c>
      <c r="G78" s="14">
        <v>4</v>
      </c>
    </row>
    <row r="79" spans="1:7" x14ac:dyDescent="0.35">
      <c r="A79" s="15" t="s">
        <v>1669</v>
      </c>
      <c r="B79" s="14" t="e">
        <f>#REF!</f>
        <v>#REF!</v>
      </c>
    </row>
    <row r="80" spans="1:7" x14ac:dyDescent="0.35">
      <c r="A80" s="15" t="s">
        <v>1670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0"/>
  <sheetViews>
    <sheetView workbookViewId="0"/>
  </sheetViews>
  <sheetFormatPr defaultColWidth="30.7265625" defaultRowHeight="14.5" x14ac:dyDescent="0.35"/>
  <cols>
    <col min="1" max="1" width="30.7265625" style="15"/>
    <col min="2" max="16384" width="30.7265625" style="14"/>
  </cols>
  <sheetData>
    <row r="1" spans="1:20" x14ac:dyDescent="0.35">
      <c r="A1" s="15" t="s">
        <v>1544</v>
      </c>
      <c r="B1" s="14" t="s">
        <v>1743</v>
      </c>
      <c r="C1" s="14" t="s">
        <v>1535</v>
      </c>
      <c r="D1" s="14">
        <v>5</v>
      </c>
      <c r="E1" s="14" t="s">
        <v>1536</v>
      </c>
      <c r="F1" s="14">
        <v>0</v>
      </c>
      <c r="G1" s="14" t="s">
        <v>1537</v>
      </c>
      <c r="H1" s="14">
        <v>0</v>
      </c>
      <c r="I1" s="14" t="s">
        <v>1538</v>
      </c>
      <c r="J1" s="14">
        <v>1</v>
      </c>
      <c r="K1" s="14" t="s">
        <v>1539</v>
      </c>
      <c r="L1" s="14">
        <v>0</v>
      </c>
      <c r="M1" s="14" t="s">
        <v>1540</v>
      </c>
      <c r="N1" s="14">
        <v>0</v>
      </c>
      <c r="O1" s="14" t="s">
        <v>1541</v>
      </c>
      <c r="P1" s="14">
        <v>1</v>
      </c>
      <c r="Q1" s="14" t="s">
        <v>1542</v>
      </c>
      <c r="R1" s="14">
        <v>0</v>
      </c>
      <c r="S1" s="14" t="s">
        <v>1543</v>
      </c>
      <c r="T1" s="14">
        <v>0</v>
      </c>
    </row>
    <row r="2" spans="1:20" x14ac:dyDescent="0.35">
      <c r="A2" s="15" t="s">
        <v>1545</v>
      </c>
      <c r="B2" s="14" t="s">
        <v>1744</v>
      </c>
    </row>
    <row r="3" spans="1:20" x14ac:dyDescent="0.35">
      <c r="A3" s="15" t="s">
        <v>1547</v>
      </c>
      <c r="B3" s="14" t="b">
        <f>IF(B10&gt;256,"TripUpST110AndEarlier",FALSE)</f>
        <v>0</v>
      </c>
    </row>
    <row r="4" spans="1:20" x14ac:dyDescent="0.35">
      <c r="A4" s="15" t="s">
        <v>1548</v>
      </c>
      <c r="B4" s="14" t="s">
        <v>1549</v>
      </c>
    </row>
    <row r="5" spans="1:20" x14ac:dyDescent="0.35">
      <c r="A5" s="15" t="s">
        <v>1550</v>
      </c>
      <c r="B5" s="14" t="b">
        <v>1</v>
      </c>
    </row>
    <row r="6" spans="1:20" x14ac:dyDescent="0.35">
      <c r="A6" s="15" t="s">
        <v>1551</v>
      </c>
      <c r="B6" s="14" t="b">
        <v>1</v>
      </c>
    </row>
    <row r="7" spans="1:20" x14ac:dyDescent="0.35">
      <c r="A7" s="15" t="s">
        <v>1552</v>
      </c>
      <c r="B7" s="14" t="e">
        <f>#REF!</f>
        <v>#REF!</v>
      </c>
    </row>
    <row r="8" spans="1:20" x14ac:dyDescent="0.35">
      <c r="A8" s="15" t="s">
        <v>1553</v>
      </c>
      <c r="B8" s="14">
        <v>1</v>
      </c>
    </row>
    <row r="9" spans="1:20" x14ac:dyDescent="0.35">
      <c r="A9" s="15" t="s">
        <v>1554</v>
      </c>
      <c r="B9" s="14">
        <f>1</f>
        <v>1</v>
      </c>
    </row>
    <row r="10" spans="1:20" x14ac:dyDescent="0.35">
      <c r="A10" s="15" t="s">
        <v>1555</v>
      </c>
      <c r="B10" s="14">
        <v>23</v>
      </c>
    </row>
    <row r="12" spans="1:20" x14ac:dyDescent="0.35">
      <c r="A12" s="15" t="s">
        <v>1556</v>
      </c>
      <c r="B12" s="14" t="s">
        <v>1745</v>
      </c>
      <c r="C12" s="14" t="s">
        <v>1557</v>
      </c>
      <c r="D12" s="14" t="s">
        <v>1746</v>
      </c>
      <c r="E12" s="14" t="b">
        <v>1</v>
      </c>
      <c r="F12" s="14">
        <v>0</v>
      </c>
      <c r="G12" s="14">
        <v>4</v>
      </c>
    </row>
    <row r="13" spans="1:20" x14ac:dyDescent="0.35">
      <c r="A13" s="15" t="s">
        <v>1559</v>
      </c>
      <c r="B13" s="14" t="e">
        <f>#REF!</f>
        <v>#REF!</v>
      </c>
    </row>
    <row r="14" spans="1:20" x14ac:dyDescent="0.35">
      <c r="A14" s="15" t="s">
        <v>1560</v>
      </c>
    </row>
    <row r="15" spans="1:20" x14ac:dyDescent="0.35">
      <c r="A15" s="15" t="s">
        <v>1561</v>
      </c>
      <c r="B15" s="14" t="s">
        <v>1747</v>
      </c>
      <c r="C15" s="14" t="s">
        <v>1562</v>
      </c>
      <c r="D15" s="14" t="s">
        <v>1748</v>
      </c>
      <c r="E15" s="14" t="b">
        <v>1</v>
      </c>
      <c r="F15" s="14">
        <v>0</v>
      </c>
      <c r="G15" s="14">
        <v>4</v>
      </c>
    </row>
    <row r="16" spans="1:20" x14ac:dyDescent="0.35">
      <c r="A16" s="15" t="s">
        <v>1564</v>
      </c>
      <c r="B16" s="14" t="e">
        <f>#REF!</f>
        <v>#REF!</v>
      </c>
    </row>
    <row r="17" spans="1:7" x14ac:dyDescent="0.35">
      <c r="A17" s="15" t="s">
        <v>1565</v>
      </c>
    </row>
    <row r="18" spans="1:7" x14ac:dyDescent="0.35">
      <c r="A18" s="15" t="s">
        <v>1566</v>
      </c>
      <c r="B18" s="14" t="s">
        <v>1749</v>
      </c>
      <c r="C18" s="14" t="s">
        <v>1567</v>
      </c>
      <c r="D18" s="14" t="s">
        <v>1750</v>
      </c>
      <c r="E18" s="14" t="b">
        <v>1</v>
      </c>
      <c r="F18" s="14">
        <v>0</v>
      </c>
      <c r="G18" s="14">
        <v>4</v>
      </c>
    </row>
    <row r="19" spans="1:7" x14ac:dyDescent="0.35">
      <c r="A19" s="15" t="s">
        <v>1569</v>
      </c>
      <c r="B19" s="14" t="e">
        <f>#REF!</f>
        <v>#REF!</v>
      </c>
    </row>
    <row r="20" spans="1:7" x14ac:dyDescent="0.35">
      <c r="A20" s="15" t="s">
        <v>1570</v>
      </c>
    </row>
    <row r="21" spans="1:7" x14ac:dyDescent="0.35">
      <c r="A21" s="15" t="s">
        <v>1571</v>
      </c>
      <c r="B21" s="14" t="s">
        <v>1751</v>
      </c>
      <c r="C21" s="14" t="s">
        <v>1572</v>
      </c>
      <c r="D21" s="14" t="s">
        <v>1752</v>
      </c>
      <c r="E21" s="14" t="b">
        <v>1</v>
      </c>
      <c r="F21" s="14">
        <v>0</v>
      </c>
      <c r="G21" s="14">
        <v>4</v>
      </c>
    </row>
    <row r="22" spans="1:7" x14ac:dyDescent="0.35">
      <c r="A22" s="15" t="s">
        <v>1574</v>
      </c>
      <c r="B22" s="14" t="e">
        <f>#REF!</f>
        <v>#REF!</v>
      </c>
    </row>
    <row r="23" spans="1:7" x14ac:dyDescent="0.35">
      <c r="A23" s="15" t="s">
        <v>1575</v>
      </c>
    </row>
    <row r="24" spans="1:7" x14ac:dyDescent="0.35">
      <c r="A24" s="15" t="s">
        <v>1576</v>
      </c>
      <c r="B24" s="14" t="s">
        <v>1753</v>
      </c>
      <c r="C24" s="14" t="s">
        <v>1577</v>
      </c>
      <c r="D24" s="14" t="s">
        <v>1754</v>
      </c>
      <c r="E24" s="14" t="b">
        <v>1</v>
      </c>
      <c r="F24" s="14">
        <v>0</v>
      </c>
      <c r="G24" s="14">
        <v>4</v>
      </c>
    </row>
    <row r="25" spans="1:7" x14ac:dyDescent="0.35">
      <c r="A25" s="15" t="s">
        <v>1579</v>
      </c>
      <c r="B25" s="14" t="e">
        <f>#REF!</f>
        <v>#REF!</v>
      </c>
    </row>
    <row r="26" spans="1:7" x14ac:dyDescent="0.35">
      <c r="A26" s="15" t="s">
        <v>1580</v>
      </c>
    </row>
    <row r="27" spans="1:7" x14ac:dyDescent="0.35">
      <c r="A27" s="15" t="s">
        <v>1581</v>
      </c>
      <c r="B27" s="14" t="s">
        <v>1755</v>
      </c>
      <c r="C27" s="14" t="s">
        <v>1582</v>
      </c>
      <c r="D27" s="14" t="s">
        <v>1756</v>
      </c>
      <c r="E27" s="14" t="b">
        <v>1</v>
      </c>
      <c r="F27" s="14">
        <v>0</v>
      </c>
      <c r="G27" s="14">
        <v>4</v>
      </c>
    </row>
    <row r="28" spans="1:7" x14ac:dyDescent="0.35">
      <c r="A28" s="15" t="s">
        <v>1584</v>
      </c>
      <c r="B28" s="14" t="e">
        <f>#REF!</f>
        <v>#REF!</v>
      </c>
    </row>
    <row r="29" spans="1:7" x14ac:dyDescent="0.35">
      <c r="A29" s="15" t="s">
        <v>1585</v>
      </c>
    </row>
    <row r="30" spans="1:7" x14ac:dyDescent="0.35">
      <c r="A30" s="15" t="s">
        <v>1586</v>
      </c>
      <c r="B30" s="14" t="s">
        <v>1757</v>
      </c>
      <c r="C30" s="14" t="s">
        <v>1587</v>
      </c>
      <c r="D30" s="14" t="s">
        <v>1758</v>
      </c>
      <c r="E30" s="14" t="b">
        <v>1</v>
      </c>
      <c r="F30" s="14">
        <v>0</v>
      </c>
      <c r="G30" s="14">
        <v>4</v>
      </c>
    </row>
    <row r="31" spans="1:7" x14ac:dyDescent="0.35">
      <c r="A31" s="15" t="s">
        <v>1589</v>
      </c>
      <c r="B31" s="14" t="e">
        <f>#REF!</f>
        <v>#REF!</v>
      </c>
    </row>
    <row r="32" spans="1:7" x14ac:dyDescent="0.35">
      <c r="A32" s="15" t="s">
        <v>1590</v>
      </c>
    </row>
    <row r="33" spans="1:7" x14ac:dyDescent="0.35">
      <c r="A33" s="15" t="s">
        <v>1591</v>
      </c>
      <c r="B33" s="14" t="s">
        <v>1759</v>
      </c>
      <c r="C33" s="14" t="s">
        <v>1592</v>
      </c>
      <c r="D33" s="14" t="s">
        <v>1760</v>
      </c>
      <c r="E33" s="14" t="b">
        <v>1</v>
      </c>
      <c r="F33" s="14">
        <v>0</v>
      </c>
      <c r="G33" s="14">
        <v>4</v>
      </c>
    </row>
    <row r="34" spans="1:7" x14ac:dyDescent="0.35">
      <c r="A34" s="15" t="s">
        <v>1594</v>
      </c>
      <c r="B34" s="14" t="e">
        <f>#REF!</f>
        <v>#REF!</v>
      </c>
    </row>
    <row r="35" spans="1:7" x14ac:dyDescent="0.35">
      <c r="A35" s="15" t="s">
        <v>1595</v>
      </c>
    </row>
    <row r="36" spans="1:7" x14ac:dyDescent="0.35">
      <c r="A36" s="15" t="s">
        <v>1596</v>
      </c>
      <c r="B36" s="14" t="s">
        <v>1761</v>
      </c>
      <c r="C36" s="14" t="s">
        <v>1597</v>
      </c>
      <c r="D36" s="14" t="s">
        <v>1762</v>
      </c>
      <c r="E36" s="14" t="b">
        <v>1</v>
      </c>
      <c r="F36" s="14">
        <v>0</v>
      </c>
      <c r="G36" s="14">
        <v>4</v>
      </c>
    </row>
    <row r="37" spans="1:7" x14ac:dyDescent="0.35">
      <c r="A37" s="15" t="s">
        <v>1599</v>
      </c>
      <c r="B37" s="14" t="e">
        <f>#REF!</f>
        <v>#REF!</v>
      </c>
    </row>
    <row r="38" spans="1:7" x14ac:dyDescent="0.35">
      <c r="A38" s="15" t="s">
        <v>1600</v>
      </c>
    </row>
    <row r="39" spans="1:7" x14ac:dyDescent="0.35">
      <c r="A39" s="15" t="s">
        <v>1601</v>
      </c>
      <c r="B39" s="14" t="s">
        <v>1763</v>
      </c>
      <c r="C39" s="14" t="s">
        <v>1602</v>
      </c>
      <c r="D39" s="14" t="s">
        <v>1764</v>
      </c>
      <c r="E39" s="14" t="b">
        <v>1</v>
      </c>
      <c r="F39" s="14">
        <v>0</v>
      </c>
      <c r="G39" s="14">
        <v>4</v>
      </c>
    </row>
    <row r="40" spans="1:7" x14ac:dyDescent="0.35">
      <c r="A40" s="15" t="s">
        <v>1604</v>
      </c>
      <c r="B40" s="16" t="e">
        <f>#REF!</f>
        <v>#REF!</v>
      </c>
    </row>
    <row r="41" spans="1:7" x14ac:dyDescent="0.35">
      <c r="A41" s="15" t="s">
        <v>1605</v>
      </c>
    </row>
    <row r="42" spans="1:7" x14ac:dyDescent="0.35">
      <c r="A42" s="15" t="s">
        <v>1606</v>
      </c>
      <c r="B42" s="14" t="s">
        <v>1765</v>
      </c>
      <c r="C42" s="14" t="s">
        <v>1607</v>
      </c>
      <c r="D42" s="14" t="s">
        <v>1766</v>
      </c>
      <c r="E42" s="14" t="b">
        <v>1</v>
      </c>
      <c r="F42" s="14">
        <v>0</v>
      </c>
      <c r="G42" s="14">
        <v>4</v>
      </c>
    </row>
    <row r="43" spans="1:7" x14ac:dyDescent="0.35">
      <c r="A43" s="15" t="s">
        <v>1609</v>
      </c>
      <c r="B43" s="16" t="e">
        <f>#REF!</f>
        <v>#REF!</v>
      </c>
    </row>
    <row r="44" spans="1:7" x14ac:dyDescent="0.35">
      <c r="A44" s="15" t="s">
        <v>1610</v>
      </c>
    </row>
    <row r="45" spans="1:7" x14ac:dyDescent="0.35">
      <c r="A45" s="15" t="s">
        <v>1611</v>
      </c>
      <c r="B45" s="14" t="s">
        <v>1767</v>
      </c>
      <c r="C45" s="14" t="s">
        <v>1612</v>
      </c>
      <c r="D45" s="14" t="s">
        <v>1768</v>
      </c>
      <c r="E45" s="14" t="b">
        <v>1</v>
      </c>
      <c r="F45" s="14">
        <v>0</v>
      </c>
      <c r="G45" s="14">
        <v>4</v>
      </c>
    </row>
    <row r="46" spans="1:7" x14ac:dyDescent="0.35">
      <c r="A46" s="15" t="s">
        <v>1614</v>
      </c>
      <c r="B46" s="16" t="e">
        <f>#REF!</f>
        <v>#REF!</v>
      </c>
    </row>
    <row r="47" spans="1:7" x14ac:dyDescent="0.35">
      <c r="A47" s="15" t="s">
        <v>1615</v>
      </c>
    </row>
    <row r="48" spans="1:7" x14ac:dyDescent="0.35">
      <c r="A48" s="15" t="s">
        <v>1616</v>
      </c>
      <c r="B48" s="14" t="s">
        <v>1769</v>
      </c>
      <c r="C48" s="14" t="s">
        <v>1617</v>
      </c>
      <c r="D48" s="14" t="s">
        <v>1770</v>
      </c>
      <c r="E48" s="14" t="b">
        <v>1</v>
      </c>
      <c r="F48" s="14">
        <v>0</v>
      </c>
      <c r="G48" s="14">
        <v>4</v>
      </c>
    </row>
    <row r="49" spans="1:7" x14ac:dyDescent="0.35">
      <c r="A49" s="15" t="s">
        <v>1619</v>
      </c>
      <c r="B49" s="16" t="e">
        <f>#REF!</f>
        <v>#REF!</v>
      </c>
    </row>
    <row r="50" spans="1:7" x14ac:dyDescent="0.35">
      <c r="A50" s="15" t="s">
        <v>1620</v>
      </c>
    </row>
    <row r="51" spans="1:7" x14ac:dyDescent="0.35">
      <c r="A51" s="15" t="s">
        <v>1621</v>
      </c>
      <c r="B51" s="14" t="s">
        <v>1771</v>
      </c>
      <c r="C51" s="14" t="s">
        <v>1622</v>
      </c>
      <c r="D51" s="14" t="s">
        <v>1772</v>
      </c>
      <c r="E51" s="14" t="b">
        <v>1</v>
      </c>
      <c r="F51" s="14">
        <v>0</v>
      </c>
      <c r="G51" s="14">
        <v>4</v>
      </c>
    </row>
    <row r="52" spans="1:7" x14ac:dyDescent="0.35">
      <c r="A52" s="15" t="s">
        <v>1624</v>
      </c>
      <c r="B52" s="16" t="e">
        <f>#REF!</f>
        <v>#REF!</v>
      </c>
    </row>
    <row r="53" spans="1:7" x14ac:dyDescent="0.35">
      <c r="A53" s="15" t="s">
        <v>1625</v>
      </c>
    </row>
    <row r="54" spans="1:7" x14ac:dyDescent="0.35">
      <c r="A54" s="15" t="s">
        <v>1626</v>
      </c>
      <c r="B54" s="14" t="s">
        <v>1773</v>
      </c>
      <c r="C54" s="14" t="s">
        <v>1627</v>
      </c>
      <c r="D54" s="14" t="s">
        <v>1774</v>
      </c>
      <c r="E54" s="14" t="b">
        <v>1</v>
      </c>
      <c r="F54" s="14">
        <v>0</v>
      </c>
      <c r="G54" s="14">
        <v>4</v>
      </c>
    </row>
    <row r="55" spans="1:7" x14ac:dyDescent="0.35">
      <c r="A55" s="15" t="s">
        <v>1629</v>
      </c>
      <c r="B55" s="16" t="e">
        <f>#REF!</f>
        <v>#REF!</v>
      </c>
    </row>
    <row r="56" spans="1:7" x14ac:dyDescent="0.35">
      <c r="A56" s="15" t="s">
        <v>1630</v>
      </c>
    </row>
    <row r="57" spans="1:7" x14ac:dyDescent="0.35">
      <c r="A57" s="15" t="s">
        <v>1631</v>
      </c>
      <c r="B57" s="14" t="s">
        <v>1775</v>
      </c>
      <c r="C57" s="14" t="s">
        <v>1632</v>
      </c>
      <c r="D57" s="14" t="s">
        <v>1776</v>
      </c>
      <c r="E57" s="14" t="b">
        <v>1</v>
      </c>
      <c r="F57" s="14">
        <v>0</v>
      </c>
      <c r="G57" s="14">
        <v>4</v>
      </c>
    </row>
    <row r="58" spans="1:7" x14ac:dyDescent="0.35">
      <c r="A58" s="15" t="s">
        <v>1634</v>
      </c>
      <c r="B58" s="14" t="e">
        <f>#REF!</f>
        <v>#REF!</v>
      </c>
    </row>
    <row r="59" spans="1:7" x14ac:dyDescent="0.35">
      <c r="A59" s="15" t="s">
        <v>1635</v>
      </c>
    </row>
    <row r="60" spans="1:7" x14ac:dyDescent="0.35">
      <c r="A60" s="15" t="s">
        <v>1636</v>
      </c>
      <c r="B60" s="14" t="s">
        <v>1777</v>
      </c>
      <c r="C60" s="14" t="s">
        <v>1637</v>
      </c>
      <c r="D60" s="14" t="s">
        <v>1778</v>
      </c>
      <c r="E60" s="14" t="b">
        <v>1</v>
      </c>
      <c r="F60" s="14">
        <v>0</v>
      </c>
      <c r="G60" s="14">
        <v>4</v>
      </c>
    </row>
    <row r="61" spans="1:7" x14ac:dyDescent="0.35">
      <c r="A61" s="15" t="s">
        <v>1639</v>
      </c>
      <c r="B61" s="16" t="e">
        <f>#REF!</f>
        <v>#REF!</v>
      </c>
    </row>
    <row r="62" spans="1:7" x14ac:dyDescent="0.35">
      <c r="A62" s="15" t="s">
        <v>1640</v>
      </c>
    </row>
    <row r="63" spans="1:7" x14ac:dyDescent="0.35">
      <c r="A63" s="15" t="s">
        <v>1641</v>
      </c>
      <c r="B63" s="14" t="s">
        <v>1779</v>
      </c>
      <c r="C63" s="14" t="s">
        <v>1642</v>
      </c>
      <c r="D63" s="14" t="s">
        <v>1780</v>
      </c>
      <c r="E63" s="14" t="b">
        <v>1</v>
      </c>
      <c r="F63" s="14">
        <v>0</v>
      </c>
      <c r="G63" s="14">
        <v>4</v>
      </c>
    </row>
    <row r="64" spans="1:7" x14ac:dyDescent="0.35">
      <c r="A64" s="15" t="s">
        <v>1644</v>
      </c>
      <c r="B64" s="14" t="e">
        <f>#REF!</f>
        <v>#REF!</v>
      </c>
    </row>
    <row r="65" spans="1:7" x14ac:dyDescent="0.35">
      <c r="A65" s="15" t="s">
        <v>1645</v>
      </c>
    </row>
    <row r="66" spans="1:7" x14ac:dyDescent="0.35">
      <c r="A66" s="15" t="s">
        <v>1646</v>
      </c>
      <c r="B66" s="14" t="s">
        <v>1781</v>
      </c>
      <c r="C66" s="14" t="s">
        <v>1647</v>
      </c>
      <c r="D66" s="14" t="s">
        <v>1782</v>
      </c>
      <c r="E66" s="14" t="b">
        <v>1</v>
      </c>
      <c r="F66" s="14">
        <v>0</v>
      </c>
      <c r="G66" s="14">
        <v>4</v>
      </c>
    </row>
    <row r="67" spans="1:7" x14ac:dyDescent="0.35">
      <c r="A67" s="15" t="s">
        <v>1649</v>
      </c>
      <c r="B67" s="17" t="e">
        <f>#REF!</f>
        <v>#REF!</v>
      </c>
    </row>
    <row r="68" spans="1:7" x14ac:dyDescent="0.35">
      <c r="A68" s="15" t="s">
        <v>1650</v>
      </c>
    </row>
    <row r="69" spans="1:7" x14ac:dyDescent="0.35">
      <c r="A69" s="15" t="s">
        <v>1651</v>
      </c>
      <c r="B69" s="14" t="s">
        <v>1783</v>
      </c>
      <c r="C69" s="14" t="s">
        <v>1652</v>
      </c>
      <c r="D69" s="14" t="s">
        <v>1784</v>
      </c>
      <c r="E69" s="14" t="b">
        <v>1</v>
      </c>
      <c r="F69" s="14">
        <v>0</v>
      </c>
      <c r="G69" s="14">
        <v>4</v>
      </c>
    </row>
    <row r="70" spans="1:7" x14ac:dyDescent="0.35">
      <c r="A70" s="15" t="s">
        <v>1654</v>
      </c>
      <c r="B70" s="17" t="e">
        <f>#REF!</f>
        <v>#REF!</v>
      </c>
    </row>
    <row r="71" spans="1:7" x14ac:dyDescent="0.35">
      <c r="A71" s="15" t="s">
        <v>1655</v>
      </c>
    </row>
    <row r="72" spans="1:7" x14ac:dyDescent="0.35">
      <c r="A72" s="15" t="s">
        <v>1656</v>
      </c>
      <c r="B72" s="14" t="s">
        <v>1785</v>
      </c>
      <c r="C72" s="14" t="s">
        <v>1657</v>
      </c>
      <c r="D72" s="14" t="s">
        <v>1786</v>
      </c>
      <c r="E72" s="14" t="b">
        <v>1</v>
      </c>
      <c r="F72" s="14">
        <v>0</v>
      </c>
      <c r="G72" s="14">
        <v>4</v>
      </c>
    </row>
    <row r="73" spans="1:7" x14ac:dyDescent="0.35">
      <c r="A73" s="15" t="s">
        <v>1659</v>
      </c>
      <c r="B73" s="17" t="e">
        <f>#REF!</f>
        <v>#REF!</v>
      </c>
    </row>
    <row r="74" spans="1:7" x14ac:dyDescent="0.35">
      <c r="A74" s="15" t="s">
        <v>1660</v>
      </c>
    </row>
    <row r="75" spans="1:7" x14ac:dyDescent="0.35">
      <c r="A75" s="15" t="s">
        <v>1661</v>
      </c>
      <c r="B75" s="14" t="s">
        <v>1787</v>
      </c>
      <c r="C75" s="14" t="s">
        <v>1662</v>
      </c>
      <c r="D75" s="14" t="s">
        <v>1788</v>
      </c>
      <c r="E75" s="14" t="b">
        <v>1</v>
      </c>
      <c r="F75" s="14">
        <v>0</v>
      </c>
      <c r="G75" s="14">
        <v>4</v>
      </c>
    </row>
    <row r="76" spans="1:7" x14ac:dyDescent="0.35">
      <c r="A76" s="15" t="s">
        <v>1664</v>
      </c>
      <c r="B76" s="14" t="e">
        <f>#REF!</f>
        <v>#REF!</v>
      </c>
    </row>
    <row r="77" spans="1:7" x14ac:dyDescent="0.35">
      <c r="A77" s="15" t="s">
        <v>1665</v>
      </c>
    </row>
    <row r="78" spans="1:7" x14ac:dyDescent="0.35">
      <c r="A78" s="15" t="s">
        <v>1666</v>
      </c>
      <c r="B78" s="14" t="s">
        <v>1789</v>
      </c>
      <c r="C78" s="14" t="s">
        <v>1667</v>
      </c>
      <c r="D78" s="14" t="s">
        <v>1790</v>
      </c>
      <c r="E78" s="14" t="b">
        <v>1</v>
      </c>
      <c r="F78" s="14">
        <v>0</v>
      </c>
      <c r="G78" s="14">
        <v>4</v>
      </c>
    </row>
    <row r="79" spans="1:7" x14ac:dyDescent="0.35">
      <c r="A79" s="15" t="s">
        <v>1669</v>
      </c>
      <c r="B79" s="14" t="e">
        <f>#REF!</f>
        <v>#REF!</v>
      </c>
    </row>
    <row r="80" spans="1:7" x14ac:dyDescent="0.35">
      <c r="A80" s="15" t="s">
        <v>1670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Source</vt:lpstr>
      <vt:lpstr>Full Data</vt:lpstr>
      <vt:lpstr>_STDS_DG1872AA41</vt:lpstr>
      <vt:lpstr>_STDS_DG3ACEFB72</vt:lpstr>
      <vt:lpstr>_STDS_DG8698F88</vt:lpstr>
      <vt:lpstr>'Full Data'!Print_Area</vt:lpstr>
      <vt:lpstr>ST_2008Bonus</vt:lpstr>
      <vt:lpstr>ST_2008Other</vt:lpstr>
      <vt:lpstr>ST_2008Salary</vt:lpstr>
      <vt:lpstr>ST_2008Stockgains</vt:lpstr>
      <vt:lpstr>ST_5yearcompensationtotal</vt:lpstr>
      <vt:lpstr>ST_6yearannualtotalreturn</vt:lpstr>
      <vt:lpstr>ST_6yearaveragecompensation</vt:lpstr>
      <vt:lpstr>ST_6yearreturnrelativetoindustry</vt:lpstr>
      <vt:lpstr>ST_6yearreturnrelativetomarket</vt:lpstr>
      <vt:lpstr>ST_Age</vt:lpstr>
      <vt:lpstr>ST_CEO</vt:lpstr>
      <vt:lpstr>ST_Company</vt:lpstr>
      <vt:lpstr>ST_Founder</vt:lpstr>
      <vt:lpstr>ST_Gender</vt:lpstr>
      <vt:lpstr>ST_Industry</vt:lpstr>
      <vt:lpstr>ST_Performancevspayrank</vt:lpstr>
      <vt:lpstr>ST_Relativetomarket</vt:lpstr>
      <vt:lpstr>ST_Sharesownedmillions</vt:lpstr>
      <vt:lpstr>ST_Ticker</vt:lpstr>
      <vt:lpstr>ST_Total2008compensation</vt:lpstr>
      <vt:lpstr>ST_Totalreturnduringtenure</vt:lpstr>
      <vt:lpstr>ST_YearsascompanyCEO</vt:lpstr>
      <vt:lpstr>ST_Yearswithcompany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Peety</cp:lastModifiedBy>
  <cp:lastPrinted>2009-07-10T16:35:16Z</cp:lastPrinted>
  <dcterms:created xsi:type="dcterms:W3CDTF">2009-05-28T13:37:29Z</dcterms:created>
  <dcterms:modified xsi:type="dcterms:W3CDTF">2016-12-08T08:34:23Z</dcterms:modified>
</cp:coreProperties>
</file>