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5/Week 5/"/>
    </mc:Choice>
  </mc:AlternateContent>
  <xr:revisionPtr revIDLastSave="15" documentId="11_5E61A9BCA35F346DF3919834B063EF58E700094C" xr6:coauthVersionLast="45" xr6:coauthVersionMax="45" xr10:uidLastSave="{1C30D389-C909-4091-904A-F4538D6ED81C}"/>
  <bookViews>
    <workbookView xWindow="-108" yWindow="-108" windowWidth="23256" windowHeight="12576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<sst xmlns="http://schemas.openxmlformats.org/spreadsheetml/2006/main" count="247" uniqueCount="171">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</sst>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0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14B70-3C9A-46A8-A579-8CAFAAEE85CE}" name="Table1" displayName="Table1" ref="A3:O38" totalsRowShown="0" dataDxfId="5">
  <autoFilter ref="A3:O38" xr:uid="{A4DB16A7-7A7C-4AA7-966E-2FD1154D38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B526FA2-B67A-4D01-8CB3-2237721484B1}" name="Emp ID" dataDxfId="18"/>
    <tableColumn id="2" xr3:uid="{1F6F6713-B6DE-4CB7-84A5-FFDE96C423BA}" name="Last"/>
    <tableColumn id="3" xr3:uid="{E4B7AF09-2431-4E34-B915-AF19B4881C87}" name="First" dataDxfId="17"/>
    <tableColumn id="4" xr3:uid="{07B077D6-1B6A-4E9A-842F-AB51B7B3300F}" name="Gender" dataDxfId="16"/>
    <tableColumn id="5" xr3:uid="{946E6B6F-2E2A-41D9-9469-5C637D19D1CF}" name="Email">
      <calculatedColumnFormula>LOWER(C4&amp;"."&amp;B4&amp;"@pushpin.com")</calculatedColumnFormula>
    </tableColumn>
    <tableColumn id="6" xr3:uid="{F3E11C83-0E7C-46CF-8AEA-092031CABF19}" name="Date of Hire" dataDxfId="15"/>
    <tableColumn id="7" xr3:uid="{21C1109A-B9E7-4197-ABBC-9706D4D0D4FD}" name="Years Service" dataDxfId="14">
      <calculatedColumnFormula>YEARFRAC(F4,TODAY())</calculatedColumnFormula>
    </tableColumn>
    <tableColumn id="8" xr3:uid="{818CA987-12CA-486B-8D18-C550404BF13B}" name="Department" dataDxfId="13"/>
    <tableColumn id="9" xr3:uid="{CE29D482-E5C1-4522-A593-2FB356A39D3E}" name="Location" dataDxfId="12"/>
    <tableColumn id="10" xr3:uid="{86106A9A-6425-4371-A4E3-5F3C9D94F97B}" name="Floor" dataDxfId="11">
      <calculatedColumnFormula>LEFT(I4,2)</calculatedColumnFormula>
    </tableColumn>
    <tableColumn id="11" xr3:uid="{D4628A5C-786B-4882-B9B0-BE900F6BA798}" name="Extension" dataDxfId="10">
      <calculatedColumnFormula>RIGHT(I4,4)</calculatedColumnFormula>
    </tableColumn>
    <tableColumn id="12" xr3:uid="{D4FB109F-BF52-4AD3-8295-6A2F32BF6CF3}" name="Last Review" dataDxfId="9"/>
    <tableColumn id="13" xr3:uid="{D6BDD9EE-A681-4229-8EC1-E78261262182}" name="Next Review" dataDxfId="8">
      <calculatedColumnFormula>L4+365</calculatedColumnFormula>
    </tableColumn>
    <tableColumn id="14" xr3:uid="{DF644611-09AA-464D-B418-388F03F282B2}" name="Annual Salary" dataDxfId="7"/>
    <tableColumn id="15" xr3:uid="{5A88500A-E26B-44D0-A89C-7A966E7CD19C}" name="Pension" dataDxfId="6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1C7AE9-A2BC-4A7B-A8F4-90CA77E12199}" name="Table2" displayName="Table2" ref="A15:D21" totalsRowShown="0" headerRowDxfId="0" headerRowCellStyle="Accent1">
  <autoFilter ref="A15:D21" xr:uid="{8E8F1E94-3E95-4291-B9FA-9B72BF8295C3}">
    <filterColumn colId="0" hiddenButton="1"/>
    <filterColumn colId="1" hiddenButton="1"/>
    <filterColumn colId="2" hiddenButton="1"/>
    <filterColumn colId="3" hiddenButton="1"/>
  </autoFilter>
  <tableColumns count="4">
    <tableColumn id="1" xr3:uid="{A99D0438-FB7D-4A0F-8123-43B1EF772270}" name="Department" dataDxfId="4"/>
    <tableColumn id="2" xr3:uid="{20C42532-7106-47F4-9A25-9C0160988435}" name="Total Salary" dataDxfId="3">
      <calculatedColumnFormula>SUMIFS(Annual_Salary,Department,A16)</calculatedColumnFormula>
    </tableColumn>
    <tableColumn id="3" xr3:uid="{D9883EDC-4692-44F1-A6B9-DE3170BA1531}" name="M" dataDxfId="2">
      <calculatedColumnFormula>SUMIFS(Annual_Salary,Department,A16,Gender,$C$15)</calculatedColumnFormula>
    </tableColumn>
    <tableColumn id="4" xr3:uid="{F3DFE952-45EB-4184-8B83-13447300A124}" name="F" dataDxfId="1">
      <calculatedColumnFormula>SUMIFS(Annual_Salary,Department,A16,Gender,$D$15)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0" zoomScaleNormal="80" workbookViewId="0">
      <selection activeCell="G4" sqref="G4"/>
    </sheetView>
  </sheetViews>
  <sheetFormatPr defaultRowHeight="14.4" x14ac:dyDescent="0.3"/>
  <cols>
    <col min="1" max="1" width="9.5546875" style="3" customWidth="1"/>
    <col min="2" max="2" width="13" customWidth="1"/>
    <col min="3" max="3" width="11.77734375" customWidth="1"/>
    <col min="4" max="4" width="9.88671875" style="3" customWidth="1"/>
    <col min="5" max="5" width="29.109375" bestFit="1" customWidth="1"/>
    <col min="6" max="6" width="14.33203125" style="3" customWidth="1"/>
    <col min="7" max="7" width="15.332031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77734375" customWidth="1"/>
    <col min="14" max="14" width="16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19.716666666666665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19.644444444444446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18.105555555555554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16.491666666666667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15.261111111111111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14.727777777777778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14.574999999999999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13.963888888888889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12.516666666666667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12.147222222222222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10.85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10.688888888888888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9.6611111111111114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9.3333333333333339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8.5638888888888882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8.0722222222222229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7.9749999999999996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7.45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6.3916666666666666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6.1055555555555552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6.0777777777777775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5.9333333333333336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5.8416666666666668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5.8055555555555554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5.4805555555555552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5.1861111111111109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5.1833333333333336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4.9333333333333336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4.9249999999999998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4.7972222222222225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4.7611111111111111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3.9222222222222221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3.838888888888889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10.775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3.4166666666666665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6" x14ac:dyDescent="0.3">
      <c r="E40" s="13"/>
    </row>
    <row r="41" spans="1:15" ht="15.6" x14ac:dyDescent="0.3">
      <c r="E41" s="13"/>
    </row>
    <row r="42" spans="1:15" ht="15.6" x14ac:dyDescent="0.3">
      <c r="E42" s="13"/>
    </row>
  </sheetData>
  <sortState xmlns:xlrd2="http://schemas.microsoft.com/office/spreadsheetml/2017/richdata2" ref="A4:N38">
    <sortCondition ref="A7"/>
  </sortState>
  <conditionalFormatting sqref="M4:M38">
    <cfRule type="expression" dxfId="19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C24" sqref="C24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35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19.716666666666665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s="9" t="s">
        <v>5</v>
      </c>
      <c r="B15" s="20" t="s">
        <v>163</v>
      </c>
      <c r="C15" s="20" t="s">
        <v>165</v>
      </c>
      <c r="D15" s="20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2020-10-20T04:45:15Z</dcterms:modified>
</cp:coreProperties>
</file>