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UrybbheYEeisIgqNB1NuHA_535446a0179811e8b8f8cb32ade97647_Essentials---Week-2/"/>
    </mc:Choice>
  </mc:AlternateContent>
  <xr:revisionPtr revIDLastSave="0" documentId="8_{C1911DE8-1D9D-4CF6-9056-E276C8EDCF8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ay Details" sheetId="1" r:id="rId1"/>
    <sheet name="Branch Summary" sheetId="2" r:id="rId2"/>
  </sheets>
  <calcPr calcId="191029"/>
</workbook>
</file>

<file path=xl/calcChain.xml><?xml version="1.0" encoding="utf-8"?>
<calcChain xmlns="http://schemas.openxmlformats.org/spreadsheetml/2006/main">
  <c r="C7" i="2" l="1"/>
  <c r="C6" i="2"/>
  <c r="B7" i="2"/>
  <c r="B6" i="2"/>
  <c r="G18" i="1"/>
  <c r="G17" i="1"/>
  <c r="G16" i="1"/>
  <c r="H14" i="1"/>
  <c r="J9" i="1"/>
  <c r="J8" i="1"/>
  <c r="J7" i="1"/>
  <c r="J10" i="1"/>
  <c r="J11" i="1"/>
  <c r="J12" i="1"/>
  <c r="I12" i="1"/>
  <c r="I8" i="1"/>
  <c r="I9" i="1"/>
  <c r="I10" i="1"/>
  <c r="I11" i="1"/>
  <c r="I7" i="1"/>
  <c r="H8" i="1"/>
  <c r="H7" i="1"/>
  <c r="H9" i="1"/>
  <c r="H10" i="1"/>
  <c r="H11" i="1"/>
  <c r="H12" i="1"/>
  <c r="G9" i="1"/>
  <c r="G8" i="1"/>
  <c r="G7" i="1"/>
  <c r="G10" i="1"/>
  <c r="G11" i="1"/>
  <c r="G12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<sst xmlns="http://schemas.openxmlformats.org/spreadsheetml/2006/main" count="49" uniqueCount="39">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</sst>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A3" zoomScale="120" zoomScaleNormal="120" workbookViewId="0">
      <selection activeCell="C13" sqref="C13"/>
    </sheetView>
  </sheetViews>
  <sheetFormatPr defaultRowHeight="18" x14ac:dyDescent="0.5"/>
  <cols>
    <col min="1" max="1" width="15.21875" customWidth="1"/>
    <col min="2" max="2" width="14.109375" bestFit="1" customWidth="1"/>
    <col min="3" max="3" width="11.77734375" customWidth="1"/>
    <col min="5" max="5" width="10.5546875" bestFit="1" customWidth="1"/>
    <col min="6" max="10" width="17" customWidth="1"/>
  </cols>
  <sheetData>
    <row r="1" spans="1:10" ht="40.799999999999997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" x14ac:dyDescent="0.55000000000000004">
      <c r="A2" s="1" t="s">
        <v>0</v>
      </c>
    </row>
    <row r="3" spans="1:10" x14ac:dyDescent="0.5">
      <c r="A3" t="s">
        <v>30</v>
      </c>
      <c r="B3" t="s">
        <v>29</v>
      </c>
      <c r="I3" t="s">
        <v>27</v>
      </c>
      <c r="J3" s="5">
        <v>0.04</v>
      </c>
    </row>
    <row r="4" spans="1:10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00000000000001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>F8*$J$3</f>
        <v>15.744</v>
      </c>
      <c r="H8" s="9">
        <f>F8+G8</f>
        <v>409.34399999999994</v>
      </c>
      <c r="I8" s="9">
        <f t="shared" ref="I8:I12" si="1">H8*$J$4</f>
        <v>114.61631999999999</v>
      </c>
      <c r="J8" s="9">
        <f>H8-I8</f>
        <v>294.72767999999996</v>
      </c>
    </row>
    <row r="9" spans="1:10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>F9*$J$3</f>
        <v>43.32</v>
      </c>
      <c r="H9" s="9">
        <f t="shared" ref="H8:H12" si="2">F9+G9</f>
        <v>1126.32</v>
      </c>
      <c r="I9" s="9">
        <f t="shared" si="1"/>
        <v>315.36959999999999</v>
      </c>
      <c r="J9" s="9">
        <f>H9-I9</f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ref="G8:G12" si="3">F10*$J$3</f>
        <v>41.12</v>
      </c>
      <c r="H10" s="9">
        <f t="shared" si="2"/>
        <v>1069.1199999999999</v>
      </c>
      <c r="I10" s="9">
        <f t="shared" si="1"/>
        <v>299.35359999999997</v>
      </c>
      <c r="J10" s="9">
        <f t="shared" ref="J8:J12" si="4">H10-I10</f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3"/>
        <v>47.36</v>
      </c>
      <c r="H11" s="9">
        <f t="shared" si="2"/>
        <v>1231.3599999999999</v>
      </c>
      <c r="I11" s="9">
        <f t="shared" si="1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3"/>
        <v>39.9</v>
      </c>
      <c r="H12" s="9">
        <f t="shared" si="2"/>
        <v>1037.4000000000001</v>
      </c>
      <c r="I12" s="9">
        <f>H12*$J$4</f>
        <v>290.47200000000004</v>
      </c>
      <c r="J12" s="9">
        <f t="shared" si="4"/>
        <v>746.92800000000011</v>
      </c>
    </row>
    <row r="14" spans="1:10" ht="18.600000000000001" thickBot="1" x14ac:dyDescent="0.55000000000000004">
      <c r="E14" s="6" t="s">
        <v>12</v>
      </c>
      <c r="F14" s="10"/>
      <c r="G14" s="10"/>
      <c r="H14" s="10">
        <f>SUM(H7:H12)</f>
        <v>5358.3919999999998</v>
      </c>
      <c r="I14" s="10"/>
      <c r="J14" s="10"/>
    </row>
    <row r="15" spans="1:10" ht="18.600000000000001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/>
      <c r="G16" s="9">
        <f>AVERAGE(G7:G15)</f>
        <v>34.348666666666666</v>
      </c>
      <c r="H16" s="9"/>
      <c r="I16" s="9"/>
      <c r="J16" s="9"/>
    </row>
    <row r="17" spans="5:10" x14ac:dyDescent="0.5">
      <c r="E17" s="2" t="s">
        <v>14</v>
      </c>
      <c r="F17" s="9"/>
      <c r="G17" s="9">
        <f>MAX(H7:H12)</f>
        <v>1231.3599999999999</v>
      </c>
      <c r="H17" s="9"/>
      <c r="I17" s="9"/>
      <c r="J17" s="9"/>
    </row>
    <row r="18" spans="5:10" x14ac:dyDescent="0.5">
      <c r="E18" s="2" t="s">
        <v>15</v>
      </c>
      <c r="F18" s="9"/>
      <c r="G18" s="9">
        <f>MIN(I7:I12)</f>
        <v>114.61631999999999</v>
      </c>
      <c r="H18" s="9"/>
      <c r="I18" s="9"/>
      <c r="J18" s="9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7" sqref="C7"/>
    </sheetView>
  </sheetViews>
  <sheetFormatPr defaultRowHeight="18" x14ac:dyDescent="0.5"/>
  <cols>
    <col min="1" max="3" width="28.109375" customWidth="1"/>
  </cols>
  <sheetData>
    <row r="1" spans="1:3" ht="40.799999999999997" x14ac:dyDescent="0.95">
      <c r="A1" s="11" t="s">
        <v>16</v>
      </c>
      <c r="B1" s="11"/>
      <c r="C1" s="11"/>
    </row>
    <row r="2" spans="1:3" ht="21.6" x14ac:dyDescent="0.55000000000000004">
      <c r="A2" s="1" t="s">
        <v>37</v>
      </c>
    </row>
    <row r="3" spans="1:3" x14ac:dyDescent="0.5">
      <c r="A3" t="s">
        <v>30</v>
      </c>
      <c r="B3" t="s">
        <v>29</v>
      </c>
    </row>
    <row r="5" spans="1:3" ht="18.600000000000001" thickBot="1" x14ac:dyDescent="0.55000000000000004">
      <c r="A5" s="7" t="s">
        <v>33</v>
      </c>
      <c r="B5" s="8" t="s">
        <v>36</v>
      </c>
      <c r="C5" s="8" t="s">
        <v>38</v>
      </c>
    </row>
    <row r="6" spans="1:3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Nguyen （阮）Ninh （安宁）</cp:lastModifiedBy>
  <dcterms:created xsi:type="dcterms:W3CDTF">2007-11-27T02:21:41Z</dcterms:created>
  <dcterms:modified xsi:type="dcterms:W3CDTF">2020-08-21T23:12:31Z</dcterms:modified>
</cp:coreProperties>
</file>