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Excel_Essentials/UrybbheYEeisIgqNB1NuHA_535446a0179811e8b8f8cb32ade97647_Essentials---Week-2/"/>
    </mc:Choice>
  </mc:AlternateContent>
  <xr:revisionPtr revIDLastSave="8" documentId="13_ncr:1_{EF28BE33-FABF-49EB-A859-F3E5444FA2C5}" xr6:coauthVersionLast="45" xr6:coauthVersionMax="45" xr10:uidLastSave="{C3BE9CD7-5AD2-46CE-BA8E-8F510B43F5EA}"/>
  <bookViews>
    <workbookView xWindow="-108" yWindow="-108" windowWidth="23256" windowHeight="12576" activeTab="1" xr2:uid="{00000000-000D-0000-FFFF-FFFF00000000}"/>
  </bookViews>
  <sheets>
    <sheet name="Title page" sheetId="3" r:id="rId1"/>
    <sheet name="Weekly Payroll Challenge" sheetId="1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C10" i="1"/>
  <c r="I6" i="1"/>
  <c r="I7" i="1"/>
  <c r="I8" i="1"/>
  <c r="I5" i="1"/>
  <c r="G6" i="1"/>
  <c r="G7" i="1"/>
  <c r="G8" i="1"/>
  <c r="G5" i="1"/>
  <c r="E6" i="1"/>
  <c r="E7" i="1"/>
  <c r="E8" i="1"/>
  <c r="E5" i="1"/>
</calcChain>
</file>

<file path=xl/sharedStrings.xml><?xml version="1.0" encoding="utf-8"?>
<sst xmlns="http://schemas.openxmlformats.org/spreadsheetml/2006/main" count="29" uniqueCount="29">
  <si>
    <t>Weekly Payroll</t>
  </si>
  <si>
    <t>Department: Communications</t>
  </si>
  <si>
    <t>First Name</t>
  </si>
  <si>
    <t>Last Name</t>
  </si>
  <si>
    <t>Hours</t>
  </si>
  <si>
    <t>Rate</t>
  </si>
  <si>
    <t>Gross Pay</t>
  </si>
  <si>
    <t>Celeste</t>
  </si>
  <si>
    <t>Barnard</t>
  </si>
  <si>
    <t>Totals</t>
  </si>
  <si>
    <t>Ben</t>
  </si>
  <si>
    <t>Wyman</t>
  </si>
  <si>
    <t>Rajesh</t>
  </si>
  <si>
    <t>Singh</t>
  </si>
  <si>
    <t>Yi</t>
  </si>
  <si>
    <t>Chang</t>
  </si>
  <si>
    <t>Tax</t>
  </si>
  <si>
    <t>Net Pay</t>
  </si>
  <si>
    <t>Base Salary</t>
  </si>
  <si>
    <t>Bonus</t>
  </si>
  <si>
    <t>(CELL WILL CHANGE COLOUR IF FORMULA IS CORRECT)</t>
  </si>
  <si>
    <t>In this challenge, you are in charge of finalizing the payroll for a business. Follow the instructions closely.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</si>
  <si>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</si>
  <si>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</si>
  <si>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</si>
  <si>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</si>
  <si>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</si>
  <si>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Can you figure out the formulas to complete their quote?</t>
  </si>
  <si>
    <t>Practice Challenge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</si>
</sst>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&quot;$&quot;#,##0.00"/>
  </numFmts>
  <fonts count="26"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0"/>
      <color theme="1"/>
      <name val="Century Gothic"/>
      <family val="2"/>
      <scheme val="minor"/>
    </font>
    <font>
      <b/>
      <sz val="20"/>
      <color theme="3"/>
      <name val="Century Gothic"/>
      <family val="2"/>
      <scheme val="minor"/>
    </font>
    <font>
      <sz val="20"/>
      <color theme="1"/>
      <name val="Century Gothic"/>
      <family val="2"/>
      <scheme val="minor"/>
    </font>
    <font>
      <sz val="20"/>
      <color theme="0"/>
      <name val="Century Gothic"/>
      <family val="2"/>
      <scheme val="minor"/>
    </font>
    <font>
      <sz val="20"/>
      <name val="Arial"/>
      <family val="2"/>
    </font>
    <font>
      <b/>
      <sz val="20"/>
      <color theme="3"/>
      <name val="Century Gothic"/>
      <family val="2"/>
      <scheme val="major"/>
    </font>
    <font>
      <sz val="11"/>
      <color theme="1"/>
      <name val="Century Gothic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entury Gothic"/>
      <family val="2"/>
      <scheme val="major"/>
    </font>
    <font>
      <b/>
      <i/>
      <sz val="24"/>
      <color theme="1"/>
      <name val="Calibri Light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0"/>
    <xf numFmtId="0" fontId="7" fillId="0" borderId="0"/>
    <xf numFmtId="0" fontId="14" fillId="0" borderId="0"/>
    <xf numFmtId="0" fontId="17" fillId="0" borderId="0" applyNumberFormat="0" applyFill="0" applyBorder="0" applyAlignment="0" applyProtection="0"/>
    <xf numFmtId="0" fontId="1" fillId="0" borderId="0"/>
    <xf numFmtId="0" fontId="21" fillId="0" borderId="2" applyNumberFormat="0" applyFill="0" applyAlignment="0" applyProtection="0"/>
    <xf numFmtId="0" fontId="23" fillId="0" borderId="0">
      <alignment vertical="top" wrapText="1"/>
    </xf>
    <xf numFmtId="164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29"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0" xfId="4" applyFont="1"/>
    <xf numFmtId="165" fontId="10" fillId="0" borderId="0" xfId="0" applyNumberFormat="1" applyFont="1"/>
    <xf numFmtId="2" fontId="12" fillId="0" borderId="0" xfId="6" applyNumberFormat="1" applyFont="1"/>
    <xf numFmtId="0" fontId="8" fillId="0" borderId="1" xfId="3" applyFont="1"/>
    <xf numFmtId="0" fontId="14" fillId="0" borderId="0" xfId="7"/>
    <xf numFmtId="0" fontId="14" fillId="0" borderId="3" xfId="7" applyBorder="1"/>
    <xf numFmtId="0" fontId="1" fillId="0" borderId="0" xfId="9"/>
    <xf numFmtId="0" fontId="19" fillId="0" borderId="0" xfId="7" applyFont="1"/>
    <xf numFmtId="0" fontId="20" fillId="0" borderId="0" xfId="7" applyFont="1"/>
    <xf numFmtId="0" fontId="22" fillId="0" borderId="0" xfId="10" applyFont="1" applyBorder="1"/>
    <xf numFmtId="0" fontId="19" fillId="0" borderId="7" xfId="7" applyFont="1" applyBorder="1"/>
    <xf numFmtId="0" fontId="19" fillId="0" borderId="0" xfId="11" applyFont="1">
      <alignment vertical="top" wrapText="1"/>
    </xf>
    <xf numFmtId="0" fontId="19" fillId="0" borderId="0" xfId="7" applyFont="1" applyBorder="1"/>
    <xf numFmtId="0" fontId="10" fillId="0" borderId="0" xfId="0" applyNumberFormat="1" applyFont="1"/>
    <xf numFmtId="0" fontId="8" fillId="0" borderId="1" xfId="3" applyNumberFormat="1" applyFont="1"/>
    <xf numFmtId="0" fontId="15" fillId="0" borderId="3" xfId="7" applyFont="1" applyBorder="1" applyAlignment="1">
      <alignment horizontal="center"/>
    </xf>
    <xf numFmtId="0" fontId="15" fillId="0" borderId="0" xfId="7" applyFont="1" applyAlignment="1">
      <alignment horizontal="center"/>
    </xf>
    <xf numFmtId="0" fontId="16" fillId="0" borderId="3" xfId="7" applyFont="1" applyBorder="1" applyAlignment="1">
      <alignment horizontal="center"/>
    </xf>
    <xf numFmtId="0" fontId="16" fillId="0" borderId="0" xfId="7" applyFont="1" applyAlignment="1">
      <alignment horizontal="center"/>
    </xf>
    <xf numFmtId="0" fontId="18" fillId="3" borderId="4" xfId="8" applyFont="1" applyFill="1" applyBorder="1" applyAlignment="1">
      <alignment horizontal="center"/>
    </xf>
    <xf numFmtId="0" fontId="18" fillId="3" borderId="5" xfId="8" applyFont="1" applyFill="1" applyBorder="1" applyAlignment="1">
      <alignment horizontal="center"/>
    </xf>
    <xf numFmtId="0" fontId="18" fillId="3" borderId="6" xfId="8" applyFont="1" applyFill="1" applyBorder="1" applyAlignment="1">
      <alignment horizontal="center"/>
    </xf>
    <xf numFmtId="0" fontId="19" fillId="0" borderId="0" xfId="11" applyFont="1" applyAlignment="1">
      <alignment horizontal="left" vertical="top" wrapText="1"/>
    </xf>
    <xf numFmtId="0" fontId="13" fillId="0" borderId="0" xfId="1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  <xf numFmtId="44" fontId="8" fillId="0" borderId="1" xfId="15" applyFont="1" applyBorder="1"/>
  </cellXfs>
  <cellStyles count="16">
    <cellStyle name="Accent1" xfId="4" builtinId="29"/>
    <cellStyle name="Comma 2" xfId="12" xr:uid="{00000000-0005-0000-0000-000001000000}"/>
    <cellStyle name="Currency" xfId="15" builtinId="4"/>
    <cellStyle name="Heading 4" xfId="2" builtinId="19"/>
    <cellStyle name="MQ Body" xfId="11" xr:uid="{00000000-0005-0000-0000-000003000000}"/>
    <cellStyle name="MQ Heading 1" xfId="10" xr:uid="{00000000-0005-0000-0000-000004000000}"/>
    <cellStyle name="MQ Subtitle" xfId="13" xr:uid="{00000000-0005-0000-0000-000005000000}"/>
    <cellStyle name="MQ Title" xfId="14" xr:uid="{00000000-0005-0000-0000-000006000000}"/>
    <cellStyle name="Normal" xfId="0" builtinId="0"/>
    <cellStyle name="Normal 2" xfId="5" xr:uid="{00000000-0005-0000-0000-000008000000}"/>
    <cellStyle name="Normal 2 2" xfId="7" xr:uid="{00000000-0005-0000-0000-000009000000}"/>
    <cellStyle name="Normal 3" xfId="6" xr:uid="{00000000-0005-0000-0000-00000A000000}"/>
    <cellStyle name="Normal 4" xfId="9" xr:uid="{00000000-0005-0000-0000-00000B000000}"/>
    <cellStyle name="Title" xfId="1" builtinId="15"/>
    <cellStyle name="Title 2" xfId="8" xr:uid="{00000000-0005-0000-0000-00000D000000}"/>
    <cellStyle name="Total" xfId="3" builtinId="25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BASE SALARY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GROSS PAY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NET PAY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Subtract Tax from Gross Pay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Multiply Hours by Rate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Base Salary and Bonus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TOTALS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up values in each column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0B61214C-A0B5-4C74-8F77-918624E4458E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3324EB47-4817-4A19-B584-E38579E645E4}" type="pres">
      <dgm:prSet presAssocID="{97F12533-5289-49B2-B773-6E9F84D467ED}" presName="compNode" presStyleCnt="0"/>
      <dgm:spPr/>
    </dgm:pt>
    <dgm:pt modelId="{36154705-1619-45D7-B45B-560933FDD3C5}" type="pres">
      <dgm:prSet presAssocID="{97F12533-5289-49B2-B773-6E9F84D467ED}" presName="aNode" presStyleLbl="bgShp" presStyleIdx="0" presStyleCnt="4"/>
      <dgm:spPr/>
    </dgm:pt>
    <dgm:pt modelId="{20E6CFDF-BB26-4956-B4C0-5B029E17F21E}" type="pres">
      <dgm:prSet presAssocID="{97F12533-5289-49B2-B773-6E9F84D467ED}" presName="textNode" presStyleLbl="bgShp" presStyleIdx="0" presStyleCnt="4"/>
      <dgm:spPr/>
    </dgm:pt>
    <dgm:pt modelId="{E87E4B7C-B179-4C4A-9909-3C6CFB4741A9}" type="pres">
      <dgm:prSet presAssocID="{97F12533-5289-49B2-B773-6E9F84D467ED}" presName="compChildNode" presStyleCnt="0"/>
      <dgm:spPr/>
    </dgm:pt>
    <dgm:pt modelId="{DF1115B2-11C8-4BF6-B501-C365ED1EFA1D}" type="pres">
      <dgm:prSet presAssocID="{97F12533-5289-49B2-B773-6E9F84D467ED}" presName="theInnerList" presStyleCnt="0"/>
      <dgm:spPr/>
    </dgm:pt>
    <dgm:pt modelId="{958F498A-D269-4F83-AA9C-F881713DC747}" type="pres">
      <dgm:prSet presAssocID="{F815170E-A7AD-4490-84A3-EBF9933C0CC8}" presName="childNode" presStyleLbl="node1" presStyleIdx="0" presStyleCnt="4">
        <dgm:presLayoutVars>
          <dgm:bulletEnabled val="1"/>
        </dgm:presLayoutVars>
      </dgm:prSet>
      <dgm:spPr/>
    </dgm:pt>
    <dgm:pt modelId="{95DE146E-BB5B-4826-85BD-59F67E59943C}" type="pres">
      <dgm:prSet presAssocID="{97F12533-5289-49B2-B773-6E9F84D467ED}" presName="aSpace" presStyleCnt="0"/>
      <dgm:spPr/>
    </dgm:pt>
    <dgm:pt modelId="{BB9B8716-ACF3-450E-AFE8-F6613B1DE5EE}" type="pres">
      <dgm:prSet presAssocID="{8042E567-39DD-4C7D-A7B9-F024B9591845}" presName="compNode" presStyleCnt="0"/>
      <dgm:spPr/>
    </dgm:pt>
    <dgm:pt modelId="{20D91707-F6D9-4900-BA44-8D5593F227AD}" type="pres">
      <dgm:prSet presAssocID="{8042E567-39DD-4C7D-A7B9-F024B9591845}" presName="aNode" presStyleLbl="bgShp" presStyleIdx="1" presStyleCnt="4"/>
      <dgm:spPr/>
    </dgm:pt>
    <dgm:pt modelId="{27ECC010-2CE5-4BFC-8BC8-D091395C4665}" type="pres">
      <dgm:prSet presAssocID="{8042E567-39DD-4C7D-A7B9-F024B9591845}" presName="textNode" presStyleLbl="bgShp" presStyleIdx="1" presStyleCnt="4"/>
      <dgm:spPr/>
    </dgm:pt>
    <dgm:pt modelId="{8F5A3EA4-265E-4B93-9542-E50ACA52B860}" type="pres">
      <dgm:prSet presAssocID="{8042E567-39DD-4C7D-A7B9-F024B9591845}" presName="compChildNode" presStyleCnt="0"/>
      <dgm:spPr/>
    </dgm:pt>
    <dgm:pt modelId="{945554AC-5B9E-4CB1-9200-73D818BF6267}" type="pres">
      <dgm:prSet presAssocID="{8042E567-39DD-4C7D-A7B9-F024B9591845}" presName="theInnerList" presStyleCnt="0"/>
      <dgm:spPr/>
    </dgm:pt>
    <dgm:pt modelId="{79D14F16-E07A-48A5-9F25-64AA973B3086}" type="pres">
      <dgm:prSet presAssocID="{13CC7D5B-C506-48F8-B610-BDB39D43DBA4}" presName="childNode" presStyleLbl="node1" presStyleIdx="1" presStyleCnt="4">
        <dgm:presLayoutVars>
          <dgm:bulletEnabled val="1"/>
        </dgm:presLayoutVars>
      </dgm:prSet>
      <dgm:spPr/>
    </dgm:pt>
    <dgm:pt modelId="{532A5A05-4BE0-4A6E-A88B-E1B7EB227C12}" type="pres">
      <dgm:prSet presAssocID="{8042E567-39DD-4C7D-A7B9-F024B9591845}" presName="aSpace" presStyleCnt="0"/>
      <dgm:spPr/>
    </dgm:pt>
    <dgm:pt modelId="{92E20F07-DB33-4C1C-B69C-3953A1917B86}" type="pres">
      <dgm:prSet presAssocID="{2B152F8F-4DAF-4366-B0D4-073994C7A2F8}" presName="compNode" presStyleCnt="0"/>
      <dgm:spPr/>
    </dgm:pt>
    <dgm:pt modelId="{75AEF8AF-DD23-4FC3-ABA7-5A27A3BFA102}" type="pres">
      <dgm:prSet presAssocID="{2B152F8F-4DAF-4366-B0D4-073994C7A2F8}" presName="aNode" presStyleLbl="bgShp" presStyleIdx="2" presStyleCnt="4"/>
      <dgm:spPr/>
    </dgm:pt>
    <dgm:pt modelId="{93E84F55-C5DD-46D1-B59D-F823B16317FC}" type="pres">
      <dgm:prSet presAssocID="{2B152F8F-4DAF-4366-B0D4-073994C7A2F8}" presName="textNode" presStyleLbl="bgShp" presStyleIdx="2" presStyleCnt="4"/>
      <dgm:spPr/>
    </dgm:pt>
    <dgm:pt modelId="{F4BF0CE6-3B06-4E9F-8B46-55A02903D0B0}" type="pres">
      <dgm:prSet presAssocID="{2B152F8F-4DAF-4366-B0D4-073994C7A2F8}" presName="compChildNode" presStyleCnt="0"/>
      <dgm:spPr/>
    </dgm:pt>
    <dgm:pt modelId="{ED4233CF-BD4E-4539-B940-08766D4D66B0}" type="pres">
      <dgm:prSet presAssocID="{2B152F8F-4DAF-4366-B0D4-073994C7A2F8}" presName="theInnerList" presStyleCnt="0"/>
      <dgm:spPr/>
    </dgm:pt>
    <dgm:pt modelId="{CA622DD1-D2F1-4201-84A9-5CD25B7A9912}" type="pres">
      <dgm:prSet presAssocID="{5F12B18F-8A09-4BC3-B5FE-7B9C65376849}" presName="childNode" presStyleLbl="node1" presStyleIdx="2" presStyleCnt="4">
        <dgm:presLayoutVars>
          <dgm:bulletEnabled val="1"/>
        </dgm:presLayoutVars>
      </dgm:prSet>
      <dgm:spPr/>
    </dgm:pt>
    <dgm:pt modelId="{AEB3A2FE-2A97-45A8-BE61-21E0F8BEE0F1}" type="pres">
      <dgm:prSet presAssocID="{2B152F8F-4DAF-4366-B0D4-073994C7A2F8}" presName="aSpace" presStyleCnt="0"/>
      <dgm:spPr/>
    </dgm:pt>
    <dgm:pt modelId="{1B86EAD2-C8D2-4DD6-8782-305387A0623C}" type="pres">
      <dgm:prSet presAssocID="{F3A72388-01C1-4A95-9054-642EA9BE2E30}" presName="compNode" presStyleCnt="0"/>
      <dgm:spPr/>
    </dgm:pt>
    <dgm:pt modelId="{C40B818E-A8F4-4429-9E55-31ED2FB77901}" type="pres">
      <dgm:prSet presAssocID="{F3A72388-01C1-4A95-9054-642EA9BE2E30}" presName="aNode" presStyleLbl="bgShp" presStyleIdx="3" presStyleCnt="4"/>
      <dgm:spPr/>
    </dgm:pt>
    <dgm:pt modelId="{6818CC4E-7DB9-4232-A52A-E3100A9E922E}" type="pres">
      <dgm:prSet presAssocID="{F3A72388-01C1-4A95-9054-642EA9BE2E30}" presName="textNode" presStyleLbl="bgShp" presStyleIdx="3" presStyleCnt="4"/>
      <dgm:spPr/>
    </dgm:pt>
    <dgm:pt modelId="{A543BB13-23B4-4A45-BF8D-D3CC1FEAE983}" type="pres">
      <dgm:prSet presAssocID="{F3A72388-01C1-4A95-9054-642EA9BE2E30}" presName="compChildNode" presStyleCnt="0"/>
      <dgm:spPr/>
    </dgm:pt>
    <dgm:pt modelId="{A4075CAD-0E38-4BE5-AB41-41CD0041007B}" type="pres">
      <dgm:prSet presAssocID="{F3A72388-01C1-4A95-9054-642EA9BE2E30}" presName="theInnerList" presStyleCnt="0"/>
      <dgm:spPr/>
    </dgm:pt>
    <dgm:pt modelId="{318D10FC-0F71-4B1D-851C-48C834808304}" type="pres">
      <dgm:prSet presAssocID="{0CCE2759-83CA-4E4D-8A30-984B3C519CD4}" presName="childNode" presStyleLbl="node1" presStyleIdx="3" presStyleCnt="4">
        <dgm:presLayoutVars>
          <dgm:bulletEnabled val="1"/>
        </dgm:presLayoutVars>
      </dgm:prSet>
      <dgm:spPr/>
    </dgm:pt>
  </dgm:ptLst>
  <dgm:cxnLst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7F55C23-50AA-44E5-B4AF-1FE699092464}" type="presOf" srcId="{13CC7D5B-C506-48F8-B610-BDB39D43DBA4}" destId="{79D14F16-E07A-48A5-9F25-64AA973B3086}" srcOrd="0" destOrd="0" presId="urn:microsoft.com/office/officeart/2005/8/layout/lProcess2"/>
    <dgm:cxn modelId="{128F7026-D262-4DD6-A9C0-D9AB402C0538}" type="presOf" srcId="{F3A72388-01C1-4A95-9054-642EA9BE2E30}" destId="{C40B818E-A8F4-4429-9E55-31ED2FB77901}" srcOrd="0" destOrd="0" presId="urn:microsoft.com/office/officeart/2005/8/layout/lProcess2"/>
    <dgm:cxn modelId="{1403A92F-F8DD-41B7-8CD6-9F88B5F73613}" type="presOf" srcId="{97F12533-5289-49B2-B773-6E9F84D467ED}" destId="{20E6CFDF-BB26-4956-B4C0-5B029E17F21E}" srcOrd="1" destOrd="0" presId="urn:microsoft.com/office/officeart/2005/8/layout/lProcess2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C76C564-55A7-4E84-902E-113F6AA9D8DD}" type="presOf" srcId="{0CCE2759-83CA-4E4D-8A30-984B3C519CD4}" destId="{318D10FC-0F71-4B1D-851C-48C834808304}" srcOrd="0" destOrd="0" presId="urn:microsoft.com/office/officeart/2005/8/layout/lProcess2"/>
    <dgm:cxn modelId="{EEC57E6B-B03D-4593-8038-2787BD3B82D3}" type="presOf" srcId="{2B152F8F-4DAF-4366-B0D4-073994C7A2F8}" destId="{93E84F55-C5DD-46D1-B59D-F823B16317FC}" srcOrd="1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B285B77-9AFB-417A-B648-F001312A5DA2}" type="presOf" srcId="{F815170E-A7AD-4490-84A3-EBF9933C0CC8}" destId="{958F498A-D269-4F83-AA9C-F881713DC747}" srcOrd="0" destOrd="0" presId="urn:microsoft.com/office/officeart/2005/8/layout/lProcess2"/>
    <dgm:cxn modelId="{2F0D4059-305F-42DF-9AA2-496922B44F35}" type="presOf" srcId="{027B2E82-1D22-4DC3-85D3-D0496FD8D376}" destId="{0B61214C-A0B5-4C74-8F77-918624E4458E}" srcOrd="0" destOrd="0" presId="urn:microsoft.com/office/officeart/2005/8/layout/lProcess2"/>
    <dgm:cxn modelId="{D5258E88-98EA-4B9B-869A-D9A996EEE340}" type="presOf" srcId="{97F12533-5289-49B2-B773-6E9F84D467ED}" destId="{36154705-1619-45D7-B45B-560933FDD3C5}" srcOrd="0" destOrd="0" presId="urn:microsoft.com/office/officeart/2005/8/layout/lProcess2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DAEFE89C-7197-4482-8C60-75F8933C7832}" type="presOf" srcId="{2B152F8F-4DAF-4366-B0D4-073994C7A2F8}" destId="{75AEF8AF-DD23-4FC3-ABA7-5A27A3BFA102}" srcOrd="0" destOrd="0" presId="urn:microsoft.com/office/officeart/2005/8/layout/lProcess2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197A4A8-A1C9-47D1-BBFA-B0C202024148}" type="presOf" srcId="{5F12B18F-8A09-4BC3-B5FE-7B9C65376849}" destId="{CA622DD1-D2F1-4201-84A9-5CD25B7A9912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771F13BE-EB59-4956-9309-9673EBD33EE1}" type="presOf" srcId="{8042E567-39DD-4C7D-A7B9-F024B9591845}" destId="{27ECC010-2CE5-4BFC-8BC8-D091395C4665}" srcOrd="1" destOrd="0" presId="urn:microsoft.com/office/officeart/2005/8/layout/lProcess2"/>
    <dgm:cxn modelId="{34DA40C2-5180-4896-89ED-94EEE558AE87}" type="presOf" srcId="{8042E567-39DD-4C7D-A7B9-F024B9591845}" destId="{20D91707-F6D9-4900-BA44-8D5593F227AD}" srcOrd="0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73C0CEF3-A86F-4092-AE55-E33431370AEB}" type="presOf" srcId="{F3A72388-01C1-4A95-9054-642EA9BE2E30}" destId="{6818CC4E-7DB9-4232-A52A-E3100A9E922E}" srcOrd="1" destOrd="0" presId="urn:microsoft.com/office/officeart/2005/8/layout/lProcess2"/>
    <dgm:cxn modelId="{0A9F1A39-7A5C-485D-AA88-C7CD25B7FA55}" type="presParOf" srcId="{0B61214C-A0B5-4C74-8F77-918624E4458E}" destId="{3324EB47-4817-4A19-B584-E38579E645E4}" srcOrd="0" destOrd="0" presId="urn:microsoft.com/office/officeart/2005/8/layout/lProcess2"/>
    <dgm:cxn modelId="{B3D05F31-D424-47E8-BDC6-686211F32283}" type="presParOf" srcId="{3324EB47-4817-4A19-B584-E38579E645E4}" destId="{36154705-1619-45D7-B45B-560933FDD3C5}" srcOrd="0" destOrd="0" presId="urn:microsoft.com/office/officeart/2005/8/layout/lProcess2"/>
    <dgm:cxn modelId="{694CEAAE-E1F9-414B-85F3-26F8AC5B5F70}" type="presParOf" srcId="{3324EB47-4817-4A19-B584-E38579E645E4}" destId="{20E6CFDF-BB26-4956-B4C0-5B029E17F21E}" srcOrd="1" destOrd="0" presId="urn:microsoft.com/office/officeart/2005/8/layout/lProcess2"/>
    <dgm:cxn modelId="{48253749-9118-4546-80FF-40FA81D213C0}" type="presParOf" srcId="{3324EB47-4817-4A19-B584-E38579E645E4}" destId="{E87E4B7C-B179-4C4A-9909-3C6CFB4741A9}" srcOrd="2" destOrd="0" presId="urn:microsoft.com/office/officeart/2005/8/layout/lProcess2"/>
    <dgm:cxn modelId="{AAE49071-EECA-41B0-874D-7CB20BE8DC5C}" type="presParOf" srcId="{E87E4B7C-B179-4C4A-9909-3C6CFB4741A9}" destId="{DF1115B2-11C8-4BF6-B501-C365ED1EFA1D}" srcOrd="0" destOrd="0" presId="urn:microsoft.com/office/officeart/2005/8/layout/lProcess2"/>
    <dgm:cxn modelId="{4C828595-FFB6-47B3-A7B4-61500C35F877}" type="presParOf" srcId="{DF1115B2-11C8-4BF6-B501-C365ED1EFA1D}" destId="{958F498A-D269-4F83-AA9C-F881713DC747}" srcOrd="0" destOrd="0" presId="urn:microsoft.com/office/officeart/2005/8/layout/lProcess2"/>
    <dgm:cxn modelId="{03292250-5EF0-44AD-9810-C7284A422D25}" type="presParOf" srcId="{0B61214C-A0B5-4C74-8F77-918624E4458E}" destId="{95DE146E-BB5B-4826-85BD-59F67E59943C}" srcOrd="1" destOrd="0" presId="urn:microsoft.com/office/officeart/2005/8/layout/lProcess2"/>
    <dgm:cxn modelId="{EC2F5E52-BCE4-460D-885C-632431ED4F3C}" type="presParOf" srcId="{0B61214C-A0B5-4C74-8F77-918624E4458E}" destId="{BB9B8716-ACF3-450E-AFE8-F6613B1DE5EE}" srcOrd="2" destOrd="0" presId="urn:microsoft.com/office/officeart/2005/8/layout/lProcess2"/>
    <dgm:cxn modelId="{D5701ADD-C1EF-4D1F-B6D6-D7F1E76496A7}" type="presParOf" srcId="{BB9B8716-ACF3-450E-AFE8-F6613B1DE5EE}" destId="{20D91707-F6D9-4900-BA44-8D5593F227AD}" srcOrd="0" destOrd="0" presId="urn:microsoft.com/office/officeart/2005/8/layout/lProcess2"/>
    <dgm:cxn modelId="{052FFA11-2A09-4F58-BF35-8A84BEBC3656}" type="presParOf" srcId="{BB9B8716-ACF3-450E-AFE8-F6613B1DE5EE}" destId="{27ECC010-2CE5-4BFC-8BC8-D091395C4665}" srcOrd="1" destOrd="0" presId="urn:microsoft.com/office/officeart/2005/8/layout/lProcess2"/>
    <dgm:cxn modelId="{5C6DB2BC-C9C2-4B9B-BFB9-4A1A7E317DD6}" type="presParOf" srcId="{BB9B8716-ACF3-450E-AFE8-F6613B1DE5EE}" destId="{8F5A3EA4-265E-4B93-9542-E50ACA52B860}" srcOrd="2" destOrd="0" presId="urn:microsoft.com/office/officeart/2005/8/layout/lProcess2"/>
    <dgm:cxn modelId="{D8FEEE35-D014-4830-9CC0-727064346C8B}" type="presParOf" srcId="{8F5A3EA4-265E-4B93-9542-E50ACA52B860}" destId="{945554AC-5B9E-4CB1-9200-73D818BF6267}" srcOrd="0" destOrd="0" presId="urn:microsoft.com/office/officeart/2005/8/layout/lProcess2"/>
    <dgm:cxn modelId="{2273EF93-8458-42F1-9249-BC7216E26208}" type="presParOf" srcId="{945554AC-5B9E-4CB1-9200-73D818BF6267}" destId="{79D14F16-E07A-48A5-9F25-64AA973B3086}" srcOrd="0" destOrd="0" presId="urn:microsoft.com/office/officeart/2005/8/layout/lProcess2"/>
    <dgm:cxn modelId="{E649E5B3-2ABB-4E00-B917-0F3F65D5AD07}" type="presParOf" srcId="{0B61214C-A0B5-4C74-8F77-918624E4458E}" destId="{532A5A05-4BE0-4A6E-A88B-E1B7EB227C12}" srcOrd="3" destOrd="0" presId="urn:microsoft.com/office/officeart/2005/8/layout/lProcess2"/>
    <dgm:cxn modelId="{E1245616-2D3B-4CBC-A5EF-986332EF78E1}" type="presParOf" srcId="{0B61214C-A0B5-4C74-8F77-918624E4458E}" destId="{92E20F07-DB33-4C1C-B69C-3953A1917B86}" srcOrd="4" destOrd="0" presId="urn:microsoft.com/office/officeart/2005/8/layout/lProcess2"/>
    <dgm:cxn modelId="{5ECF59FD-907B-472C-AA82-9DCE4CBF0D0E}" type="presParOf" srcId="{92E20F07-DB33-4C1C-B69C-3953A1917B86}" destId="{75AEF8AF-DD23-4FC3-ABA7-5A27A3BFA102}" srcOrd="0" destOrd="0" presId="urn:microsoft.com/office/officeart/2005/8/layout/lProcess2"/>
    <dgm:cxn modelId="{965407F5-18A4-472E-BA3B-20D3BEA92EF9}" type="presParOf" srcId="{92E20F07-DB33-4C1C-B69C-3953A1917B86}" destId="{93E84F55-C5DD-46D1-B59D-F823B16317FC}" srcOrd="1" destOrd="0" presId="urn:microsoft.com/office/officeart/2005/8/layout/lProcess2"/>
    <dgm:cxn modelId="{67BD63C8-AA34-4E75-B7E0-0B4C48704F39}" type="presParOf" srcId="{92E20F07-DB33-4C1C-B69C-3953A1917B86}" destId="{F4BF0CE6-3B06-4E9F-8B46-55A02903D0B0}" srcOrd="2" destOrd="0" presId="urn:microsoft.com/office/officeart/2005/8/layout/lProcess2"/>
    <dgm:cxn modelId="{53CF9F3D-F402-4933-8E67-7DE160132D7D}" type="presParOf" srcId="{F4BF0CE6-3B06-4E9F-8B46-55A02903D0B0}" destId="{ED4233CF-BD4E-4539-B940-08766D4D66B0}" srcOrd="0" destOrd="0" presId="urn:microsoft.com/office/officeart/2005/8/layout/lProcess2"/>
    <dgm:cxn modelId="{6DF07B4D-2949-47FB-95C6-2BE53721C4B4}" type="presParOf" srcId="{ED4233CF-BD4E-4539-B940-08766D4D66B0}" destId="{CA622DD1-D2F1-4201-84A9-5CD25B7A9912}" srcOrd="0" destOrd="0" presId="urn:microsoft.com/office/officeart/2005/8/layout/lProcess2"/>
    <dgm:cxn modelId="{36DC15B4-B8DE-43D5-AFC1-A0948CBC8DF7}" type="presParOf" srcId="{0B61214C-A0B5-4C74-8F77-918624E4458E}" destId="{AEB3A2FE-2A97-45A8-BE61-21E0F8BEE0F1}" srcOrd="5" destOrd="0" presId="urn:microsoft.com/office/officeart/2005/8/layout/lProcess2"/>
    <dgm:cxn modelId="{75E8ADB7-A3E4-4691-B270-D3674BCC621B}" type="presParOf" srcId="{0B61214C-A0B5-4C74-8F77-918624E4458E}" destId="{1B86EAD2-C8D2-4DD6-8782-305387A0623C}" srcOrd="6" destOrd="0" presId="urn:microsoft.com/office/officeart/2005/8/layout/lProcess2"/>
    <dgm:cxn modelId="{B4B5099E-0BBD-4463-A04D-DFB913A0D972}" type="presParOf" srcId="{1B86EAD2-C8D2-4DD6-8782-305387A0623C}" destId="{C40B818E-A8F4-4429-9E55-31ED2FB77901}" srcOrd="0" destOrd="0" presId="urn:microsoft.com/office/officeart/2005/8/layout/lProcess2"/>
    <dgm:cxn modelId="{7BA5375E-10EA-4ACA-B77D-1752532E0B5A}" type="presParOf" srcId="{1B86EAD2-C8D2-4DD6-8782-305387A0623C}" destId="{6818CC4E-7DB9-4232-A52A-E3100A9E922E}" srcOrd="1" destOrd="0" presId="urn:microsoft.com/office/officeart/2005/8/layout/lProcess2"/>
    <dgm:cxn modelId="{E2C4659A-950D-4947-B2F9-6D6890C1B0CC}" type="presParOf" srcId="{1B86EAD2-C8D2-4DD6-8782-305387A0623C}" destId="{A543BB13-23B4-4A45-BF8D-D3CC1FEAE983}" srcOrd="2" destOrd="0" presId="urn:microsoft.com/office/officeart/2005/8/layout/lProcess2"/>
    <dgm:cxn modelId="{4B8031D5-0A6D-4E28-87B8-644A9BC43676}" type="presParOf" srcId="{A543BB13-23B4-4A45-BF8D-D3CC1FEAE983}" destId="{A4075CAD-0E38-4BE5-AB41-41CD0041007B}" srcOrd="0" destOrd="0" presId="urn:microsoft.com/office/officeart/2005/8/layout/lProcess2"/>
    <dgm:cxn modelId="{C9F5C041-7CF1-4650-9536-6D47AA21B433}" type="presParOf" srcId="{A4075CAD-0E38-4BE5-AB41-41CD0041007B}" destId="{318D10FC-0F71-4B1D-851C-48C834808304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6154705-1619-45D7-B45B-560933FDD3C5}">
      <dsp:nvSpPr>
        <dsp:cNvPr id="0" name=""/>
        <dsp:cNvSpPr/>
      </dsp:nvSpPr>
      <dsp:spPr>
        <a:xfrm>
          <a:off x="2695" y="0"/>
          <a:ext cx="2644918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BASE SALARY</a:t>
          </a:r>
        </a:p>
      </dsp:txBody>
      <dsp:txXfrm>
        <a:off x="2695" y="0"/>
        <a:ext cx="2644918" cy="219292"/>
      </dsp:txXfrm>
    </dsp:sp>
    <dsp:sp modelId="{958F498A-D269-4F83-AA9C-F881713DC747}">
      <dsp:nvSpPr>
        <dsp:cNvPr id="0" name=""/>
        <dsp:cNvSpPr/>
      </dsp:nvSpPr>
      <dsp:spPr>
        <a:xfrm>
          <a:off x="267187" y="219292"/>
          <a:ext cx="2115935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Multiply Hours by Rate</a:t>
          </a:r>
        </a:p>
      </dsp:txBody>
      <dsp:txXfrm>
        <a:off x="281103" y="233208"/>
        <a:ext cx="2088103" cy="447301"/>
      </dsp:txXfrm>
    </dsp:sp>
    <dsp:sp modelId="{20D91707-F6D9-4900-BA44-8D5593F227AD}">
      <dsp:nvSpPr>
        <dsp:cNvPr id="0" name=""/>
        <dsp:cNvSpPr/>
      </dsp:nvSpPr>
      <dsp:spPr>
        <a:xfrm>
          <a:off x="2845983" y="0"/>
          <a:ext cx="2644918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GROSS PAY</a:t>
          </a:r>
        </a:p>
      </dsp:txBody>
      <dsp:txXfrm>
        <a:off x="2845983" y="0"/>
        <a:ext cx="2644918" cy="219292"/>
      </dsp:txXfrm>
    </dsp:sp>
    <dsp:sp modelId="{79D14F16-E07A-48A5-9F25-64AA973B3086}">
      <dsp:nvSpPr>
        <dsp:cNvPr id="0" name=""/>
        <dsp:cNvSpPr/>
      </dsp:nvSpPr>
      <dsp:spPr>
        <a:xfrm>
          <a:off x="3110475" y="219292"/>
          <a:ext cx="2115935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Add Base Salary and Bonus</a:t>
          </a:r>
        </a:p>
      </dsp:txBody>
      <dsp:txXfrm>
        <a:off x="3124391" y="233208"/>
        <a:ext cx="2088103" cy="447301"/>
      </dsp:txXfrm>
    </dsp:sp>
    <dsp:sp modelId="{75AEF8AF-DD23-4FC3-ABA7-5A27A3BFA102}">
      <dsp:nvSpPr>
        <dsp:cNvPr id="0" name=""/>
        <dsp:cNvSpPr/>
      </dsp:nvSpPr>
      <dsp:spPr>
        <a:xfrm>
          <a:off x="5689270" y="0"/>
          <a:ext cx="2644918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NET PAY</a:t>
          </a:r>
        </a:p>
      </dsp:txBody>
      <dsp:txXfrm>
        <a:off x="5689270" y="0"/>
        <a:ext cx="2644918" cy="219292"/>
      </dsp:txXfrm>
    </dsp:sp>
    <dsp:sp modelId="{CA622DD1-D2F1-4201-84A9-5CD25B7A9912}">
      <dsp:nvSpPr>
        <dsp:cNvPr id="0" name=""/>
        <dsp:cNvSpPr/>
      </dsp:nvSpPr>
      <dsp:spPr>
        <a:xfrm>
          <a:off x="5953762" y="219292"/>
          <a:ext cx="2115935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Subtract Tax from Gross Pay</a:t>
          </a:r>
        </a:p>
      </dsp:txBody>
      <dsp:txXfrm>
        <a:off x="5967678" y="233208"/>
        <a:ext cx="2088103" cy="447301"/>
      </dsp:txXfrm>
    </dsp:sp>
    <dsp:sp modelId="{C40B818E-A8F4-4429-9E55-31ED2FB77901}">
      <dsp:nvSpPr>
        <dsp:cNvPr id="0" name=""/>
        <dsp:cNvSpPr/>
      </dsp:nvSpPr>
      <dsp:spPr>
        <a:xfrm>
          <a:off x="8532558" y="0"/>
          <a:ext cx="2644918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TOTALS</a:t>
          </a:r>
        </a:p>
      </dsp:txBody>
      <dsp:txXfrm>
        <a:off x="8532558" y="0"/>
        <a:ext cx="2644918" cy="219292"/>
      </dsp:txXfrm>
    </dsp:sp>
    <dsp:sp modelId="{318D10FC-0F71-4B1D-851C-48C834808304}">
      <dsp:nvSpPr>
        <dsp:cNvPr id="0" name=""/>
        <dsp:cNvSpPr/>
      </dsp:nvSpPr>
      <dsp:spPr>
        <a:xfrm>
          <a:off x="8797050" y="219292"/>
          <a:ext cx="2115935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Add up values in each column</a:t>
          </a:r>
        </a:p>
      </dsp:txBody>
      <dsp:txXfrm>
        <a:off x="8810966" y="233208"/>
        <a:ext cx="2088103" cy="44730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372834</xdr:colOff>
      <xdr:row>13</xdr:row>
      <xdr:rowOff>106136</xdr:rowOff>
    </xdr:from>
    <xdr:to>
      <xdr:col>8</xdr:col>
      <xdr:colOff>778327</xdr:colOff>
      <xdr:row>17</xdr:row>
      <xdr:rowOff>136071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opLeftCell="A7" workbookViewId="0">
      <selection activeCell="I6" sqref="I6:O6"/>
    </sheetView>
  </sheetViews>
  <sheetFormatPr defaultColWidth="8.796875" defaultRowHeight="13.8"/>
  <cols>
    <col min="1" max="8" width="8.796875" style="7"/>
    <col min="9" max="16" width="11" style="7" customWidth="1"/>
    <col min="17" max="16384" width="8.796875" style="7"/>
  </cols>
  <sheetData>
    <row r="1" spans="1:16">
      <c r="H1" s="8"/>
    </row>
    <row r="2" spans="1:16" ht="34.799999999999997">
      <c r="H2" s="18" t="s">
        <v>22</v>
      </c>
      <c r="I2" s="19"/>
      <c r="J2" s="19"/>
      <c r="K2" s="19"/>
      <c r="L2" s="19"/>
      <c r="M2" s="19"/>
      <c r="N2" s="19"/>
      <c r="O2" s="19"/>
      <c r="P2" s="19"/>
    </row>
    <row r="3" spans="1:16">
      <c r="H3" s="8"/>
    </row>
    <row r="4" spans="1:16" ht="30">
      <c r="H4" s="20" t="s">
        <v>23</v>
      </c>
      <c r="I4" s="21"/>
      <c r="J4" s="21"/>
      <c r="K4" s="21"/>
      <c r="L4" s="21"/>
      <c r="M4" s="21"/>
      <c r="N4" s="21"/>
      <c r="O4" s="21"/>
      <c r="P4" s="21"/>
    </row>
    <row r="5" spans="1:16" ht="14.4" thickBot="1">
      <c r="H5" s="8"/>
    </row>
    <row r="6" spans="1:16" ht="31.8" thickBot="1">
      <c r="H6" s="8"/>
      <c r="I6" s="22" t="s">
        <v>28</v>
      </c>
      <c r="J6" s="23"/>
      <c r="K6" s="23"/>
      <c r="L6" s="23"/>
      <c r="M6" s="23"/>
      <c r="N6" s="23"/>
      <c r="O6" s="24"/>
      <c r="P6" s="9"/>
    </row>
    <row r="8" spans="1:16" ht="17.399999999999999">
      <c r="H8" s="10"/>
      <c r="I8" s="11"/>
    </row>
    <row r="9" spans="1:16" ht="17.399999999999999">
      <c r="A9" s="10"/>
      <c r="B9" s="10"/>
      <c r="C9" s="10"/>
      <c r="D9" s="10"/>
      <c r="E9" s="10"/>
      <c r="F9" s="10"/>
      <c r="G9" s="10"/>
      <c r="H9" s="12"/>
      <c r="I9" s="11"/>
    </row>
    <row r="10" spans="1:16" ht="18" thickBot="1">
      <c r="A10" s="12" t="s">
        <v>24</v>
      </c>
      <c r="B10" s="12"/>
      <c r="C10" s="12"/>
      <c r="D10" s="12"/>
      <c r="E10" s="12"/>
      <c r="F10" s="12"/>
      <c r="G10" s="12"/>
      <c r="H10" s="9"/>
      <c r="I10" s="11"/>
    </row>
    <row r="11" spans="1:16" ht="18" thickTop="1">
      <c r="A11" s="13"/>
      <c r="B11" s="13"/>
      <c r="C11" s="13"/>
      <c r="D11" s="13"/>
      <c r="E11" s="13"/>
      <c r="F11" s="13"/>
      <c r="G11" s="13"/>
      <c r="H11" s="13"/>
      <c r="I11" s="11"/>
    </row>
    <row r="12" spans="1:16" ht="76.95" customHeight="1">
      <c r="A12" s="25" t="s">
        <v>25</v>
      </c>
      <c r="B12" s="25"/>
      <c r="C12" s="25"/>
      <c r="D12" s="25"/>
      <c r="E12" s="25"/>
      <c r="F12" s="25"/>
      <c r="G12" s="25"/>
      <c r="H12" s="14"/>
      <c r="I12" s="11"/>
    </row>
    <row r="13" spans="1:16" ht="15" customHeight="1">
      <c r="A13" s="14"/>
      <c r="B13" s="14"/>
      <c r="C13" s="14"/>
      <c r="D13" s="14"/>
      <c r="E13" s="14"/>
      <c r="F13" s="14"/>
      <c r="G13" s="14"/>
      <c r="H13" s="14"/>
      <c r="I13" s="11"/>
    </row>
    <row r="14" spans="1:16" ht="17.399999999999999">
      <c r="A14" s="14"/>
      <c r="B14" s="14"/>
      <c r="C14" s="14"/>
      <c r="D14" s="14"/>
      <c r="E14" s="14"/>
      <c r="F14" s="14"/>
      <c r="G14" s="14"/>
      <c r="H14" s="12"/>
      <c r="I14" s="11"/>
    </row>
    <row r="15" spans="1:16" ht="18" thickBot="1">
      <c r="A15" s="12" t="s">
        <v>26</v>
      </c>
      <c r="B15" s="12"/>
      <c r="C15" s="12"/>
      <c r="D15" s="12"/>
      <c r="E15" s="12"/>
      <c r="F15" s="12"/>
      <c r="G15" s="12"/>
      <c r="H15" s="9"/>
      <c r="I15" s="11"/>
    </row>
    <row r="16" spans="1:16" ht="18" thickTop="1">
      <c r="A16" s="13"/>
      <c r="B16" s="13"/>
      <c r="C16" s="13"/>
      <c r="D16" s="13"/>
      <c r="E16" s="13"/>
      <c r="F16" s="13"/>
      <c r="G16" s="13"/>
      <c r="H16" s="13"/>
      <c r="I16" s="11"/>
    </row>
    <row r="17" spans="1:9" ht="17.399999999999999">
      <c r="A17" s="15" t="s">
        <v>21</v>
      </c>
      <c r="B17" s="15"/>
      <c r="C17" s="15"/>
      <c r="D17" s="15"/>
      <c r="E17" s="15"/>
      <c r="F17" s="15"/>
      <c r="G17" s="15"/>
      <c r="H17" s="10"/>
      <c r="I17" s="11"/>
    </row>
    <row r="18" spans="1:9" ht="17.399999999999999">
      <c r="A18" s="10" t="s">
        <v>27</v>
      </c>
      <c r="B18" s="10"/>
      <c r="C18" s="10"/>
      <c r="D18" s="10"/>
      <c r="E18" s="10"/>
      <c r="F18" s="10"/>
      <c r="G18" s="10"/>
      <c r="I18" s="11"/>
    </row>
    <row r="19" spans="1:9">
      <c r="I19" s="11"/>
    </row>
    <row r="20" spans="1:9">
      <c r="I20" s="11"/>
    </row>
    <row r="21" spans="1:9" ht="17.399999999999999">
      <c r="H21" s="10"/>
      <c r="I21" s="11"/>
    </row>
    <row r="22" spans="1:9" ht="17.399999999999999">
      <c r="A22" s="10"/>
      <c r="B22" s="10"/>
      <c r="C22" s="10"/>
      <c r="D22" s="10"/>
      <c r="E22" s="10"/>
      <c r="F22" s="10"/>
      <c r="G22" s="10"/>
      <c r="H22" s="10"/>
      <c r="I22" s="11"/>
    </row>
    <row r="23" spans="1:9" ht="17.399999999999999">
      <c r="A23" s="10"/>
      <c r="B23" s="10"/>
      <c r="C23" s="10"/>
      <c r="D23" s="10"/>
      <c r="E23" s="10"/>
      <c r="F23" s="10"/>
      <c r="G23" s="10"/>
      <c r="H23" s="10"/>
      <c r="I23" s="11"/>
    </row>
    <row r="24" spans="1:9" ht="17.399999999999999">
      <c r="A24" s="10"/>
      <c r="B24" s="10"/>
      <c r="C24" s="10"/>
      <c r="D24" s="10"/>
      <c r="E24" s="10"/>
      <c r="F24" s="10"/>
      <c r="G24" s="10"/>
      <c r="H24" s="10"/>
      <c r="I24" s="11"/>
    </row>
    <row r="25" spans="1:9" ht="17.399999999999999">
      <c r="A25" s="10"/>
      <c r="B25" s="10"/>
      <c r="C25" s="10"/>
      <c r="D25" s="10"/>
      <c r="E25" s="10"/>
      <c r="F25" s="10"/>
      <c r="G25" s="10"/>
      <c r="H25" s="11"/>
      <c r="I25" s="11"/>
    </row>
    <row r="26" spans="1:9">
      <c r="A26" s="11"/>
      <c r="B26" s="11"/>
      <c r="C26" s="11"/>
      <c r="D26" s="11"/>
      <c r="E26" s="11"/>
      <c r="F26" s="11"/>
      <c r="G26" s="11"/>
      <c r="H26" s="11"/>
    </row>
    <row r="27" spans="1:9">
      <c r="A27" s="11"/>
      <c r="B27" s="11"/>
      <c r="C27" s="11"/>
      <c r="D27" s="11"/>
      <c r="E27" s="11"/>
      <c r="F27" s="11"/>
      <c r="G27" s="11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workbookViewId="0">
      <selection activeCell="J10" sqref="J10"/>
    </sheetView>
  </sheetViews>
  <sheetFormatPr defaultColWidth="8.796875" defaultRowHeight="13.8"/>
  <cols>
    <col min="1" max="1" width="21.5" customWidth="1"/>
    <col min="2" max="2" width="18.69921875" bestFit="1" customWidth="1"/>
    <col min="3" max="3" width="13" customWidth="1"/>
    <col min="4" max="4" width="16.09765625" customWidth="1"/>
    <col min="5" max="5" width="19.69921875" bestFit="1" customWidth="1"/>
    <col min="6" max="6" width="15.69921875" bestFit="1" customWidth="1"/>
    <col min="7" max="7" width="18.5" bestFit="1" customWidth="1"/>
    <col min="8" max="8" width="18.19921875" customWidth="1"/>
    <col min="9" max="9" width="18.69921875" customWidth="1"/>
  </cols>
  <sheetData>
    <row r="1" spans="1:9" s="1" customFormat="1" ht="49.95" customHeight="1">
      <c r="A1" s="26" t="s">
        <v>0</v>
      </c>
      <c r="B1" s="26"/>
      <c r="C1" s="26"/>
    </row>
    <row r="2" spans="1:9" s="1" customFormat="1" ht="75" customHeight="1">
      <c r="A2" s="27" t="s">
        <v>1</v>
      </c>
      <c r="B2" s="27"/>
      <c r="C2" s="27"/>
    </row>
    <row r="3" spans="1:9" s="2" customFormat="1" ht="25.2"/>
    <row r="4" spans="1:9" s="2" customFormat="1" ht="25.2">
      <c r="A4" s="3" t="s">
        <v>2</v>
      </c>
      <c r="B4" s="3" t="s">
        <v>3</v>
      </c>
      <c r="C4" s="3" t="s">
        <v>4</v>
      </c>
      <c r="D4" s="3" t="s">
        <v>5</v>
      </c>
      <c r="E4" s="3" t="s">
        <v>18</v>
      </c>
      <c r="F4" s="3" t="s">
        <v>19</v>
      </c>
      <c r="G4" s="3" t="s">
        <v>6</v>
      </c>
      <c r="H4" s="3" t="s">
        <v>16</v>
      </c>
      <c r="I4" s="3" t="s">
        <v>17</v>
      </c>
    </row>
    <row r="5" spans="1:9" s="2" customFormat="1" ht="25.2">
      <c r="A5" s="2" t="s">
        <v>10</v>
      </c>
      <c r="B5" s="2" t="s">
        <v>11</v>
      </c>
      <c r="C5" s="16">
        <v>43</v>
      </c>
      <c r="D5" s="4">
        <v>35.6</v>
      </c>
      <c r="E5" s="4">
        <f>C5*D5</f>
        <v>1530.8</v>
      </c>
      <c r="F5" s="4">
        <v>150</v>
      </c>
      <c r="G5" s="4">
        <f>E5+F5</f>
        <v>1680.8</v>
      </c>
      <c r="H5" s="4">
        <v>430.87</v>
      </c>
      <c r="I5" s="4">
        <f>G5-H5</f>
        <v>1249.9299999999998</v>
      </c>
    </row>
    <row r="6" spans="1:9" s="2" customFormat="1" ht="25.2">
      <c r="A6" s="2" t="s">
        <v>12</v>
      </c>
      <c r="B6" s="2" t="s">
        <v>13</v>
      </c>
      <c r="C6" s="16">
        <v>35</v>
      </c>
      <c r="D6" s="4">
        <v>32.1</v>
      </c>
      <c r="E6" s="4">
        <f t="shared" ref="E6:E8" si="0">C6*D6</f>
        <v>1123.5</v>
      </c>
      <c r="F6" s="4">
        <v>150</v>
      </c>
      <c r="G6" s="4">
        <f t="shared" ref="G6:G8" si="1">E6+F6</f>
        <v>1273.5</v>
      </c>
      <c r="H6" s="4">
        <v>322.56</v>
      </c>
      <c r="I6" s="4">
        <f t="shared" ref="I6:I8" si="2">G6-H6</f>
        <v>950.94</v>
      </c>
    </row>
    <row r="7" spans="1:9" s="2" customFormat="1" ht="25.2">
      <c r="A7" s="2" t="s">
        <v>7</v>
      </c>
      <c r="B7" s="2" t="s">
        <v>8</v>
      </c>
      <c r="C7" s="16">
        <v>28</v>
      </c>
      <c r="D7" s="4">
        <v>12.5</v>
      </c>
      <c r="E7" s="4">
        <f t="shared" si="0"/>
        <v>350</v>
      </c>
      <c r="F7" s="4">
        <v>150</v>
      </c>
      <c r="G7" s="4">
        <f t="shared" si="1"/>
        <v>500</v>
      </c>
      <c r="H7" s="4">
        <v>89.55</v>
      </c>
      <c r="I7" s="4">
        <f t="shared" si="2"/>
        <v>410.45</v>
      </c>
    </row>
    <row r="8" spans="1:9" s="2" customFormat="1" ht="25.2">
      <c r="A8" s="2" t="s">
        <v>14</v>
      </c>
      <c r="B8" s="2" t="s">
        <v>15</v>
      </c>
      <c r="C8" s="16">
        <v>15.5</v>
      </c>
      <c r="D8" s="4">
        <v>32.4</v>
      </c>
      <c r="E8" s="4">
        <f t="shared" si="0"/>
        <v>502.2</v>
      </c>
      <c r="F8" s="4">
        <v>150</v>
      </c>
      <c r="G8" s="4">
        <f t="shared" si="1"/>
        <v>652.20000000000005</v>
      </c>
      <c r="H8" s="4">
        <v>232.45</v>
      </c>
      <c r="I8" s="4">
        <f t="shared" si="2"/>
        <v>419.75000000000006</v>
      </c>
    </row>
    <row r="9" spans="1:9" s="2" customFormat="1" ht="25.2">
      <c r="H9" s="5"/>
      <c r="I9" s="5"/>
    </row>
    <row r="10" spans="1:9" s="2" customFormat="1" ht="25.8" thickBot="1">
      <c r="A10" s="6" t="s">
        <v>9</v>
      </c>
      <c r="B10" s="6"/>
      <c r="C10" s="17">
        <f>SUM(C5:C8)</f>
        <v>121.5</v>
      </c>
      <c r="D10" s="28">
        <f t="shared" ref="D10:I10" si="3">SUM(D5:D8)</f>
        <v>112.6</v>
      </c>
      <c r="E10" s="28">
        <f t="shared" si="3"/>
        <v>3506.5</v>
      </c>
      <c r="F10" s="28">
        <f t="shared" si="3"/>
        <v>600</v>
      </c>
      <c r="G10" s="28">
        <f t="shared" si="3"/>
        <v>4106.5</v>
      </c>
      <c r="H10" s="28">
        <f t="shared" si="3"/>
        <v>1075.43</v>
      </c>
      <c r="I10" s="28">
        <f t="shared" si="3"/>
        <v>3031.0699999999997</v>
      </c>
    </row>
    <row r="11" spans="1:9" s="2" customFormat="1" ht="25.8" thickTop="1"/>
    <row r="12" spans="1:9" s="2" customFormat="1" ht="25.2">
      <c r="A12" s="1" t="s">
        <v>20</v>
      </c>
    </row>
  </sheetData>
  <mergeCells count="2">
    <mergeCell ref="A1:C1"/>
    <mergeCell ref="A2:C2"/>
  </mergeCells>
  <conditionalFormatting sqref="E5:E8">
    <cfRule type="expression" dxfId="3" priority="8">
      <formula>AND(IFERROR(_xlfn.ISFORMULA(E5),TRUE),E5=C5*D5)</formula>
    </cfRule>
  </conditionalFormatting>
  <conditionalFormatting sqref="G5:G8">
    <cfRule type="expression" dxfId="2" priority="6">
      <formula>AND(IFERROR(_xlfn.ISFORMULA(G5),TRUE),G5=E5+F5)</formula>
    </cfRule>
  </conditionalFormatting>
  <conditionalFormatting sqref="I5:I8">
    <cfRule type="expression" dxfId="1" priority="2">
      <formula>AND(IFERROR(_xlfn.ISFORMULA(I5),TRUE),I5=G5-H5)</formula>
    </cfRule>
  </conditionalFormatting>
  <conditionalFormatting sqref="C10:I10">
    <cfRule type="expression" dxfId="0" priority="1">
      <formula>AND(IFERROR(_xlfn.ISFORMULA(C10),TRUE),C10=C5+C6+C7+C8)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Weekly Payroll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2017-05-26T01:31:29Z</dcterms:created>
  <dcterms:modified xsi:type="dcterms:W3CDTF">2020-08-21T22:32:08Z</dcterms:modified>
</cp:coreProperties>
</file>