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ufubr-my.sharepoint.com/personal/laviniabd_ufu_br/Documents/Documents/ESTUDOS/UFU_FACULDADE/6P/GERENCIA/"/>
    </mc:Choice>
  </mc:AlternateContent>
  <xr:revisionPtr revIDLastSave="9" documentId="8_{755290C5-3D86-4B56-8612-4EA0A73B1AF7}" xr6:coauthVersionLast="47" xr6:coauthVersionMax="47" xr10:uidLastSave="{C37C94AC-D0BF-4C16-983C-1C44622ED6AC}"/>
  <bookViews>
    <workbookView xWindow="-110" yWindow="-110" windowWidth="19420" windowHeight="11020" xr2:uid="{00000000-000D-0000-FFFF-FFFF00000000}"/>
  </bookViews>
  <sheets>
    <sheet name="Tasks" sheetId="1" r:id="rId1"/>
    <sheet name="Para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B7" i="1"/>
  <c r="B31" i="1"/>
  <c r="B30" i="1"/>
  <c r="B28" i="1"/>
  <c r="B27" i="1"/>
  <c r="B26" i="1"/>
  <c r="B24" i="1"/>
  <c r="B23" i="1"/>
  <c r="B22" i="1"/>
  <c r="B21" i="1"/>
  <c r="B20" i="1"/>
  <c r="B19" i="1"/>
  <c r="B18" i="1"/>
  <c r="B15" i="1"/>
  <c r="B14" i="1"/>
  <c r="B13" i="1"/>
  <c r="B12" i="1"/>
  <c r="B11" i="1"/>
  <c r="B10" i="1"/>
  <c r="B9" i="1"/>
  <c r="B8" i="1"/>
  <c r="B6" i="1"/>
  <c r="B5" i="1"/>
  <c r="B4" i="1"/>
  <c r="B3" i="1"/>
  <c r="D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Eduardo Vilela Vasconcelos Montes</author>
  </authors>
  <commentList>
    <comment ref="D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Eduardo Vilela Vasconcelos Montes:</t>
        </r>
        <r>
          <rPr>
            <sz val="8"/>
            <color indexed="81"/>
            <rFont val="Tahoma"/>
            <family val="2"/>
          </rPr>
          <t xml:space="preserve">
Data Atual</t>
        </r>
      </text>
    </comment>
  </commentList>
</comments>
</file>

<file path=xl/sharedStrings.xml><?xml version="1.0" encoding="utf-8"?>
<sst xmlns="http://schemas.openxmlformats.org/spreadsheetml/2006/main" count="132" uniqueCount="86">
  <si>
    <t>Responsável</t>
  </si>
  <si>
    <t>Início</t>
  </si>
  <si>
    <t>Término</t>
  </si>
  <si>
    <t>Trabalho</t>
  </si>
  <si>
    <t>Predecessor</t>
  </si>
  <si>
    <t>Atividade (Com identação)</t>
  </si>
  <si>
    <t>Id</t>
  </si>
  <si>
    <t>Status</t>
  </si>
  <si>
    <t>Comentário</t>
  </si>
  <si>
    <t>Future Task</t>
  </si>
  <si>
    <t>% Conclusão</t>
  </si>
  <si>
    <t>Legenda</t>
  </si>
  <si>
    <t>Definição</t>
  </si>
  <si>
    <t>Domínio</t>
  </si>
  <si>
    <t>Iniciação</t>
  </si>
  <si>
    <t>Desenvolver o Termo de abertura do projeto</t>
  </si>
  <si>
    <t>16 h</t>
  </si>
  <si>
    <t>Identificar as partes interessadas</t>
  </si>
  <si>
    <t>40 h</t>
  </si>
  <si>
    <t>8 h</t>
  </si>
  <si>
    <t>Fase 1</t>
  </si>
  <si>
    <t>Entrega 1.1</t>
  </si>
  <si>
    <t>Atividade 1</t>
  </si>
  <si>
    <t>Atividade 2</t>
  </si>
  <si>
    <t>....</t>
  </si>
  <si>
    <t>Atividade n</t>
  </si>
  <si>
    <t>Entrega 1.2</t>
  </si>
  <si>
    <t>Entrega n</t>
  </si>
  <si>
    <t>Fase 2</t>
  </si>
  <si>
    <t>Entrega 2.1</t>
  </si>
  <si>
    <t xml:space="preserve"> ….</t>
  </si>
  <si>
    <t>Entrega 2.2</t>
  </si>
  <si>
    <t>Fase n</t>
  </si>
  <si>
    <t>Linha inicial</t>
  </si>
  <si>
    <t>Níveis em negrito</t>
  </si>
  <si>
    <t>1.1.1 Definição do Orçamento do projeto</t>
  </si>
  <si>
    <t>1.1.2 Elaboração do Cronograma de Atividades</t>
  </si>
  <si>
    <t>1.1.3 Confirmação da Lista de Participantes</t>
  </si>
  <si>
    <t>1.2.1 Arrecadação Financeira</t>
  </si>
  <si>
    <t>1.2.2 Reserva do Local do Evento</t>
  </si>
  <si>
    <t>1.2.3 Contratação de Fornecedores (Alimentos e Bebidas)</t>
  </si>
  <si>
    <t>1.2.4 Contratação de Serviços (Garçons e Limpeza)</t>
  </si>
  <si>
    <t>2.1.1 Compra dos Insumos</t>
  </si>
  <si>
    <t>2.1.2 Preparação da Logística do Local</t>
  </si>
  <si>
    <t>2.1 Pré-Evento</t>
  </si>
  <si>
    <t>2.2 Realização do Evento (Duração: 5 horas)</t>
  </si>
  <si>
    <t>2.2.1 Preparo e Serviço do Churrasco e Acompanhamentos</t>
  </si>
  <si>
    <t>2.2.2 Fornecimento e Serviço de Bebidas</t>
  </si>
  <si>
    <t>2.2.3 Suporte Geral e Playlist de Músicas</t>
  </si>
  <si>
    <t>3.1 Atividades Pós-Evento</t>
  </si>
  <si>
    <t>3.1.1 Limpeza Final do Local</t>
  </si>
  <si>
    <t>3.2 Finalização Administrativa</t>
  </si>
  <si>
    <t>3.2.2 Aplicação da Pesquisa de Satisfação</t>
  </si>
  <si>
    <t>3.2.3 Arquivamento da Documentação</t>
  </si>
  <si>
    <t>Fase 1 Gerenciamento do Projeto</t>
  </si>
  <si>
    <t>Entrega 1.1 Planejamento e Organização</t>
  </si>
  <si>
    <t>Entrega 1.2 Aquisições</t>
  </si>
  <si>
    <t>Fase 2 Execução do Projeto</t>
  </si>
  <si>
    <t>15=ROW()-Param!$D$4</t>
  </si>
  <si>
    <t>Fase 3 Encerramento do Projeto</t>
  </si>
  <si>
    <t>3.2.1 Elaboração do Relatório Final (Custos e Lições Aprendidas)</t>
  </si>
  <si>
    <t>Lavínia</t>
  </si>
  <si>
    <t>Nicolly</t>
  </si>
  <si>
    <t>1.2.5 Elaboração da Playlist de Músicas</t>
  </si>
  <si>
    <t>24 h</t>
  </si>
  <si>
    <t>50  h</t>
  </si>
  <si>
    <t>30 h</t>
  </si>
  <si>
    <t>20 h</t>
  </si>
  <si>
    <t>10 h</t>
  </si>
  <si>
    <t>12 h</t>
  </si>
  <si>
    <t>10, 16</t>
  </si>
  <si>
    <t>12h</t>
  </si>
  <si>
    <t>16h</t>
  </si>
  <si>
    <t>8h</t>
  </si>
  <si>
    <t>6h</t>
  </si>
  <si>
    <t>Organizadores</t>
  </si>
  <si>
    <t>Nicolly+Participantes</t>
  </si>
  <si>
    <t>Participantes</t>
  </si>
  <si>
    <t>Caio</t>
  </si>
  <si>
    <t>Igão</t>
  </si>
  <si>
    <t>Tercerizado Equipe Limpeza</t>
  </si>
  <si>
    <t>Concluída</t>
  </si>
  <si>
    <t>Em andamento</t>
  </si>
  <si>
    <t xml:space="preserve">          Desenvolver o Termo de abertura do projeto</t>
  </si>
  <si>
    <t xml:space="preserve">          Identificar as partes interessadas</t>
  </si>
  <si>
    <t>Atrasada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</si>
</sst>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/>
      <diagonal/>
    </border>
    <border>
      <left/>
      <right style="thin">
        <color theme="0" tint="-4.9989318521683403E-2"/>
      </right>
      <top style="thin">
        <color theme="0" tint="-4.9989318521683403E-2"/>
      </top>
      <bottom/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</borders>
  <cellStyleXfs count="6">
    <xf numFmtId="0" fontId="0" fillId="0" borderId="0"/>
    <xf numFmtId="0" fontId="7" fillId="0" borderId="0"/>
    <xf numFmtId="9" fontId="3" fillId="0" borderId="0" applyFont="0" applyFill="0" applyBorder="0" applyAlignment="0" applyProtection="0"/>
    <xf numFmtId="0" fontId="12" fillId="3" borderId="0" applyNumberFormat="0" applyBorder="0" applyAlignment="0" applyProtection="0"/>
    <xf numFmtId="0" fontId="1" fillId="0" borderId="0"/>
    <xf numFmtId="0" fontId="1" fillId="0" borderId="0"/>
  </cellStyleXfs>
  <cellXfs count="52">
    <xf numFmtId="0" fontId="0" fillId="0" borderId="0" xfId="0"/>
    <xf numFmtId="9" fontId="2" fillId="0" borderId="0" xfId="1" applyNumberFormat="1" applyFont="1"/>
    <xf numFmtId="0" fontId="8" fillId="0" borderId="0" xfId="0" applyFont="1"/>
    <xf numFmtId="9" fontId="8" fillId="0" borderId="0" xfId="2" applyFont="1"/>
    <xf numFmtId="22" fontId="8" fillId="0" borderId="0" xfId="0" applyNumberFormat="1" applyFont="1"/>
    <xf numFmtId="0" fontId="10" fillId="2" borderId="0" xfId="0" applyFont="1" applyFill="1" applyAlignment="1">
      <alignment wrapText="1"/>
    </xf>
    <xf numFmtId="0" fontId="8" fillId="0" borderId="1" xfId="0" applyFont="1" applyBorder="1"/>
    <xf numFmtId="0" fontId="2" fillId="0" borderId="1" xfId="1" applyFont="1" applyBorder="1"/>
    <xf numFmtId="14" fontId="2" fillId="0" borderId="1" xfId="1" applyNumberFormat="1" applyFont="1" applyBorder="1"/>
    <xf numFmtId="9" fontId="2" fillId="0" borderId="1" xfId="1" applyNumberFormat="1" applyFont="1" applyBorder="1"/>
    <xf numFmtId="0" fontId="0" fillId="0" borderId="1" xfId="0" applyBorder="1"/>
    <xf numFmtId="0" fontId="9" fillId="0" borderId="1" xfId="1" applyFont="1" applyBorder="1"/>
    <xf numFmtId="14" fontId="8" fillId="0" borderId="1" xfId="0" applyNumberFormat="1" applyFont="1" applyBorder="1"/>
    <xf numFmtId="0" fontId="11" fillId="0" borderId="0" xfId="0" applyFont="1"/>
    <xf numFmtId="22" fontId="12" fillId="3" borderId="0" xfId="3" applyNumberFormat="1" applyAlignment="1">
      <alignment vertical="center"/>
    </xf>
    <xf numFmtId="0" fontId="12" fillId="3" borderId="2" xfId="3" applyBorder="1" applyAlignment="1">
      <alignment horizontal="center" wrapText="1"/>
    </xf>
    <xf numFmtId="0" fontId="8" fillId="0" borderId="3" xfId="0" applyFont="1" applyBorder="1"/>
    <xf numFmtId="0" fontId="8" fillId="0" borderId="4" xfId="0" applyFont="1" applyBorder="1"/>
    <xf numFmtId="0" fontId="8" fillId="0" borderId="5" xfId="0" applyFont="1" applyBorder="1"/>
    <xf numFmtId="0" fontId="11" fillId="0" borderId="4" xfId="0" applyFont="1" applyBorder="1"/>
    <xf numFmtId="0" fontId="11" fillId="0" borderId="5" xfId="0" applyFont="1" applyBorder="1"/>
    <xf numFmtId="0" fontId="8" fillId="0" borderId="2" xfId="0" applyFont="1" applyBorder="1" applyAlignment="1">
      <alignment wrapText="1"/>
    </xf>
    <xf numFmtId="0" fontId="1" fillId="0" borderId="1" xfId="1" applyFont="1" applyBorder="1"/>
    <xf numFmtId="0" fontId="3" fillId="0" borderId="0" xfId="0" applyFont="1"/>
    <xf numFmtId="0" fontId="1" fillId="0" borderId="1" xfId="1" applyFont="1" applyBorder="1" applyAlignment="1">
      <alignment horizontal="left" indent="1"/>
    </xf>
    <xf numFmtId="0" fontId="1" fillId="0" borderId="1" xfId="1" applyFont="1" applyBorder="1" applyAlignment="1">
      <alignment horizontal="left" indent="2"/>
    </xf>
    <xf numFmtId="0" fontId="8" fillId="0" borderId="1" xfId="0" applyFont="1" applyBorder="1" applyAlignment="1">
      <alignment horizontal="left" indent="1"/>
    </xf>
    <xf numFmtId="9" fontId="2" fillId="0" borderId="1" xfId="1" applyNumberFormat="1" applyFont="1" applyBorder="1" applyAlignment="1">
      <alignment horizontal="left" indent="1"/>
    </xf>
    <xf numFmtId="0" fontId="0" fillId="0" borderId="1" xfId="0" applyBorder="1" applyAlignment="1">
      <alignment horizontal="left" indent="1"/>
    </xf>
    <xf numFmtId="0" fontId="8" fillId="0" borderId="0" xfId="0" applyFont="1" applyAlignment="1">
      <alignment horizontal="left" indent="1"/>
    </xf>
    <xf numFmtId="0" fontId="13" fillId="0" borderId="0" xfId="0" applyFont="1" applyAlignment="1">
      <alignment horizontal="left" indent="1"/>
    </xf>
    <xf numFmtId="0" fontId="13" fillId="0" borderId="0" xfId="0" applyFont="1" applyAlignment="1">
      <alignment horizontal="left" indent="2"/>
    </xf>
    <xf numFmtId="0" fontId="3" fillId="0" borderId="0" xfId="0" applyFont="1" applyAlignment="1">
      <alignment horizontal="left"/>
    </xf>
    <xf numFmtId="14" fontId="8" fillId="0" borderId="0" xfId="0" applyNumberFormat="1" applyFont="1"/>
    <xf numFmtId="14" fontId="2" fillId="0" borderId="6" xfId="1" applyNumberFormat="1" applyFont="1" applyBorder="1" applyAlignment="1">
      <alignment horizontal="center" vertical="top"/>
    </xf>
    <xf numFmtId="14" fontId="2" fillId="0" borderId="7" xfId="1" applyNumberFormat="1" applyFont="1" applyBorder="1" applyAlignment="1">
      <alignment horizontal="center" vertical="top"/>
    </xf>
    <xf numFmtId="14" fontId="8" fillId="0" borderId="6" xfId="0" applyNumberFormat="1" applyFont="1" applyBorder="1" applyAlignment="1">
      <alignment horizontal="center"/>
    </xf>
    <xf numFmtId="14" fontId="8" fillId="0" borderId="7" xfId="0" applyNumberFormat="1" applyFont="1" applyBorder="1" applyAlignment="1">
      <alignment horizontal="center"/>
    </xf>
    <xf numFmtId="14" fontId="2" fillId="0" borderId="6" xfId="1" applyNumberFormat="1" applyFont="1" applyBorder="1" applyAlignment="1">
      <alignment horizontal="center"/>
    </xf>
    <xf numFmtId="14" fontId="2" fillId="0" borderId="7" xfId="1" applyNumberFormat="1" applyFont="1" applyBorder="1" applyAlignment="1">
      <alignment horizontal="center"/>
    </xf>
    <xf numFmtId="14" fontId="8" fillId="0" borderId="8" xfId="0" applyNumberFormat="1" applyFont="1" applyBorder="1" applyAlignment="1">
      <alignment horizontal="center"/>
    </xf>
    <xf numFmtId="14" fontId="8" fillId="0" borderId="9" xfId="0" applyNumberFormat="1" applyFont="1" applyBorder="1" applyAlignment="1">
      <alignment horizontal="center"/>
    </xf>
    <xf numFmtId="14" fontId="8" fillId="0" borderId="10" xfId="0" applyNumberFormat="1" applyFont="1" applyBorder="1" applyAlignment="1">
      <alignment horizontal="center"/>
    </xf>
    <xf numFmtId="14" fontId="8" fillId="0" borderId="11" xfId="0" applyNumberFormat="1" applyFont="1" applyBorder="1" applyAlignment="1">
      <alignment horizontal="center"/>
    </xf>
    <xf numFmtId="0" fontId="8" fillId="0" borderId="1" xfId="0" applyFont="1" applyBorder="1" applyAlignment="1">
      <alignment horizontal="right"/>
    </xf>
    <xf numFmtId="0" fontId="3" fillId="5" borderId="1" xfId="0" applyFont="1" applyFill="1" applyBorder="1"/>
    <xf numFmtId="0" fontId="3" fillId="6" borderId="1" xfId="0" applyFont="1" applyFill="1" applyBorder="1"/>
    <xf numFmtId="9" fontId="2" fillId="4" borderId="1" xfId="1" applyNumberFormat="1" applyFont="1" applyFill="1" applyBorder="1"/>
    <xf numFmtId="0" fontId="1" fillId="0" borderId="1" xfId="5" applyFont="1" applyBorder="1"/>
    <xf numFmtId="0" fontId="8" fillId="5" borderId="4" xfId="0" applyFont="1" applyFill="1" applyBorder="1"/>
    <xf numFmtId="0" fontId="8" fillId="4" borderId="4" xfId="0" applyFont="1" applyFill="1" applyBorder="1"/>
    <xf numFmtId="0" fontId="11" fillId="6" borderId="0" xfId="0" applyFont="1" applyFill="1"/>
  </cellXfs>
  <cellStyles count="6">
    <cellStyle name="Accent1" xfId="3" builtinId="29"/>
    <cellStyle name="Normal" xfId="0" builtinId="0"/>
    <cellStyle name="Normal 2" xfId="4" xr:uid="{5EDF1EA5-2BB2-4EA0-B932-3803614CA067}"/>
    <cellStyle name="Normal_Plan1" xfId="1" xr:uid="{00000000-0005-0000-0000-000002000000}"/>
    <cellStyle name="Normal_Plan1 2" xfId="5" xr:uid="{BCB18F2B-5B50-4294-8C10-B1BA9C384AE3}"/>
    <cellStyle name="Percent" xfId="2" builtinId="5"/>
  </cellStyles>
  <dxfs count="17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b/>
        <i val="0"/>
      </font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L84"/>
  <sheetViews>
    <sheetView showGridLines="0" tabSelected="1" zoomScale="70" zoomScaleNormal="70" workbookViewId="0">
      <pane ySplit="2" topLeftCell="A3" activePane="bottomLeft" state="frozen"/>
      <selection pane="bottomLeft" activeCell="F31" sqref="F31"/>
    </sheetView>
  </sheetViews>
  <sheetFormatPr defaultColWidth="9.1796875" defaultRowHeight="14.5" x14ac:dyDescent="0.35"/>
  <cols>
    <col min="1" max="1" width="3.1796875" style="2" customWidth="1"/>
    <col min="2" max="2" width="3.7265625" style="2" customWidth="1"/>
    <col min="3" max="3" width="55.7265625" style="2" customWidth="1"/>
    <col min="4" max="4" width="0.54296875" style="2" customWidth="1"/>
    <col min="5" max="5" width="11.26953125" style="2" customWidth="1"/>
    <col min="6" max="6" width="11.1796875" style="2" customWidth="1"/>
    <col min="7" max="7" width="18.08984375" style="2" customWidth="1"/>
    <col min="8" max="8" width="10.453125" style="2" bestFit="1" customWidth="1"/>
    <col min="9" max="9" width="21.453125" style="2" customWidth="1"/>
    <col min="10" max="10" width="10.81640625" style="3" customWidth="1"/>
    <col min="11" max="11" width="14.453125" style="2" customWidth="1"/>
    <col min="12" max="12" width="23.453125" style="2" customWidth="1"/>
    <col min="13" max="13" width="17" style="2" customWidth="1"/>
    <col min="14" max="16384" width="9.1796875" style="2"/>
  </cols>
  <sheetData>
    <row r="2" spans="2:12" ht="29" x14ac:dyDescent="0.35">
      <c r="B2" s="5" t="s">
        <v>6</v>
      </c>
      <c r="C2" s="5" t="s">
        <v>5</v>
      </c>
      <c r="D2" s="14">
        <f ca="1">NOW()</f>
        <v>45911.567147222224</v>
      </c>
      <c r="E2" s="5" t="s">
        <v>1</v>
      </c>
      <c r="F2" s="5" t="s">
        <v>2</v>
      </c>
      <c r="G2" s="5" t="s">
        <v>4</v>
      </c>
      <c r="H2" s="5" t="s">
        <v>3</v>
      </c>
      <c r="I2" s="5" t="s">
        <v>0</v>
      </c>
      <c r="J2" s="5" t="s">
        <v>10</v>
      </c>
      <c r="K2" s="5" t="s">
        <v>7</v>
      </c>
      <c r="L2" s="5" t="s">
        <v>8</v>
      </c>
    </row>
    <row r="3" spans="2:12" x14ac:dyDescent="0.35">
      <c r="B3" s="6">
        <f>ROW()-Param!$D$4</f>
        <v>0</v>
      </c>
      <c r="C3" s="22" t="s">
        <v>14</v>
      </c>
      <c r="D3" s="7" t="s">
        <v>14</v>
      </c>
      <c r="E3" s="34"/>
      <c r="F3" s="35"/>
      <c r="G3" s="7"/>
      <c r="H3" s="7"/>
      <c r="I3" s="7"/>
      <c r="J3" s="9"/>
      <c r="K3" s="10"/>
      <c r="L3" s="7"/>
    </row>
    <row r="4" spans="2:12" x14ac:dyDescent="0.35">
      <c r="B4" s="6">
        <f>ROW()-Param!$D$4</f>
        <v>1</v>
      </c>
      <c r="C4" s="48" t="s">
        <v>83</v>
      </c>
      <c r="D4" s="7" t="s">
        <v>15</v>
      </c>
      <c r="E4" s="8">
        <v>45880</v>
      </c>
      <c r="F4" s="8">
        <v>45884</v>
      </c>
      <c r="G4" s="7"/>
      <c r="H4" s="22" t="s">
        <v>65</v>
      </c>
      <c r="I4" s="22" t="s">
        <v>61</v>
      </c>
      <c r="J4" s="9">
        <v>1</v>
      </c>
      <c r="K4" s="45" t="s">
        <v>81</v>
      </c>
      <c r="L4" s="11"/>
    </row>
    <row r="5" spans="2:12" x14ac:dyDescent="0.35">
      <c r="B5" s="6">
        <f>ROW()-Param!$D$4</f>
        <v>2</v>
      </c>
      <c r="C5" s="48" t="s">
        <v>84</v>
      </c>
      <c r="D5" s="7" t="s">
        <v>17</v>
      </c>
      <c r="E5" s="8">
        <v>45885</v>
      </c>
      <c r="F5" s="8">
        <v>45887</v>
      </c>
      <c r="G5" s="7">
        <v>1</v>
      </c>
      <c r="H5" s="7" t="s">
        <v>16</v>
      </c>
      <c r="I5" s="22" t="s">
        <v>62</v>
      </c>
      <c r="J5" s="9">
        <v>1</v>
      </c>
      <c r="K5" s="45" t="s">
        <v>81</v>
      </c>
      <c r="L5" s="7"/>
    </row>
    <row r="6" spans="2:12" x14ac:dyDescent="0.35">
      <c r="B6" s="6">
        <f>ROW()-Param!$D$4</f>
        <v>3</v>
      </c>
      <c r="C6" s="24" t="s">
        <v>54</v>
      </c>
      <c r="D6" s="6" t="s">
        <v>20</v>
      </c>
      <c r="E6" s="38"/>
      <c r="F6" s="39"/>
      <c r="G6" s="6"/>
      <c r="H6" s="6"/>
      <c r="I6" s="6"/>
      <c r="J6" s="9"/>
      <c r="K6" s="10"/>
      <c r="L6" s="6"/>
    </row>
    <row r="7" spans="2:12" x14ac:dyDescent="0.35">
      <c r="B7" s="6">
        <f>ROW()-Param!$D$4</f>
        <v>4</v>
      </c>
      <c r="C7" s="25" t="s">
        <v>55</v>
      </c>
      <c r="D7" s="6" t="s">
        <v>21</v>
      </c>
      <c r="E7" s="36"/>
      <c r="F7" s="37"/>
      <c r="G7" s="12"/>
      <c r="H7" s="6"/>
      <c r="I7" s="6"/>
      <c r="J7" s="9"/>
      <c r="K7" s="10"/>
      <c r="L7" s="6"/>
    </row>
    <row r="8" spans="2:12" x14ac:dyDescent="0.35">
      <c r="B8" s="6">
        <f>ROW()-Param!$D$4</f>
        <v>5</v>
      </c>
      <c r="C8" s="22" t="s">
        <v>35</v>
      </c>
      <c r="D8" s="6" t="s">
        <v>22</v>
      </c>
      <c r="E8" s="8">
        <v>45888</v>
      </c>
      <c r="F8" s="8">
        <v>45894</v>
      </c>
      <c r="G8" s="6">
        <v>2</v>
      </c>
      <c r="H8" s="6" t="s">
        <v>64</v>
      </c>
      <c r="I8" s="6" t="s">
        <v>62</v>
      </c>
      <c r="J8" s="9">
        <v>1</v>
      </c>
      <c r="K8" s="45" t="s">
        <v>81</v>
      </c>
      <c r="L8" s="6"/>
    </row>
    <row r="9" spans="2:12" x14ac:dyDescent="0.35">
      <c r="B9" s="6">
        <f>ROW()-Param!$D$4</f>
        <v>6</v>
      </c>
      <c r="C9" s="22" t="s">
        <v>36</v>
      </c>
      <c r="D9" s="6" t="s">
        <v>23</v>
      </c>
      <c r="E9" s="8">
        <v>45895</v>
      </c>
      <c r="F9" s="8">
        <v>45901</v>
      </c>
      <c r="G9" s="6">
        <v>5</v>
      </c>
      <c r="H9" s="6" t="s">
        <v>16</v>
      </c>
      <c r="I9" s="23" t="s">
        <v>75</v>
      </c>
      <c r="J9" s="9">
        <v>1</v>
      </c>
      <c r="K9" s="45" t="s">
        <v>81</v>
      </c>
      <c r="L9" s="6"/>
    </row>
    <row r="10" spans="2:12" x14ac:dyDescent="0.35">
      <c r="B10" s="6">
        <f>ROW()-Param!$D$4</f>
        <v>7</v>
      </c>
      <c r="C10" s="22" t="s">
        <v>37</v>
      </c>
      <c r="D10" s="6" t="s">
        <v>24</v>
      </c>
      <c r="E10" s="8">
        <v>45895</v>
      </c>
      <c r="F10" s="8">
        <v>45901</v>
      </c>
      <c r="G10" s="6">
        <v>5</v>
      </c>
      <c r="H10" s="6" t="s">
        <v>19</v>
      </c>
      <c r="I10" s="6" t="s">
        <v>62</v>
      </c>
      <c r="J10" s="9">
        <v>1</v>
      </c>
      <c r="K10" s="45" t="s">
        <v>81</v>
      </c>
      <c r="L10" s="6"/>
    </row>
    <row r="11" spans="2:12" x14ac:dyDescent="0.35">
      <c r="B11" s="6">
        <f>ROW()-Param!$D$4</f>
        <v>8</v>
      </c>
      <c r="C11" s="25" t="s">
        <v>56</v>
      </c>
      <c r="D11" s="6" t="s">
        <v>26</v>
      </c>
      <c r="E11" s="36"/>
      <c r="F11" s="37"/>
      <c r="G11" s="6"/>
      <c r="H11" s="6"/>
      <c r="I11" s="6"/>
      <c r="J11" s="9"/>
      <c r="K11" s="10"/>
      <c r="L11" s="6"/>
    </row>
    <row r="12" spans="2:12" x14ac:dyDescent="0.35">
      <c r="B12" s="6">
        <f>ROW()-Param!$D$4</f>
        <v>9</v>
      </c>
      <c r="C12" t="s">
        <v>38</v>
      </c>
      <c r="D12" s="6" t="s">
        <v>22</v>
      </c>
      <c r="E12" s="12">
        <v>45902</v>
      </c>
      <c r="F12" s="12">
        <v>45913</v>
      </c>
      <c r="G12" s="6">
        <v>7</v>
      </c>
      <c r="H12" s="6" t="s">
        <v>66</v>
      </c>
      <c r="I12" s="6" t="s">
        <v>76</v>
      </c>
      <c r="J12" s="9">
        <v>0.85</v>
      </c>
      <c r="K12" s="46" t="s">
        <v>82</v>
      </c>
      <c r="L12" s="6"/>
    </row>
    <row r="13" spans="2:12" x14ac:dyDescent="0.35">
      <c r="B13" s="6">
        <f>ROW()-Param!$D$4</f>
        <v>10</v>
      </c>
      <c r="C13" t="s">
        <v>39</v>
      </c>
      <c r="D13" s="6" t="s">
        <v>23</v>
      </c>
      <c r="E13" s="12">
        <v>45894</v>
      </c>
      <c r="F13" s="12">
        <v>45901</v>
      </c>
      <c r="G13" s="6">
        <v>5</v>
      </c>
      <c r="H13" s="6" t="s">
        <v>19</v>
      </c>
      <c r="I13" s="6" t="s">
        <v>75</v>
      </c>
      <c r="J13" s="9">
        <v>1</v>
      </c>
      <c r="K13" s="45" t="s">
        <v>81</v>
      </c>
      <c r="L13" s="6"/>
    </row>
    <row r="14" spans="2:12" x14ac:dyDescent="0.35">
      <c r="B14" s="6">
        <f>ROW()-Param!$D$4</f>
        <v>11</v>
      </c>
      <c r="C14" t="s">
        <v>40</v>
      </c>
      <c r="D14" s="6" t="s">
        <v>24</v>
      </c>
      <c r="E14" s="12">
        <v>45905</v>
      </c>
      <c r="F14" s="12">
        <v>45910</v>
      </c>
      <c r="G14" s="6">
        <v>9</v>
      </c>
      <c r="H14" s="6" t="s">
        <v>67</v>
      </c>
      <c r="I14" s="6" t="s">
        <v>62</v>
      </c>
      <c r="J14" s="9">
        <v>1</v>
      </c>
      <c r="K14" s="45" t="s">
        <v>81</v>
      </c>
      <c r="L14" s="6"/>
    </row>
    <row r="15" spans="2:12" x14ac:dyDescent="0.35">
      <c r="B15" s="6">
        <f>ROW()-Param!$D$4</f>
        <v>12</v>
      </c>
      <c r="C15" t="s">
        <v>41</v>
      </c>
      <c r="D15" s="6" t="s">
        <v>25</v>
      </c>
      <c r="E15" s="12">
        <v>45911</v>
      </c>
      <c r="F15" s="12">
        <v>45915</v>
      </c>
      <c r="G15" s="6">
        <v>9</v>
      </c>
      <c r="H15" s="6" t="s">
        <v>67</v>
      </c>
      <c r="I15" s="6" t="s">
        <v>75</v>
      </c>
      <c r="J15" s="47">
        <v>0.2</v>
      </c>
      <c r="K15" s="46" t="s">
        <v>82</v>
      </c>
      <c r="L15" s="6"/>
    </row>
    <row r="16" spans="2:12" x14ac:dyDescent="0.35">
      <c r="B16" s="6">
        <f>ROW()-Param!$D$4</f>
        <v>13</v>
      </c>
      <c r="C16" s="23" t="s">
        <v>63</v>
      </c>
      <c r="D16" s="6" t="s">
        <v>27</v>
      </c>
      <c r="E16" s="12">
        <v>45910</v>
      </c>
      <c r="F16" s="12">
        <v>45920</v>
      </c>
      <c r="G16" s="6">
        <v>7</v>
      </c>
      <c r="H16" s="6" t="s">
        <v>68</v>
      </c>
      <c r="I16" s="6" t="s">
        <v>77</v>
      </c>
      <c r="J16" s="47">
        <v>0.2</v>
      </c>
      <c r="K16" s="46" t="s">
        <v>82</v>
      </c>
      <c r="L16" s="6"/>
    </row>
    <row r="17" spans="2:12" s="29" customFormat="1" x14ac:dyDescent="0.35">
      <c r="B17" s="26" t="s">
        <v>58</v>
      </c>
      <c r="C17" s="24" t="s">
        <v>57</v>
      </c>
      <c r="D17" s="26" t="s">
        <v>28</v>
      </c>
      <c r="E17" s="40"/>
      <c r="F17" s="41"/>
      <c r="G17" s="26"/>
      <c r="H17" s="26"/>
      <c r="I17" s="26"/>
      <c r="J17" s="27"/>
      <c r="K17" s="28"/>
      <c r="L17" s="26"/>
    </row>
    <row r="18" spans="2:12" x14ac:dyDescent="0.35">
      <c r="B18" s="6">
        <f>ROW()-Param!$D$4</f>
        <v>15</v>
      </c>
      <c r="C18" s="31" t="s">
        <v>44</v>
      </c>
      <c r="D18" s="6" t="s">
        <v>29</v>
      </c>
      <c r="E18" s="42"/>
      <c r="F18" s="43"/>
      <c r="G18" s="6"/>
      <c r="H18" s="6"/>
      <c r="I18" s="6"/>
      <c r="J18" s="9"/>
      <c r="K18" s="10"/>
      <c r="L18" s="6"/>
    </row>
    <row r="19" spans="2:12" x14ac:dyDescent="0.35">
      <c r="B19" s="6">
        <f>ROW()-Param!$D$4</f>
        <v>16</v>
      </c>
      <c r="C19" t="s">
        <v>42</v>
      </c>
      <c r="D19" s="6" t="s">
        <v>22</v>
      </c>
      <c r="E19" s="12">
        <v>45925</v>
      </c>
      <c r="F19" s="12">
        <v>45925</v>
      </c>
      <c r="G19" s="6">
        <v>11</v>
      </c>
      <c r="H19" s="6" t="s">
        <v>16</v>
      </c>
      <c r="I19" s="6" t="s">
        <v>75</v>
      </c>
      <c r="J19" s="9">
        <v>0</v>
      </c>
      <c r="K19" s="10" t="s">
        <v>9</v>
      </c>
      <c r="L19" s="6"/>
    </row>
    <row r="20" spans="2:12" x14ac:dyDescent="0.35">
      <c r="B20" s="6">
        <f>ROW()-Param!$D$4</f>
        <v>17</v>
      </c>
      <c r="C20" t="s">
        <v>43</v>
      </c>
      <c r="D20" s="6" t="s">
        <v>23</v>
      </c>
      <c r="E20" s="12">
        <v>45926</v>
      </c>
      <c r="F20" s="12">
        <v>45926</v>
      </c>
      <c r="G20" s="44" t="s">
        <v>70</v>
      </c>
      <c r="H20" s="6" t="s">
        <v>69</v>
      </c>
      <c r="I20" s="6" t="s">
        <v>75</v>
      </c>
      <c r="J20" s="9">
        <v>0</v>
      </c>
      <c r="K20" s="10" t="s">
        <v>9</v>
      </c>
      <c r="L20" s="6"/>
    </row>
    <row r="21" spans="2:12" x14ac:dyDescent="0.35">
      <c r="B21" s="6">
        <f>ROW()-Param!$D$4</f>
        <v>18</v>
      </c>
      <c r="C21" s="31" t="s">
        <v>45</v>
      </c>
      <c r="D21" s="6" t="s">
        <v>31</v>
      </c>
      <c r="E21" s="36"/>
      <c r="F21" s="37"/>
      <c r="G21" s="6"/>
      <c r="H21" s="6"/>
      <c r="I21" s="6"/>
      <c r="J21" s="9"/>
      <c r="K21" s="10"/>
      <c r="L21" s="6"/>
    </row>
    <row r="22" spans="2:12" x14ac:dyDescent="0.35">
      <c r="B22" s="6">
        <f>ROW()-Param!$D$4</f>
        <v>19</v>
      </c>
      <c r="C22" s="22" t="s">
        <v>46</v>
      </c>
      <c r="D22" s="6" t="s">
        <v>22</v>
      </c>
      <c r="E22" s="12">
        <v>45927</v>
      </c>
      <c r="F22" s="12">
        <v>45927</v>
      </c>
      <c r="G22" s="6">
        <v>17</v>
      </c>
      <c r="H22" s="6" t="s">
        <v>18</v>
      </c>
      <c r="I22" s="6" t="s">
        <v>78</v>
      </c>
      <c r="J22" s="9">
        <v>0</v>
      </c>
      <c r="K22" s="10" t="s">
        <v>9</v>
      </c>
      <c r="L22" s="6"/>
    </row>
    <row r="23" spans="2:12" x14ac:dyDescent="0.35">
      <c r="B23" s="6">
        <f>ROW()-Param!$D$4</f>
        <v>20</v>
      </c>
      <c r="C23" s="23" t="s">
        <v>47</v>
      </c>
      <c r="D23" s="6" t="s">
        <v>30</v>
      </c>
      <c r="E23" s="12">
        <v>45927</v>
      </c>
      <c r="F23" s="12">
        <v>45927</v>
      </c>
      <c r="G23" s="6">
        <v>17</v>
      </c>
      <c r="H23" s="6" t="s">
        <v>66</v>
      </c>
      <c r="I23" s="6" t="s">
        <v>75</v>
      </c>
      <c r="J23" s="9">
        <v>0</v>
      </c>
      <c r="K23" s="10" t="s">
        <v>9</v>
      </c>
      <c r="L23" s="6"/>
    </row>
    <row r="24" spans="2:12" x14ac:dyDescent="0.35">
      <c r="B24" s="6">
        <f>ROW()-Param!$D$4</f>
        <v>21</v>
      </c>
      <c r="C24" s="23" t="s">
        <v>48</v>
      </c>
      <c r="D24" s="6" t="s">
        <v>25</v>
      </c>
      <c r="E24" s="12">
        <v>45927</v>
      </c>
      <c r="F24" s="12">
        <v>45927</v>
      </c>
      <c r="G24" s="6">
        <v>17</v>
      </c>
      <c r="H24" s="6" t="s">
        <v>68</v>
      </c>
      <c r="I24" s="6" t="s">
        <v>79</v>
      </c>
      <c r="J24" s="9">
        <v>0</v>
      </c>
      <c r="K24" s="10" t="s">
        <v>9</v>
      </c>
      <c r="L24" s="6"/>
    </row>
    <row r="25" spans="2:12" x14ac:dyDescent="0.35">
      <c r="B25" s="6">
        <v>40</v>
      </c>
      <c r="C25" s="30" t="s">
        <v>59</v>
      </c>
      <c r="D25" s="6"/>
      <c r="E25" s="12"/>
      <c r="F25" s="12"/>
      <c r="G25" s="6"/>
      <c r="H25" s="6"/>
      <c r="I25" s="6"/>
      <c r="J25" s="9"/>
      <c r="K25" s="10"/>
      <c r="L25" s="6"/>
    </row>
    <row r="26" spans="2:12" x14ac:dyDescent="0.35">
      <c r="B26" s="6">
        <f>ROW()-Param!$D$4</f>
        <v>23</v>
      </c>
      <c r="C26" s="25" t="s">
        <v>49</v>
      </c>
      <c r="D26" s="6" t="s">
        <v>32</v>
      </c>
      <c r="E26" s="36"/>
      <c r="F26" s="37"/>
      <c r="G26" s="6"/>
      <c r="H26" s="6"/>
      <c r="I26" s="6"/>
      <c r="J26" s="9"/>
      <c r="K26" s="10"/>
      <c r="L26" s="6"/>
    </row>
    <row r="27" spans="2:12" x14ac:dyDescent="0.35">
      <c r="B27" s="6">
        <f>ROW()-Param!$D$4</f>
        <v>24</v>
      </c>
      <c r="C27" s="23" t="s">
        <v>50</v>
      </c>
      <c r="D27" s="6"/>
      <c r="E27" s="12">
        <v>45928</v>
      </c>
      <c r="F27" s="12">
        <v>45928</v>
      </c>
      <c r="G27" s="6">
        <v>18</v>
      </c>
      <c r="H27" s="6" t="s">
        <v>71</v>
      </c>
      <c r="I27" s="6" t="s">
        <v>80</v>
      </c>
      <c r="J27" s="9">
        <v>0</v>
      </c>
      <c r="K27" s="10" t="s">
        <v>9</v>
      </c>
      <c r="L27" s="6"/>
    </row>
    <row r="28" spans="2:12" x14ac:dyDescent="0.35">
      <c r="B28" s="6">
        <f>ROW()-Param!$D$4</f>
        <v>25</v>
      </c>
      <c r="C28" s="31" t="s">
        <v>51</v>
      </c>
      <c r="D28" s="6"/>
      <c r="E28" s="12"/>
      <c r="F28" s="12"/>
      <c r="G28" s="6"/>
      <c r="H28" s="6"/>
      <c r="I28" s="6"/>
      <c r="J28" s="9"/>
      <c r="K28" s="10"/>
      <c r="L28" s="6"/>
    </row>
    <row r="29" spans="2:12" x14ac:dyDescent="0.35">
      <c r="B29" s="6">
        <v>26</v>
      </c>
      <c r="C29" s="23" t="s">
        <v>60</v>
      </c>
      <c r="D29" s="6"/>
      <c r="E29" s="33">
        <v>45932</v>
      </c>
      <c r="F29" s="33">
        <v>45935</v>
      </c>
      <c r="G29" s="6">
        <v>24</v>
      </c>
      <c r="H29" s="6" t="s">
        <v>72</v>
      </c>
      <c r="I29" s="6" t="s">
        <v>61</v>
      </c>
      <c r="J29" s="9">
        <v>0</v>
      </c>
      <c r="K29" s="10" t="s">
        <v>9</v>
      </c>
      <c r="L29" s="6"/>
    </row>
    <row r="30" spans="2:12" x14ac:dyDescent="0.35">
      <c r="B30" s="6">
        <f>ROW()-Param!$D$4</f>
        <v>27</v>
      </c>
      <c r="C30" s="32" t="s">
        <v>52</v>
      </c>
      <c r="D30" s="6"/>
      <c r="E30" s="33">
        <v>45932</v>
      </c>
      <c r="F30" s="33">
        <v>45934</v>
      </c>
      <c r="G30" s="6">
        <v>18</v>
      </c>
      <c r="H30" s="6" t="s">
        <v>73</v>
      </c>
      <c r="I30" s="6" t="s">
        <v>62</v>
      </c>
      <c r="J30" s="9">
        <v>0</v>
      </c>
      <c r="K30" s="10" t="s">
        <v>9</v>
      </c>
      <c r="L30" s="6"/>
    </row>
    <row r="31" spans="2:12" x14ac:dyDescent="0.35">
      <c r="B31" s="6">
        <f>ROW()-Param!$D$4</f>
        <v>28</v>
      </c>
      <c r="C31" s="23" t="s">
        <v>53</v>
      </c>
      <c r="D31" s="6"/>
      <c r="E31" s="33">
        <v>45936</v>
      </c>
      <c r="F31" s="33">
        <v>45936</v>
      </c>
      <c r="G31" s="6">
        <v>26.27</v>
      </c>
      <c r="H31" s="6" t="s">
        <v>74</v>
      </c>
      <c r="I31" s="6" t="s">
        <v>61</v>
      </c>
      <c r="J31" s="9">
        <v>0</v>
      </c>
      <c r="K31" s="10" t="s">
        <v>9</v>
      </c>
      <c r="L31" s="6"/>
    </row>
    <row r="32" spans="2:12" x14ac:dyDescent="0.35">
      <c r="B32" s="6"/>
      <c r="C32" s="7"/>
      <c r="D32" s="6"/>
      <c r="E32" s="12"/>
      <c r="F32" s="12"/>
      <c r="G32" s="6"/>
      <c r="H32" s="6"/>
      <c r="I32" s="6"/>
      <c r="J32" s="9"/>
      <c r="K32" s="10"/>
      <c r="L32" s="6"/>
    </row>
    <row r="33" spans="2:12" x14ac:dyDescent="0.35">
      <c r="B33" s="6"/>
      <c r="C33" s="7"/>
      <c r="D33" s="6"/>
      <c r="E33" s="12"/>
      <c r="F33" s="12"/>
      <c r="G33" s="6"/>
      <c r="H33" s="6"/>
      <c r="I33" s="6"/>
      <c r="J33" s="9"/>
      <c r="K33" s="10"/>
      <c r="L33" s="6"/>
    </row>
    <row r="34" spans="2:12" x14ac:dyDescent="0.35">
      <c r="B34" s="6"/>
      <c r="C34" s="7"/>
      <c r="D34" s="6"/>
      <c r="E34" s="12"/>
      <c r="F34" s="12"/>
      <c r="G34" s="6"/>
      <c r="H34" s="6"/>
      <c r="I34" s="6"/>
      <c r="J34" s="9"/>
      <c r="K34" s="10"/>
      <c r="L34" s="6"/>
    </row>
    <row r="35" spans="2:12" x14ac:dyDescent="0.35">
      <c r="B35" s="6"/>
      <c r="C35" s="7"/>
      <c r="D35" s="6"/>
      <c r="E35" s="12"/>
      <c r="F35" s="12"/>
      <c r="G35" s="6"/>
      <c r="H35" s="6"/>
      <c r="I35" s="6"/>
      <c r="J35" s="9"/>
      <c r="K35" s="10"/>
      <c r="L35" s="6"/>
    </row>
    <row r="36" spans="2:12" x14ac:dyDescent="0.35">
      <c r="B36" s="6"/>
      <c r="C36" s="7"/>
      <c r="D36" s="6"/>
      <c r="E36" s="12"/>
      <c r="F36" s="12"/>
      <c r="G36" s="6"/>
      <c r="H36" s="6"/>
      <c r="I36" s="6"/>
      <c r="J36" s="9"/>
      <c r="K36" s="10"/>
      <c r="L36" s="6"/>
    </row>
    <row r="37" spans="2:12" x14ac:dyDescent="0.35">
      <c r="B37" s="6"/>
      <c r="C37" s="7"/>
      <c r="D37" s="6"/>
      <c r="E37" s="12"/>
      <c r="F37" s="12"/>
      <c r="G37" s="6"/>
      <c r="H37" s="6"/>
      <c r="I37" s="6"/>
      <c r="J37" s="9"/>
      <c r="K37" s="10"/>
      <c r="L37" s="6"/>
    </row>
    <row r="38" spans="2:12" x14ac:dyDescent="0.35">
      <c r="B38" s="6"/>
      <c r="C38" s="7"/>
      <c r="D38" s="6"/>
      <c r="E38" s="12"/>
      <c r="F38" s="12"/>
      <c r="G38" s="6"/>
      <c r="H38" s="6"/>
      <c r="I38" s="6"/>
      <c r="J38" s="9"/>
      <c r="K38" s="10"/>
      <c r="L38" s="6"/>
    </row>
    <row r="39" spans="2:12" x14ac:dyDescent="0.35">
      <c r="B39" s="6"/>
      <c r="C39" s="7"/>
      <c r="D39" s="6"/>
      <c r="E39" s="12"/>
      <c r="F39" s="12"/>
      <c r="G39" s="6"/>
      <c r="H39" s="6"/>
      <c r="I39" s="6"/>
      <c r="J39" s="9"/>
      <c r="K39" s="10"/>
      <c r="L39" s="6"/>
    </row>
    <row r="40" spans="2:12" x14ac:dyDescent="0.35">
      <c r="B40" s="6"/>
      <c r="C40" s="7"/>
      <c r="D40" s="6"/>
      <c r="E40" s="12"/>
      <c r="F40" s="12"/>
      <c r="G40" s="6"/>
      <c r="H40" s="6"/>
      <c r="I40" s="6"/>
      <c r="J40" s="9"/>
      <c r="K40" s="10"/>
      <c r="L40" s="6"/>
    </row>
    <row r="41" spans="2:12" x14ac:dyDescent="0.35">
      <c r="B41" s="6"/>
      <c r="C41" s="7"/>
      <c r="D41" s="6"/>
      <c r="E41" s="12"/>
      <c r="F41" s="12"/>
      <c r="G41" s="6"/>
      <c r="H41" s="6"/>
      <c r="I41" s="6"/>
      <c r="J41" s="9"/>
      <c r="K41" s="10"/>
      <c r="L41" s="6"/>
    </row>
    <row r="42" spans="2:12" x14ac:dyDescent="0.35">
      <c r="B42" s="6"/>
      <c r="C42" s="7"/>
      <c r="D42" s="6"/>
      <c r="E42" s="12"/>
      <c r="F42" s="12"/>
      <c r="G42" s="6"/>
      <c r="H42" s="6"/>
      <c r="I42" s="6"/>
      <c r="J42" s="9"/>
      <c r="K42" s="10"/>
      <c r="L42" s="6"/>
    </row>
    <row r="43" spans="2:12" x14ac:dyDescent="0.35">
      <c r="B43" s="6"/>
      <c r="C43" s="7"/>
      <c r="D43" s="6"/>
      <c r="E43" s="12"/>
      <c r="F43" s="12"/>
      <c r="G43" s="6"/>
      <c r="H43" s="6"/>
      <c r="I43" s="6"/>
      <c r="J43" s="9"/>
      <c r="K43" s="10"/>
      <c r="L43" s="6"/>
    </row>
    <row r="44" spans="2:12" x14ac:dyDescent="0.35">
      <c r="B44" s="6"/>
      <c r="C44" s="7"/>
      <c r="D44" s="6"/>
      <c r="E44" s="12"/>
      <c r="F44" s="12"/>
      <c r="G44" s="6"/>
      <c r="H44" s="6"/>
      <c r="I44" s="6"/>
      <c r="J44" s="9"/>
      <c r="K44" s="10"/>
      <c r="L44" s="6"/>
    </row>
    <row r="45" spans="2:12" x14ac:dyDescent="0.35">
      <c r="B45" s="6"/>
      <c r="C45" s="7"/>
      <c r="D45" s="6"/>
      <c r="E45" s="12"/>
      <c r="F45" s="12"/>
      <c r="G45" s="6"/>
      <c r="H45" s="6"/>
      <c r="I45" s="6"/>
      <c r="J45" s="9"/>
      <c r="K45" s="10"/>
      <c r="L45" s="6"/>
    </row>
    <row r="46" spans="2:12" x14ac:dyDescent="0.35">
      <c r="B46" s="6"/>
      <c r="C46" s="7"/>
      <c r="D46" s="6"/>
      <c r="E46" s="12"/>
      <c r="F46" s="12"/>
      <c r="G46" s="6"/>
      <c r="H46" s="6"/>
      <c r="I46" s="6"/>
      <c r="J46" s="9"/>
      <c r="K46" s="10"/>
      <c r="L46" s="6"/>
    </row>
    <row r="47" spans="2:12" x14ac:dyDescent="0.35">
      <c r="B47" s="6"/>
      <c r="C47" s="7"/>
      <c r="D47" s="6"/>
      <c r="E47" s="12"/>
      <c r="F47" s="12"/>
      <c r="G47" s="6"/>
      <c r="H47" s="6"/>
      <c r="I47" s="6"/>
      <c r="J47" s="9"/>
      <c r="K47" s="10"/>
      <c r="L47" s="6"/>
    </row>
    <row r="48" spans="2:12" x14ac:dyDescent="0.35">
      <c r="B48" s="6"/>
      <c r="C48" s="7"/>
      <c r="D48" s="6"/>
      <c r="E48" s="12"/>
      <c r="F48" s="12"/>
      <c r="G48" s="6"/>
      <c r="H48" s="6"/>
      <c r="I48" s="6"/>
      <c r="J48" s="9"/>
      <c r="K48" s="10"/>
      <c r="L48" s="6"/>
    </row>
    <row r="49" spans="2:12" x14ac:dyDescent="0.35">
      <c r="B49" s="6"/>
      <c r="C49" s="7"/>
      <c r="D49" s="6"/>
      <c r="E49" s="12"/>
      <c r="F49" s="12"/>
      <c r="G49" s="6"/>
      <c r="H49" s="6"/>
      <c r="I49" s="6"/>
      <c r="J49" s="9"/>
      <c r="K49" s="10"/>
      <c r="L49" s="6"/>
    </row>
    <row r="50" spans="2:12" x14ac:dyDescent="0.35">
      <c r="B50" s="6"/>
      <c r="C50" s="7"/>
      <c r="D50" s="6"/>
      <c r="E50" s="12"/>
      <c r="F50" s="12"/>
      <c r="G50" s="6"/>
      <c r="H50" s="6"/>
      <c r="I50" s="6"/>
      <c r="J50" s="9"/>
      <c r="K50" s="10"/>
      <c r="L50" s="6"/>
    </row>
    <row r="51" spans="2:12" x14ac:dyDescent="0.35">
      <c r="B51" s="6"/>
      <c r="C51" s="7"/>
      <c r="D51" s="6"/>
      <c r="E51" s="12"/>
      <c r="F51" s="12"/>
      <c r="G51" s="6"/>
      <c r="H51" s="6"/>
      <c r="I51" s="6"/>
      <c r="J51" s="9"/>
      <c r="K51" s="10"/>
      <c r="L51" s="6"/>
    </row>
    <row r="52" spans="2:12" x14ac:dyDescent="0.35">
      <c r="B52" s="6"/>
      <c r="C52" s="7"/>
      <c r="D52" s="6"/>
      <c r="E52" s="12"/>
      <c r="F52" s="12"/>
      <c r="G52" s="6"/>
      <c r="H52" s="6"/>
      <c r="I52" s="6"/>
      <c r="J52" s="9"/>
      <c r="K52" s="10"/>
      <c r="L52" s="6"/>
    </row>
    <row r="53" spans="2:12" x14ac:dyDescent="0.35">
      <c r="B53" s="6"/>
      <c r="C53" s="7"/>
      <c r="D53" s="6"/>
      <c r="E53" s="12"/>
      <c r="F53" s="12"/>
      <c r="G53" s="6"/>
      <c r="H53" s="6"/>
      <c r="I53" s="6"/>
      <c r="J53" s="9"/>
      <c r="K53" s="10"/>
      <c r="L53" s="6"/>
    </row>
    <row r="54" spans="2:12" x14ac:dyDescent="0.35">
      <c r="B54" s="6"/>
      <c r="C54" s="7"/>
      <c r="D54" s="6"/>
      <c r="E54" s="12"/>
      <c r="F54" s="12"/>
      <c r="G54" s="6"/>
      <c r="H54" s="6"/>
      <c r="I54" s="6"/>
      <c r="J54" s="9"/>
      <c r="K54" s="10"/>
      <c r="L54" s="6"/>
    </row>
    <row r="55" spans="2:12" x14ac:dyDescent="0.35">
      <c r="B55" s="6"/>
      <c r="C55" s="7"/>
      <c r="D55" s="6"/>
      <c r="E55" s="12"/>
      <c r="F55" s="12"/>
      <c r="G55" s="6"/>
      <c r="H55" s="6"/>
      <c r="I55" s="6"/>
      <c r="J55" s="9"/>
      <c r="K55" s="10"/>
      <c r="L55" s="6"/>
    </row>
    <row r="56" spans="2:12" x14ac:dyDescent="0.35">
      <c r="B56" s="6"/>
      <c r="C56" s="7"/>
      <c r="D56" s="6"/>
      <c r="E56" s="12"/>
      <c r="F56" s="12"/>
      <c r="G56" s="6"/>
      <c r="H56" s="6"/>
      <c r="I56" s="6"/>
      <c r="J56" s="9"/>
      <c r="K56" s="10"/>
      <c r="L56" s="6"/>
    </row>
    <row r="57" spans="2:12" x14ac:dyDescent="0.35">
      <c r="B57" s="6"/>
      <c r="C57" s="7"/>
      <c r="D57" s="6"/>
      <c r="E57" s="12"/>
      <c r="F57" s="12"/>
      <c r="G57" s="6"/>
      <c r="H57" s="6"/>
      <c r="I57" s="6"/>
      <c r="J57" s="9"/>
      <c r="K57" s="10"/>
      <c r="L57" s="6"/>
    </row>
    <row r="58" spans="2:12" x14ac:dyDescent="0.35">
      <c r="B58" s="6"/>
      <c r="C58" s="7"/>
      <c r="D58" s="6"/>
      <c r="E58" s="12"/>
      <c r="F58" s="12"/>
      <c r="G58" s="6"/>
      <c r="H58" s="6"/>
      <c r="I58" s="6"/>
      <c r="J58" s="9"/>
      <c r="K58" s="10"/>
      <c r="L58" s="6"/>
    </row>
    <row r="59" spans="2:12" x14ac:dyDescent="0.35">
      <c r="B59" s="6"/>
      <c r="C59" s="7"/>
      <c r="D59" s="6"/>
      <c r="E59" s="12"/>
      <c r="F59" s="12"/>
      <c r="G59" s="6"/>
      <c r="H59" s="6"/>
      <c r="I59" s="6"/>
      <c r="J59" s="9"/>
      <c r="K59" s="10"/>
      <c r="L59" s="6"/>
    </row>
    <row r="60" spans="2:12" x14ac:dyDescent="0.35">
      <c r="B60" s="6"/>
      <c r="C60" s="7"/>
      <c r="D60" s="6"/>
      <c r="E60" s="12"/>
      <c r="F60" s="12"/>
      <c r="G60" s="6"/>
      <c r="H60" s="6"/>
      <c r="I60" s="6"/>
      <c r="J60" s="9"/>
      <c r="K60" s="10"/>
      <c r="L60" s="6"/>
    </row>
    <row r="61" spans="2:12" x14ac:dyDescent="0.35">
      <c r="B61" s="6"/>
      <c r="C61" s="7"/>
      <c r="D61" s="6"/>
      <c r="E61" s="12"/>
      <c r="F61" s="12"/>
      <c r="G61" s="6"/>
      <c r="H61" s="6"/>
      <c r="I61" s="6"/>
      <c r="J61" s="9"/>
      <c r="K61" s="10"/>
      <c r="L61" s="6"/>
    </row>
    <row r="62" spans="2:12" x14ac:dyDescent="0.35">
      <c r="B62" s="6"/>
      <c r="C62" s="7"/>
      <c r="D62" s="6"/>
      <c r="E62" s="12"/>
      <c r="F62" s="12"/>
      <c r="G62" s="6"/>
      <c r="H62" s="6"/>
      <c r="I62" s="6"/>
      <c r="J62" s="9"/>
      <c r="K62" s="10"/>
      <c r="L62" s="6"/>
    </row>
    <row r="63" spans="2:12" x14ac:dyDescent="0.35">
      <c r="B63" s="6"/>
      <c r="C63" s="7"/>
      <c r="D63" s="6"/>
      <c r="E63" s="12"/>
      <c r="F63" s="12"/>
      <c r="G63" s="6"/>
      <c r="H63" s="6"/>
      <c r="I63" s="6"/>
      <c r="J63" s="9"/>
      <c r="K63" s="10"/>
      <c r="L63" s="6"/>
    </row>
    <row r="64" spans="2:12" x14ac:dyDescent="0.35">
      <c r="B64" s="6"/>
      <c r="C64" s="7"/>
      <c r="D64" s="6"/>
      <c r="E64" s="12"/>
      <c r="F64" s="12"/>
      <c r="G64" s="6"/>
      <c r="H64" s="6"/>
      <c r="I64" s="6"/>
      <c r="J64" s="9"/>
      <c r="K64" s="10"/>
      <c r="L64" s="6"/>
    </row>
    <row r="65" spans="2:12" x14ac:dyDescent="0.35">
      <c r="B65" s="6"/>
      <c r="C65" s="7"/>
      <c r="D65" s="6"/>
      <c r="E65" s="12"/>
      <c r="F65" s="12"/>
      <c r="G65" s="6"/>
      <c r="H65" s="6"/>
      <c r="I65" s="6"/>
      <c r="J65" s="9"/>
      <c r="K65" s="10"/>
      <c r="L65" s="6"/>
    </row>
    <row r="66" spans="2:12" x14ac:dyDescent="0.35">
      <c r="B66" s="6"/>
      <c r="C66" s="7"/>
      <c r="D66" s="6"/>
      <c r="E66" s="12"/>
      <c r="F66" s="12"/>
      <c r="G66" s="6"/>
      <c r="H66" s="6"/>
      <c r="I66" s="6"/>
      <c r="J66" s="9"/>
      <c r="K66" s="10"/>
      <c r="L66" s="6"/>
    </row>
    <row r="67" spans="2:12" x14ac:dyDescent="0.35">
      <c r="B67" s="6"/>
      <c r="C67" s="7"/>
      <c r="D67" s="6"/>
      <c r="E67" s="12"/>
      <c r="F67" s="12"/>
      <c r="G67" s="6"/>
      <c r="H67" s="6"/>
      <c r="I67" s="6"/>
      <c r="J67" s="9"/>
      <c r="K67" s="10"/>
      <c r="L67" s="6"/>
    </row>
    <row r="68" spans="2:12" x14ac:dyDescent="0.35">
      <c r="B68" s="6"/>
      <c r="C68" s="7"/>
      <c r="D68" s="6"/>
      <c r="E68" s="12"/>
      <c r="F68" s="12"/>
      <c r="G68" s="6"/>
      <c r="H68" s="6"/>
      <c r="I68" s="6"/>
      <c r="J68" s="9"/>
      <c r="K68" s="10"/>
      <c r="L68" s="6"/>
    </row>
    <row r="69" spans="2:12" x14ac:dyDescent="0.35">
      <c r="B69" s="6"/>
      <c r="C69" s="7"/>
      <c r="D69" s="6"/>
      <c r="E69" s="12"/>
      <c r="F69" s="12"/>
      <c r="G69" s="6"/>
      <c r="H69" s="6"/>
      <c r="I69" s="6"/>
      <c r="J69" s="9"/>
      <c r="K69" s="10"/>
      <c r="L69" s="6"/>
    </row>
    <row r="70" spans="2:12" x14ac:dyDescent="0.35">
      <c r="B70" s="6"/>
      <c r="C70" s="7"/>
      <c r="D70" s="6"/>
      <c r="E70" s="12"/>
      <c r="F70" s="12"/>
      <c r="G70" s="6"/>
      <c r="H70" s="6"/>
      <c r="I70" s="6"/>
      <c r="J70" s="9"/>
      <c r="K70" s="10"/>
      <c r="L70" s="6"/>
    </row>
    <row r="71" spans="2:12" x14ac:dyDescent="0.35">
      <c r="B71" s="6"/>
      <c r="C71" s="7"/>
      <c r="D71" s="6"/>
      <c r="E71" s="12"/>
      <c r="F71" s="12"/>
      <c r="G71" s="6"/>
      <c r="H71" s="6"/>
      <c r="I71" s="6"/>
      <c r="J71" s="9"/>
      <c r="K71" s="10"/>
      <c r="L71" s="6"/>
    </row>
    <row r="72" spans="2:12" x14ac:dyDescent="0.35">
      <c r="B72" s="6"/>
      <c r="C72" s="7"/>
      <c r="D72" s="6"/>
      <c r="E72" s="12"/>
      <c r="F72" s="12"/>
      <c r="G72" s="6"/>
      <c r="H72" s="6"/>
      <c r="I72" s="6"/>
      <c r="J72" s="9"/>
      <c r="K72" s="10"/>
      <c r="L72" s="6"/>
    </row>
    <row r="73" spans="2:12" x14ac:dyDescent="0.35">
      <c r="B73" s="6"/>
      <c r="C73" s="7"/>
      <c r="D73" s="6"/>
      <c r="E73" s="12"/>
      <c r="F73" s="12"/>
      <c r="G73" s="6"/>
      <c r="H73" s="6"/>
      <c r="I73" s="6"/>
      <c r="J73" s="9"/>
      <c r="K73" s="10"/>
      <c r="L73" s="6"/>
    </row>
    <row r="74" spans="2:12" x14ac:dyDescent="0.35">
      <c r="B74" s="6"/>
      <c r="C74" s="7"/>
      <c r="D74" s="6"/>
      <c r="E74" s="12"/>
      <c r="F74" s="12"/>
      <c r="G74" s="6"/>
      <c r="H74" s="6"/>
      <c r="I74" s="6"/>
      <c r="J74" s="9"/>
      <c r="K74" s="10"/>
      <c r="L74" s="6"/>
    </row>
    <row r="75" spans="2:12" x14ac:dyDescent="0.35">
      <c r="B75" s="6"/>
      <c r="C75" s="7"/>
      <c r="D75" s="6"/>
      <c r="E75" s="12"/>
      <c r="F75" s="12"/>
      <c r="G75" s="6"/>
      <c r="H75" s="6"/>
      <c r="I75" s="6"/>
      <c r="J75" s="9"/>
      <c r="K75" s="10"/>
      <c r="L75" s="6"/>
    </row>
    <row r="76" spans="2:12" x14ac:dyDescent="0.35">
      <c r="B76" s="6"/>
      <c r="C76" s="7"/>
      <c r="D76" s="6"/>
      <c r="E76" s="12"/>
      <c r="F76" s="12"/>
      <c r="G76" s="6"/>
      <c r="H76" s="6"/>
      <c r="I76" s="6"/>
      <c r="J76" s="9"/>
      <c r="K76" s="10"/>
      <c r="L76" s="6"/>
    </row>
    <row r="77" spans="2:12" x14ac:dyDescent="0.35">
      <c r="B77" s="6"/>
      <c r="C77" s="7"/>
      <c r="D77" s="6"/>
      <c r="E77" s="12"/>
      <c r="F77" s="12"/>
      <c r="G77" s="6"/>
      <c r="H77" s="6"/>
      <c r="I77" s="6"/>
      <c r="J77" s="9"/>
      <c r="K77" s="10"/>
      <c r="L77" s="6"/>
    </row>
    <row r="78" spans="2:12" x14ac:dyDescent="0.35">
      <c r="C78" s="1"/>
      <c r="E78" s="4"/>
      <c r="F78" s="4"/>
      <c r="K78"/>
    </row>
    <row r="79" spans="2:12" x14ac:dyDescent="0.35">
      <c r="C79" s="1"/>
      <c r="E79" s="4"/>
      <c r="F79" s="4"/>
      <c r="K79"/>
    </row>
    <row r="80" spans="2:12" x14ac:dyDescent="0.35">
      <c r="C80" s="1"/>
      <c r="E80" s="4"/>
      <c r="F80" s="4"/>
      <c r="K80"/>
    </row>
    <row r="81" spans="3:11" x14ac:dyDescent="0.35">
      <c r="C81" s="1"/>
      <c r="E81" s="4"/>
      <c r="F81" s="4"/>
      <c r="K81"/>
    </row>
    <row r="82" spans="3:11" x14ac:dyDescent="0.35">
      <c r="C82" s="1"/>
      <c r="E82" s="4"/>
      <c r="F82" s="4"/>
      <c r="K82"/>
    </row>
    <row r="83" spans="3:11" x14ac:dyDescent="0.35">
      <c r="C83" s="1"/>
      <c r="E83" s="4"/>
      <c r="F83" s="4"/>
      <c r="K83"/>
    </row>
    <row r="84" spans="3:11" x14ac:dyDescent="0.35">
      <c r="C84" s="1"/>
      <c r="E84" s="4"/>
      <c r="F84" s="4"/>
      <c r="K84"/>
    </row>
  </sheetData>
  <mergeCells count="7">
    <mergeCell ref="E26:F26"/>
    <mergeCell ref="E3:F3"/>
    <mergeCell ref="E7:F7"/>
    <mergeCell ref="E6:F6"/>
    <mergeCell ref="E11:F11"/>
    <mergeCell ref="E17:F18"/>
    <mergeCell ref="E21:F21"/>
  </mergeCells>
  <phoneticPr fontId="4" type="noConversion"/>
  <conditionalFormatting sqref="J3:J6 C78:C84 J8:J77">
    <cfRule type="expression" dxfId="16" priority="80" stopIfTrue="1">
      <formula>$J3=1</formula>
    </cfRule>
    <cfRule type="expression" dxfId="15" priority="81" stopIfTrue="1">
      <formula>AND($D$2&gt;$F3,$J3&lt;1,$F3&gt;0)</formula>
    </cfRule>
    <cfRule type="expression" dxfId="14" priority="82" stopIfTrue="1">
      <formula>AND($D$2&gt;$E3,$J3&lt;(($D$2-$E3)/($F3-$E3)))</formula>
    </cfRule>
  </conditionalFormatting>
  <conditionalFormatting sqref="K3:K77">
    <cfRule type="cellIs" dxfId="13" priority="3" stopIfTrue="1" operator="equal">
      <formula>"Tarefa futura"</formula>
    </cfRule>
    <cfRule type="cellIs" dxfId="12" priority="4" stopIfTrue="1" operator="equal">
      <formula>"Atrasada"</formula>
    </cfRule>
    <cfRule type="cellIs" dxfId="11" priority="5" stopIfTrue="1" operator="equal">
      <formula>"No Prazo"</formula>
    </cfRule>
  </conditionalFormatting>
  <conditionalFormatting sqref="J7">
    <cfRule type="expression" dxfId="10" priority="95" stopIfTrue="1">
      <formula>$J7=1</formula>
    </cfRule>
    <cfRule type="expression" dxfId="9" priority="96" stopIfTrue="1">
      <formula>AND($D$2&gt;$F7,$J7&lt;1,$F7&gt;0)</formula>
    </cfRule>
    <cfRule type="expression" dxfId="8" priority="97" stopIfTrue="1">
      <formula>AND($D$2&gt;$G7,$J7&lt;(($D$2-$G7)/($F7-$G7)))</formula>
    </cfRule>
  </conditionalFormatting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>
    <oddHeader>&amp;LCronograma&amp;R&amp;A</oddHeader>
    <oddFooter>&amp;LPMO Escritório de Projetos
&amp;F&amp;RPágina &amp;P de &amp;N
http://escritoriodeprojetos.com.br</oddFooter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98" id="{190A3DFA-9BD6-47ED-9862-DE39CD52852D}">
            <xm:f>#REF!&lt;Param!$E$4</xm:f>
            <x14:dxf>
              <font>
                <b/>
                <i val="0"/>
              </font>
            </x14:dxf>
          </x14:cfRule>
          <xm:sqref>C22 C32:C77 C17 C26 C3:C11</xm:sqref>
        </x14:conditionalFormatting>
        <x14:conditionalFormatting xmlns:xm="http://schemas.microsoft.com/office/excel/2006/main">
          <x14:cfRule type="cellIs" priority="99" stopIfTrue="1" operator="equal" id="{09302464-AFD4-47A3-A444-2798AE98F04B}">
            <xm:f>Param!$C$9</xm:f>
            <x14:dxf>
              <fill>
                <patternFill>
                  <bgColor rgb="FF92D050"/>
                </patternFill>
              </fill>
            </x14:dxf>
          </x14:cfRule>
          <x14:cfRule type="cellIs" priority="100" stopIfTrue="1" operator="equal" id="{309C669A-0C85-44EA-BBD4-E5C8D33BD1CF}">
            <xm:f>Param!$C$8</xm:f>
            <x14:dxf>
              <fill>
                <patternFill>
                  <bgColor rgb="FFFFC000"/>
                </patternFill>
              </fill>
            </x14:dxf>
          </x14:cfRule>
          <x14:cfRule type="cellIs" priority="101" stopIfTrue="1" operator="equal" id="{58746E4B-68F9-4DF3-8CDD-A651AEBCA83A}">
            <xm:f>Param!$C$7</xm:f>
            <x14:dxf>
              <fill>
                <patternFill>
                  <bgColor rgb="FFFF0000"/>
                </patternFill>
              </fill>
            </x14:dxf>
          </x14:cfRule>
          <x14:cfRule type="cellIs" priority="102" stopIfTrue="1" operator="equal" id="{27312BFA-408A-43AF-8248-2FAD5DAB3661}">
            <xm:f>Param!#REF!</xm:f>
            <x14:dxf>
              <fill>
                <patternFill>
                  <bgColor rgb="FF00B050"/>
                </patternFill>
              </fill>
            </x14:dxf>
          </x14:cfRule>
          <xm:sqref>K3:K84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3:E11"/>
  <sheetViews>
    <sheetView showGridLines="0" workbookViewId="0">
      <selection activeCell="C6" sqref="C6"/>
    </sheetView>
  </sheetViews>
  <sheetFormatPr defaultColWidth="9.1796875" defaultRowHeight="14.5" x14ac:dyDescent="0.35"/>
  <cols>
    <col min="1" max="1" width="4.26953125" style="13" customWidth="1"/>
    <col min="2" max="2" width="9.1796875" style="2"/>
    <col min="3" max="3" width="12.1796875" style="13" bestFit="1" customWidth="1"/>
    <col min="4" max="4" width="9.1796875" style="13"/>
    <col min="5" max="5" width="11.26953125" style="13" customWidth="1"/>
    <col min="6" max="16384" width="9.1796875" style="13"/>
  </cols>
  <sheetData>
    <row r="3" spans="2:5" ht="29" x14ac:dyDescent="0.35">
      <c r="B3" s="15" t="s">
        <v>11</v>
      </c>
      <c r="C3" s="5" t="s">
        <v>7</v>
      </c>
      <c r="D3" s="5" t="s">
        <v>33</v>
      </c>
      <c r="E3" s="5" t="s">
        <v>34</v>
      </c>
    </row>
    <row r="4" spans="2:5" x14ac:dyDescent="0.35">
      <c r="B4" s="16" t="s">
        <v>12</v>
      </c>
      <c r="C4" s="21"/>
      <c r="D4" s="21">
        <v>3</v>
      </c>
      <c r="E4" s="21">
        <v>3</v>
      </c>
    </row>
    <row r="5" spans="2:5" x14ac:dyDescent="0.35">
      <c r="B5" s="16" t="s">
        <v>13</v>
      </c>
      <c r="C5" s="16" t="s">
        <v>7</v>
      </c>
      <c r="D5" s="16"/>
      <c r="E5" s="16"/>
    </row>
    <row r="6" spans="2:5" x14ac:dyDescent="0.35">
      <c r="B6" s="17"/>
      <c r="C6" s="51" t="s">
        <v>82</v>
      </c>
      <c r="D6" s="17"/>
      <c r="E6" s="17"/>
    </row>
    <row r="7" spans="2:5" x14ac:dyDescent="0.35">
      <c r="B7" s="17"/>
      <c r="C7" s="17" t="s">
        <v>85</v>
      </c>
      <c r="D7" s="17"/>
      <c r="E7" s="17"/>
    </row>
    <row r="8" spans="2:5" x14ac:dyDescent="0.35">
      <c r="B8" s="17"/>
      <c r="C8" s="50" t="s">
        <v>9</v>
      </c>
      <c r="D8" s="17"/>
      <c r="E8" s="17"/>
    </row>
    <row r="9" spans="2:5" x14ac:dyDescent="0.35">
      <c r="B9" s="17"/>
      <c r="C9" s="49" t="s">
        <v>81</v>
      </c>
      <c r="D9" s="17"/>
      <c r="E9" s="17"/>
    </row>
    <row r="10" spans="2:5" x14ac:dyDescent="0.35">
      <c r="B10" s="17"/>
      <c r="C10" s="19"/>
      <c r="D10" s="19"/>
      <c r="E10" s="19"/>
    </row>
    <row r="11" spans="2:5" x14ac:dyDescent="0.35">
      <c r="B11" s="18"/>
      <c r="C11" s="20"/>
      <c r="D11" s="20"/>
      <c r="E11" s="20"/>
    </row>
  </sheetData>
  <conditionalFormatting sqref="C7:E7 D6:E6 C9">
    <cfRule type="cellIs" dxfId="6" priority="1" stopIfTrue="1" operator="equal">
      <formula>"Tarefa futura"</formula>
    </cfRule>
    <cfRule type="cellIs" dxfId="5" priority="2" stopIfTrue="1" operator="equal">
      <formula>"Atrasada"</formula>
    </cfRule>
    <cfRule type="cellIs" dxfId="4" priority="3" stopIfTrue="1" operator="equal">
      <formula>"No Prazo"</formula>
    </cfRule>
  </conditionalFormatting>
  <pageMargins left="0.78740157480314965" right="0.78740157480314965" top="0.98425196850393704" bottom="0.98425196850393704" header="0.51181102362204722" footer="0.51181102362204722"/>
  <pageSetup paperSize="9" orientation="landscape" r:id="rId1"/>
  <headerFooter alignWithMargins="0">
    <oddHeader>&amp;LCronograma&amp;R&amp;A</oddHeader>
    <oddFooter>&amp;LPMO Escritório de Projetos
&amp;F&amp;RPágina &amp;P de &amp;N
http://escritoriodeprojetos.com.br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1D17D275405E84C9AF2294EED4A6DDB" ma:contentTypeVersion="0" ma:contentTypeDescription="Crie um novo documento." ma:contentTypeScope="" ma:versionID="aeedb8b42202bedb9baae3cfae9c17f9">
  <xsd:schema xmlns:xsd="http://www.w3.org/2001/XMLSchema" xmlns:p="http://schemas.microsoft.com/office/2006/metadata/properties" targetNamespace="http://schemas.microsoft.com/office/2006/metadata/properties" ma:root="true" ma:fieldsID="834597303d62dd03ddcd59f56325a21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 ma:readOnly="true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43F61C-6781-4AF4-947B-F293551CA5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5A1E18-86FE-4AE3-B663-EE0F6CAA26A2}">
  <ds:schemaRefs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9615D2CF-346D-455A-860D-95BB81E465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Param</vt:lpstr>
    </vt:vector>
  </TitlesOfParts>
  <Company>PMO Escritório de Projetos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Cronograma</dc:title>
  <dc:subject>Template de Cronograma em Planilha</dc:subject>
  <dc:creator>eduardo@escritoriodeprojetos.com.br</dc:creator>
  <dc:description>http://escritoriodeprojetos.com.br</dc:description>
  <cp:lastModifiedBy>Lavínia Barbosa Dantas de Souza</cp:lastModifiedBy>
  <cp:lastPrinted>2025-09-11T16:31:43Z</cp:lastPrinted>
  <dcterms:created xsi:type="dcterms:W3CDTF">2010-04-13T11:25:26Z</dcterms:created>
  <dcterms:modified xsi:type="dcterms:W3CDTF">2025-09-11T16:40:32Z</dcterms:modified>
  <cp:category>Gerenciamento de Projetos, Prazo, Template</cp:category>
</cp:coreProperties>
</file>